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2002" sheetId="1" r:id="rId1"/>
    <sheet name="qtr1" sheetId="2" r:id="rId2"/>
    <sheet name="qtr2" sheetId="3" r:id="rId3"/>
    <sheet name="qtr3 " sheetId="4" r:id="rId4"/>
    <sheet name="qtr4" sheetId="5" r:id="rId5"/>
  </sheets>
  <definedNames/>
  <calcPr fullCalcOnLoad="1"/>
</workbook>
</file>

<file path=xl/sharedStrings.xml><?xml version="1.0" encoding="utf-8"?>
<sst xmlns="http://schemas.openxmlformats.org/spreadsheetml/2006/main" count="309" uniqueCount="41">
  <si>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</si>
  <si>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</si>
  <si>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</si>
  <si>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</si>
  <si>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</si>
  <si>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</si>
  <si>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</si>
  <si>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</si>
  <si>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</si>
  <si>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</si>
  <si>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</si>
  <si>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</si>
  <si>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</si>
  <si>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</si>
  <si>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</si>
  <si>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</si>
  <si>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</si>
  <si>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</si>
  <si>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</si>
  <si>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</si>
  <si>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</si>
  <si>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</si>
  <si>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</si>
  <si>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</si>
  <si>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</si>
  <si>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</si>
  <si>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</si>
  <si>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</si>
  <si>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</si>
  <si>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</si>
  <si>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</si>
  <si>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</si>
  <si>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</si>
  <si>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</si>
  <si>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</si>
  <si>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</si>
  <si>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>Average and median sales prices of new houses issued a new home warranty, 2002</t>
  </si>
  <si>
    <t>First quarter</t>
  </si>
  <si>
    <t>Second quarter</t>
  </si>
  <si>
    <t>Third Quarter</t>
  </si>
  <si>
    <t>Fourth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</si>
</sst>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4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6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3.8515625" style="0" bestFit="1" customWidth="1"/>
    <col min="6" max="6" width="11.57421875" style="0" customWidth="1"/>
    <col min="7" max="7" width="13.57421875" style="0" customWidth="1"/>
    <col min="8" max="9" width="9.7109375" style="0" bestFit="1" customWidth="1"/>
  </cols>
  <sheetData>
    <row r="1" ht="15.75">
      <c r="B1" s="9" t="s">
        <v>36</v>
      </c>
    </row>
    <row r="3" ht="12.75">
      <c r="B3" s="10" t="s">
        <v>35</v>
      </c>
    </row>
    <row r="4" spans="8:9" ht="12.75">
      <c r="H4" s="3" t="s">
        <v>30</v>
      </c>
      <c r="I4" s="3" t="s">
        <v>33</v>
      </c>
    </row>
    <row r="5" spans="2:10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  <c r="J5" s="2"/>
    </row>
    <row r="6" spans="2:10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  <c r="J6" s="2"/>
    </row>
    <row r="7" spans="1:11" ht="13.5" thickTop="1">
      <c r="A7" s="4"/>
      <c r="B7" s="1" t="s">
        <v>0</v>
      </c>
      <c r="C7" s="4" t="s">
        <v>22</v>
      </c>
      <c r="D7" s="5">
        <v>1593</v>
      </c>
      <c r="E7" s="6">
        <v>352943787</v>
      </c>
      <c r="F7" s="6">
        <v>221559</v>
      </c>
      <c r="G7" s="6">
        <v>204642</v>
      </c>
      <c r="H7" s="7">
        <v>19</v>
      </c>
      <c r="I7" s="7">
        <v>16</v>
      </c>
      <c r="J7" s="4"/>
      <c r="K7" s="4"/>
    </row>
    <row r="8" spans="1:11" ht="12.75">
      <c r="A8" s="4"/>
      <c r="B8" s="1" t="s">
        <v>1</v>
      </c>
      <c r="C8" s="4" t="s">
        <v>23</v>
      </c>
      <c r="D8" s="5">
        <v>1122</v>
      </c>
      <c r="E8" s="5">
        <v>637249934</v>
      </c>
      <c r="F8" s="5">
        <v>567959</v>
      </c>
      <c r="G8" s="5">
        <v>478000</v>
      </c>
      <c r="H8" s="7">
        <v>1</v>
      </c>
      <c r="I8" s="7">
        <v>1</v>
      </c>
      <c r="J8" s="4"/>
      <c r="K8" s="4"/>
    </row>
    <row r="9" spans="1:11" ht="12.75">
      <c r="A9" s="4"/>
      <c r="B9" s="1" t="s">
        <v>2</v>
      </c>
      <c r="C9" s="4" t="s">
        <v>22</v>
      </c>
      <c r="D9" s="5">
        <v>2340</v>
      </c>
      <c r="E9" s="5">
        <v>658058923</v>
      </c>
      <c r="F9" s="5">
        <v>281222</v>
      </c>
      <c r="G9" s="5">
        <v>255859</v>
      </c>
      <c r="H9" s="7">
        <v>14</v>
      </c>
      <c r="I9" s="7">
        <v>14</v>
      </c>
      <c r="J9" s="4"/>
      <c r="K9" s="4"/>
    </row>
    <row r="10" spans="1:11" ht="12.75">
      <c r="A10" s="4"/>
      <c r="B10" s="1" t="s">
        <v>3</v>
      </c>
      <c r="C10" s="4" t="s">
        <v>22</v>
      </c>
      <c r="D10" s="7">
        <v>625</v>
      </c>
      <c r="E10" s="5">
        <v>139860250</v>
      </c>
      <c r="F10" s="5">
        <v>223776</v>
      </c>
      <c r="G10" s="5">
        <v>195895</v>
      </c>
      <c r="H10" s="7">
        <v>18</v>
      </c>
      <c r="I10" s="7">
        <v>17</v>
      </c>
      <c r="J10" s="4"/>
      <c r="K10" s="4"/>
    </row>
    <row r="11" spans="1:11" ht="12.75">
      <c r="A11" s="4"/>
      <c r="B11" s="1" t="s">
        <v>4</v>
      </c>
      <c r="C11" s="4" t="s">
        <v>22</v>
      </c>
      <c r="D11" s="5">
        <v>1259</v>
      </c>
      <c r="E11" s="5">
        <v>437510679</v>
      </c>
      <c r="F11" s="5">
        <v>347506</v>
      </c>
      <c r="G11" s="5">
        <v>279900</v>
      </c>
      <c r="H11" s="7">
        <v>7</v>
      </c>
      <c r="I11" s="7">
        <v>11</v>
      </c>
      <c r="J11" s="4"/>
      <c r="K11" s="4"/>
    </row>
    <row r="12" spans="1:11" ht="12.75">
      <c r="A12" s="4"/>
      <c r="B12" s="1" t="s">
        <v>5</v>
      </c>
      <c r="C12" s="4" t="s">
        <v>22</v>
      </c>
      <c r="D12" s="7">
        <v>231</v>
      </c>
      <c r="E12" s="5">
        <v>37228101</v>
      </c>
      <c r="F12" s="5">
        <v>161161</v>
      </c>
      <c r="G12" s="5">
        <v>155244</v>
      </c>
      <c r="H12" s="7">
        <v>21</v>
      </c>
      <c r="I12" s="7">
        <v>21</v>
      </c>
      <c r="J12" s="4"/>
      <c r="K12" s="4"/>
    </row>
    <row r="13" spans="1:11" ht="12.75">
      <c r="A13" s="4"/>
      <c r="B13" s="1" t="s">
        <v>6</v>
      </c>
      <c r="C13" s="4" t="s">
        <v>23</v>
      </c>
      <c r="D13" s="7">
        <v>905</v>
      </c>
      <c r="E13" s="5">
        <v>255629102</v>
      </c>
      <c r="F13" s="5">
        <v>282463</v>
      </c>
      <c r="G13" s="5">
        <v>180000</v>
      </c>
      <c r="H13" s="7">
        <v>13</v>
      </c>
      <c r="I13" s="7">
        <v>19</v>
      </c>
      <c r="J13" s="4"/>
      <c r="K13" s="4"/>
    </row>
    <row r="14" spans="1:11" ht="12.75">
      <c r="A14" s="4"/>
      <c r="B14" s="1" t="s">
        <v>7</v>
      </c>
      <c r="C14" s="4" t="s">
        <v>22</v>
      </c>
      <c r="D14" s="5">
        <v>1672</v>
      </c>
      <c r="E14" s="5">
        <v>396232677</v>
      </c>
      <c r="F14" s="5">
        <v>236981</v>
      </c>
      <c r="G14" s="5">
        <v>219771</v>
      </c>
      <c r="H14" s="7">
        <v>17</v>
      </c>
      <c r="I14" s="7">
        <v>15</v>
      </c>
      <c r="J14" s="4"/>
      <c r="K14" s="4"/>
    </row>
    <row r="15" spans="1:11" ht="12.75">
      <c r="A15" s="4"/>
      <c r="B15" s="1" t="s">
        <v>8</v>
      </c>
      <c r="C15" s="4" t="s">
        <v>23</v>
      </c>
      <c r="D15" s="7">
        <v>700</v>
      </c>
      <c r="E15" s="5">
        <v>207785560</v>
      </c>
      <c r="F15" s="5">
        <v>296837</v>
      </c>
      <c r="G15" s="5">
        <v>303900</v>
      </c>
      <c r="H15" s="7">
        <v>10</v>
      </c>
      <c r="I15" s="7">
        <v>8</v>
      </c>
      <c r="J15" s="4"/>
      <c r="K15" s="4"/>
    </row>
    <row r="16" spans="1:11" ht="12.75">
      <c r="A16" s="4"/>
      <c r="B16" s="1" t="s">
        <v>9</v>
      </c>
      <c r="C16" s="4" t="s">
        <v>24</v>
      </c>
      <c r="D16" s="7">
        <v>514</v>
      </c>
      <c r="E16" s="5">
        <v>245244627</v>
      </c>
      <c r="F16" s="5">
        <v>477130</v>
      </c>
      <c r="G16" s="5">
        <v>441070</v>
      </c>
      <c r="H16" s="7">
        <v>3</v>
      </c>
      <c r="I16" s="7">
        <v>2</v>
      </c>
      <c r="J16" s="4"/>
      <c r="K16" s="4"/>
    </row>
    <row r="17" spans="1:11" ht="12.75">
      <c r="A17" s="4"/>
      <c r="B17" s="1" t="s">
        <v>10</v>
      </c>
      <c r="C17" s="4" t="s">
        <v>24</v>
      </c>
      <c r="D17" s="5">
        <v>1189</v>
      </c>
      <c r="E17" s="5">
        <v>350239215</v>
      </c>
      <c r="F17" s="5">
        <v>294566</v>
      </c>
      <c r="G17" s="5">
        <v>266990</v>
      </c>
      <c r="H17" s="7">
        <v>12</v>
      </c>
      <c r="I17" s="7">
        <v>12</v>
      </c>
      <c r="J17" s="4"/>
      <c r="K17" s="4"/>
    </row>
    <row r="18" spans="1:11" ht="12.75">
      <c r="A18" s="4"/>
      <c r="B18" s="1" t="s">
        <v>11</v>
      </c>
      <c r="C18" s="4" t="s">
        <v>24</v>
      </c>
      <c r="D18" s="5">
        <v>1784</v>
      </c>
      <c r="E18" s="5">
        <v>631714993</v>
      </c>
      <c r="F18" s="5">
        <v>354100</v>
      </c>
      <c r="G18" s="5">
        <v>340969</v>
      </c>
      <c r="H18" s="7">
        <v>6</v>
      </c>
      <c r="I18" s="7">
        <v>6</v>
      </c>
      <c r="J18" s="4"/>
      <c r="K18" s="4"/>
    </row>
    <row r="19" spans="1:11" ht="12.75">
      <c r="A19" s="4"/>
      <c r="B19" s="1" t="s">
        <v>12</v>
      </c>
      <c r="C19" s="4" t="s">
        <v>24</v>
      </c>
      <c r="D19" s="5">
        <v>1911</v>
      </c>
      <c r="E19" s="5">
        <v>886367170</v>
      </c>
      <c r="F19" s="5">
        <v>463824</v>
      </c>
      <c r="G19" s="5">
        <v>386160</v>
      </c>
      <c r="H19" s="7">
        <v>5</v>
      </c>
      <c r="I19" s="7">
        <v>4</v>
      </c>
      <c r="J19" s="4"/>
      <c r="K19" s="4"/>
    </row>
    <row r="20" spans="1:11" ht="12.75">
      <c r="A20" s="4"/>
      <c r="B20" s="1" t="s">
        <v>13</v>
      </c>
      <c r="C20" s="4" t="s">
        <v>23</v>
      </c>
      <c r="D20" s="5">
        <v>1294</v>
      </c>
      <c r="E20" s="5">
        <v>602215444</v>
      </c>
      <c r="F20" s="5">
        <v>465391</v>
      </c>
      <c r="G20" s="5">
        <v>368145</v>
      </c>
      <c r="H20" s="7">
        <v>4</v>
      </c>
      <c r="I20" s="7">
        <v>5</v>
      </c>
      <c r="J20" s="4"/>
      <c r="K20" s="4"/>
    </row>
    <row r="21" spans="1:11" ht="12.75">
      <c r="A21" s="4"/>
      <c r="B21" s="1" t="s">
        <v>14</v>
      </c>
      <c r="C21" s="4" t="s">
        <v>24</v>
      </c>
      <c r="D21" s="5">
        <v>3256</v>
      </c>
      <c r="E21" s="5">
        <v>908583141</v>
      </c>
      <c r="F21" s="5">
        <v>279049</v>
      </c>
      <c r="G21" s="5">
        <v>257210</v>
      </c>
      <c r="H21" s="7">
        <v>15</v>
      </c>
      <c r="I21" s="7">
        <v>13</v>
      </c>
      <c r="J21" s="4"/>
      <c r="K21" s="4"/>
    </row>
    <row r="22" spans="1:11" ht="12.75">
      <c r="A22" s="4"/>
      <c r="B22" s="1" t="s">
        <v>15</v>
      </c>
      <c r="C22" s="4" t="s">
        <v>23</v>
      </c>
      <c r="D22" s="7">
        <v>455</v>
      </c>
      <c r="E22" s="5">
        <v>135425681</v>
      </c>
      <c r="F22" s="5">
        <v>297639</v>
      </c>
      <c r="G22" s="5">
        <v>282340</v>
      </c>
      <c r="H22" s="7">
        <v>9</v>
      </c>
      <c r="I22" s="7">
        <v>10</v>
      </c>
      <c r="J22" s="4"/>
      <c r="K22" s="4"/>
    </row>
    <row r="23" spans="1:11" ht="12.75">
      <c r="A23" s="4"/>
      <c r="B23" s="1" t="s">
        <v>16</v>
      </c>
      <c r="C23" s="4" t="s">
        <v>22</v>
      </c>
      <c r="D23" s="7">
        <v>88</v>
      </c>
      <c r="E23" s="5">
        <v>19085081</v>
      </c>
      <c r="F23" s="5">
        <v>216876</v>
      </c>
      <c r="G23" s="5">
        <v>192696</v>
      </c>
      <c r="H23" s="7">
        <v>20</v>
      </c>
      <c r="I23" s="7">
        <v>18</v>
      </c>
      <c r="J23" s="4"/>
      <c r="K23" s="4"/>
    </row>
    <row r="24" spans="1:11" ht="12.75">
      <c r="A24" s="4"/>
      <c r="B24" s="1" t="s">
        <v>17</v>
      </c>
      <c r="C24" s="4" t="s">
        <v>24</v>
      </c>
      <c r="D24" s="7">
        <v>957</v>
      </c>
      <c r="E24" s="5">
        <v>496089789</v>
      </c>
      <c r="F24" s="5">
        <v>518380</v>
      </c>
      <c r="G24" s="5">
        <v>405490</v>
      </c>
      <c r="H24" s="7">
        <v>2</v>
      </c>
      <c r="I24" s="7">
        <v>3</v>
      </c>
      <c r="J24" s="4"/>
      <c r="K24" s="4"/>
    </row>
    <row r="25" spans="1:11" ht="12.75">
      <c r="A25" s="4"/>
      <c r="B25" s="1" t="s">
        <v>18</v>
      </c>
      <c r="C25" s="4" t="s">
        <v>23</v>
      </c>
      <c r="D25" s="7">
        <v>700</v>
      </c>
      <c r="E25" s="5">
        <v>239892861</v>
      </c>
      <c r="F25" s="5">
        <v>342704</v>
      </c>
      <c r="G25" s="5">
        <v>311332</v>
      </c>
      <c r="H25" s="7">
        <v>8</v>
      </c>
      <c r="I25" s="7">
        <v>7</v>
      </c>
      <c r="J25" s="4"/>
      <c r="K25" s="4"/>
    </row>
    <row r="26" spans="1:11" ht="12.75">
      <c r="A26" s="4"/>
      <c r="B26" s="1" t="s">
        <v>19</v>
      </c>
      <c r="C26" s="4" t="s">
        <v>23</v>
      </c>
      <c r="D26" s="7">
        <v>386</v>
      </c>
      <c r="E26" s="5">
        <v>107438394</v>
      </c>
      <c r="F26" s="5">
        <v>278338</v>
      </c>
      <c r="G26" s="5">
        <v>165000</v>
      </c>
      <c r="H26" s="7">
        <v>16</v>
      </c>
      <c r="I26" s="7">
        <v>20</v>
      </c>
      <c r="J26" s="4"/>
      <c r="K26" s="4"/>
    </row>
    <row r="27" spans="1:11" ht="12.75">
      <c r="A27" s="4"/>
      <c r="B27" s="1" t="s">
        <v>20</v>
      </c>
      <c r="C27" s="4" t="s">
        <v>23</v>
      </c>
      <c r="D27" s="7">
        <v>666</v>
      </c>
      <c r="E27" s="5">
        <v>197181006</v>
      </c>
      <c r="F27" s="5">
        <v>296068</v>
      </c>
      <c r="G27" s="5">
        <v>284990</v>
      </c>
      <c r="H27" s="7">
        <v>11</v>
      </c>
      <c r="I27" s="7">
        <v>9</v>
      </c>
      <c r="J27" s="4"/>
      <c r="K27" s="4"/>
    </row>
    <row r="28" spans="1:11" ht="12.75">
      <c r="A28" s="4"/>
      <c r="B28" s="1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1" t="s">
        <v>21</v>
      </c>
      <c r="C29" s="4"/>
      <c r="D29" s="8">
        <f>SUM(D7:D27)</f>
        <v>23647</v>
      </c>
      <c r="E29" s="13">
        <f>SUM(E7:E27)</f>
        <v>7941976415</v>
      </c>
      <c r="F29" s="13">
        <f>E29/D29</f>
        <v>335855.55947900366</v>
      </c>
      <c r="G29" s="13">
        <v>274705</v>
      </c>
      <c r="H29" s="4"/>
      <c r="I29" s="4"/>
      <c r="J29" s="4"/>
      <c r="K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C5" sqref="C5"/>
    </sheetView>
  </sheetViews>
  <sheetFormatPr defaultColWidth="9.140625" defaultRowHeight="12.75"/>
  <cols>
    <col min="2" max="2" width="12.28125" style="0" customWidth="1"/>
    <col min="4" max="4" width="13.28125" style="0" customWidth="1"/>
    <col min="5" max="5" width="13.421875" style="0" customWidth="1"/>
    <col min="6" max="6" width="11.57421875" style="0" customWidth="1"/>
    <col min="7" max="7" width="11.421875" style="0" customWidth="1"/>
    <col min="8" max="8" width="11.140625" style="0" customWidth="1"/>
    <col min="9" max="9" width="10.57421875" style="0" customWidth="1"/>
  </cols>
  <sheetData>
    <row r="1" ht="15.75">
      <c r="B1" s="9" t="s">
        <v>36</v>
      </c>
    </row>
    <row r="2" ht="12.75">
      <c r="B2" t="s">
        <v>37</v>
      </c>
    </row>
    <row r="3" ht="12.75">
      <c r="B3" s="10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</row>
    <row r="7" spans="2:9" ht="13.5" thickTop="1">
      <c r="B7" s="1" t="s">
        <v>0</v>
      </c>
      <c r="C7" s="4" t="s">
        <v>22</v>
      </c>
      <c r="D7" s="5">
        <v>343</v>
      </c>
      <c r="E7" s="6">
        <v>70822177</v>
      </c>
      <c r="F7" s="6">
        <f aca="true" t="shared" si="0" ref="F7:F27">E7/D7</f>
        <v>206478.65014577258</v>
      </c>
      <c r="G7" s="6">
        <v>189900</v>
      </c>
      <c r="H7" s="7">
        <v>19</v>
      </c>
      <c r="I7" s="7">
        <v>17</v>
      </c>
    </row>
    <row r="8" spans="2:9" ht="12.75">
      <c r="B8" s="1" t="s">
        <v>1</v>
      </c>
      <c r="C8" s="4" t="s">
        <v>23</v>
      </c>
      <c r="D8" s="5">
        <v>220</v>
      </c>
      <c r="E8" s="5">
        <v>117385115</v>
      </c>
      <c r="F8" s="5">
        <f t="shared" si="0"/>
        <v>533568.7045454546</v>
      </c>
      <c r="G8" s="5">
        <v>454950</v>
      </c>
      <c r="H8" s="7">
        <v>2</v>
      </c>
      <c r="I8" s="7">
        <v>1</v>
      </c>
    </row>
    <row r="9" spans="2:9" ht="12.75">
      <c r="B9" s="1" t="s">
        <v>2</v>
      </c>
      <c r="C9" s="4" t="s">
        <v>22</v>
      </c>
      <c r="D9" s="5">
        <v>525</v>
      </c>
      <c r="E9" s="5">
        <v>144445783</v>
      </c>
      <c r="F9" s="5">
        <f t="shared" si="0"/>
        <v>275134.8247619048</v>
      </c>
      <c r="G9" s="5">
        <v>248590</v>
      </c>
      <c r="H9" s="7">
        <v>14</v>
      </c>
      <c r="I9" s="7">
        <v>13</v>
      </c>
    </row>
    <row r="10" spans="2:9" ht="12.75">
      <c r="B10" s="1" t="s">
        <v>3</v>
      </c>
      <c r="C10" s="4" t="s">
        <v>22</v>
      </c>
      <c r="D10" s="7">
        <v>179</v>
      </c>
      <c r="E10" s="5">
        <v>34571368</v>
      </c>
      <c r="F10" s="5">
        <f t="shared" si="0"/>
        <v>193136.1340782123</v>
      </c>
      <c r="G10" s="5">
        <v>170450</v>
      </c>
      <c r="H10" s="7">
        <v>20</v>
      </c>
      <c r="I10" s="7">
        <v>18</v>
      </c>
    </row>
    <row r="11" spans="2:9" ht="12.75">
      <c r="B11" s="1" t="s">
        <v>4</v>
      </c>
      <c r="C11" s="4" t="s">
        <v>22</v>
      </c>
      <c r="D11" s="5">
        <v>229</v>
      </c>
      <c r="E11" s="5">
        <v>78107281</v>
      </c>
      <c r="F11" s="5">
        <f t="shared" si="0"/>
        <v>341079.8296943231</v>
      </c>
      <c r="G11" s="5">
        <v>295000</v>
      </c>
      <c r="H11" s="7">
        <v>7</v>
      </c>
      <c r="I11" s="7">
        <v>8</v>
      </c>
    </row>
    <row r="12" spans="2:9" ht="12.75">
      <c r="B12" s="1" t="s">
        <v>5</v>
      </c>
      <c r="C12" s="4" t="s">
        <v>22</v>
      </c>
      <c r="D12" s="7">
        <v>55</v>
      </c>
      <c r="E12" s="5">
        <v>8702198</v>
      </c>
      <c r="F12" s="5">
        <f t="shared" si="0"/>
        <v>158221.78181818183</v>
      </c>
      <c r="G12" s="5">
        <v>147600</v>
      </c>
      <c r="H12" s="7">
        <v>21</v>
      </c>
      <c r="I12" s="7">
        <v>21</v>
      </c>
    </row>
    <row r="13" spans="2:9" ht="12.75">
      <c r="B13" s="1" t="s">
        <v>6</v>
      </c>
      <c r="C13" s="4" t="s">
        <v>23</v>
      </c>
      <c r="D13" s="7">
        <v>241</v>
      </c>
      <c r="E13" s="5">
        <v>69387673</v>
      </c>
      <c r="F13" s="5">
        <f t="shared" si="0"/>
        <v>287915.65560165973</v>
      </c>
      <c r="G13" s="5">
        <v>169900</v>
      </c>
      <c r="H13" s="7">
        <v>12</v>
      </c>
      <c r="I13" s="7">
        <v>19</v>
      </c>
    </row>
    <row r="14" spans="2:9" ht="12.75">
      <c r="B14" s="1" t="s">
        <v>7</v>
      </c>
      <c r="C14" s="4" t="s">
        <v>22</v>
      </c>
      <c r="D14" s="5">
        <v>351</v>
      </c>
      <c r="E14" s="5">
        <v>76672408</v>
      </c>
      <c r="F14" s="5">
        <f t="shared" si="0"/>
        <v>218439.90883190883</v>
      </c>
      <c r="G14" s="5">
        <v>198955</v>
      </c>
      <c r="H14" s="7">
        <v>18</v>
      </c>
      <c r="I14" s="7">
        <v>16</v>
      </c>
    </row>
    <row r="15" spans="2:9" ht="12.75">
      <c r="B15" s="1" t="s">
        <v>8</v>
      </c>
      <c r="C15" s="4" t="s">
        <v>23</v>
      </c>
      <c r="D15" s="7">
        <v>199</v>
      </c>
      <c r="E15" s="5">
        <v>57979213</v>
      </c>
      <c r="F15" s="5">
        <f t="shared" si="0"/>
        <v>291352.82914572867</v>
      </c>
      <c r="G15" s="5">
        <v>268900</v>
      </c>
      <c r="H15" s="7">
        <v>10</v>
      </c>
      <c r="I15" s="7">
        <v>9</v>
      </c>
    </row>
    <row r="16" spans="2:9" ht="12.75">
      <c r="B16" s="1" t="s">
        <v>9</v>
      </c>
      <c r="C16" s="4" t="s">
        <v>24</v>
      </c>
      <c r="D16" s="7">
        <v>140</v>
      </c>
      <c r="E16" s="5">
        <v>62051769</v>
      </c>
      <c r="F16" s="5">
        <f t="shared" si="0"/>
        <v>443226.92142857146</v>
      </c>
      <c r="G16" s="5">
        <v>394369</v>
      </c>
      <c r="H16" s="7">
        <v>3</v>
      </c>
      <c r="I16" s="7">
        <v>3</v>
      </c>
    </row>
    <row r="17" spans="2:9" ht="12.75">
      <c r="B17" s="1" t="s">
        <v>10</v>
      </c>
      <c r="C17" s="4" t="s">
        <v>24</v>
      </c>
      <c r="D17" s="5">
        <v>311</v>
      </c>
      <c r="E17" s="5">
        <v>82427802</v>
      </c>
      <c r="F17" s="5">
        <f t="shared" si="0"/>
        <v>265041.16398713825</v>
      </c>
      <c r="G17" s="5">
        <v>261707</v>
      </c>
      <c r="H17" s="7">
        <v>15</v>
      </c>
      <c r="I17" s="7">
        <v>11</v>
      </c>
    </row>
    <row r="18" spans="2:9" ht="12.75">
      <c r="B18" s="1" t="s">
        <v>11</v>
      </c>
      <c r="C18" s="4" t="s">
        <v>24</v>
      </c>
      <c r="D18" s="5">
        <v>421</v>
      </c>
      <c r="E18" s="5">
        <v>149407455</v>
      </c>
      <c r="F18" s="5">
        <f t="shared" si="0"/>
        <v>354887.0665083135</v>
      </c>
      <c r="G18" s="5">
        <v>327470</v>
      </c>
      <c r="H18" s="7">
        <v>6</v>
      </c>
      <c r="I18" s="7">
        <v>5</v>
      </c>
    </row>
    <row r="19" spans="2:9" ht="12.75">
      <c r="B19" s="1" t="s">
        <v>12</v>
      </c>
      <c r="C19" s="4" t="s">
        <v>24</v>
      </c>
      <c r="D19" s="5">
        <v>396</v>
      </c>
      <c r="E19" s="5">
        <v>172707055</v>
      </c>
      <c r="F19" s="5">
        <f t="shared" si="0"/>
        <v>436128.9267676768</v>
      </c>
      <c r="G19" s="5">
        <v>361668</v>
      </c>
      <c r="H19" s="7">
        <v>4</v>
      </c>
      <c r="I19" s="7">
        <v>4</v>
      </c>
    </row>
    <row r="20" spans="2:9" ht="12.75">
      <c r="B20" s="1" t="s">
        <v>13</v>
      </c>
      <c r="C20" s="4" t="s">
        <v>23</v>
      </c>
      <c r="D20" s="5">
        <v>308</v>
      </c>
      <c r="E20" s="5">
        <v>132427567</v>
      </c>
      <c r="F20" s="5">
        <f t="shared" si="0"/>
        <v>429959.6331168831</v>
      </c>
      <c r="G20" s="5">
        <v>315964</v>
      </c>
      <c r="H20" s="7">
        <v>5</v>
      </c>
      <c r="I20" s="7">
        <v>6</v>
      </c>
    </row>
    <row r="21" spans="2:9" ht="12.75">
      <c r="B21" s="1" t="s">
        <v>14</v>
      </c>
      <c r="C21" s="4" t="s">
        <v>24</v>
      </c>
      <c r="D21" s="5">
        <v>861</v>
      </c>
      <c r="E21" s="5">
        <v>223154240</v>
      </c>
      <c r="F21" s="5">
        <f t="shared" si="0"/>
        <v>259180.30197444832</v>
      </c>
      <c r="G21" s="5">
        <v>231000</v>
      </c>
      <c r="H21" s="7">
        <v>16</v>
      </c>
      <c r="I21" s="7">
        <v>14</v>
      </c>
    </row>
    <row r="22" spans="2:9" ht="12.75">
      <c r="B22" s="1" t="s">
        <v>15</v>
      </c>
      <c r="C22" s="4" t="s">
        <v>23</v>
      </c>
      <c r="D22" s="7">
        <v>129</v>
      </c>
      <c r="E22" s="5">
        <v>40470718</v>
      </c>
      <c r="F22" s="5">
        <f t="shared" si="0"/>
        <v>313726.496124031</v>
      </c>
      <c r="G22" s="5">
        <v>306258</v>
      </c>
      <c r="H22" s="7">
        <v>8</v>
      </c>
      <c r="I22" s="7">
        <v>7</v>
      </c>
    </row>
    <row r="23" spans="2:9" ht="12.75">
      <c r="B23" s="1" t="s">
        <v>16</v>
      </c>
      <c r="C23" s="4" t="s">
        <v>22</v>
      </c>
      <c r="D23" s="7">
        <v>24</v>
      </c>
      <c r="E23" s="5">
        <v>5258125</v>
      </c>
      <c r="F23" s="5">
        <f t="shared" si="0"/>
        <v>219088.54166666666</v>
      </c>
      <c r="G23" s="5">
        <v>215644</v>
      </c>
      <c r="H23" s="7">
        <v>17</v>
      </c>
      <c r="I23" s="7">
        <v>15</v>
      </c>
    </row>
    <row r="24" spans="2:9" ht="12.75">
      <c r="B24" s="1" t="s">
        <v>17</v>
      </c>
      <c r="C24" s="4" t="s">
        <v>24</v>
      </c>
      <c r="D24" s="7">
        <v>201</v>
      </c>
      <c r="E24" s="5">
        <v>113215358</v>
      </c>
      <c r="F24" s="5">
        <f t="shared" si="0"/>
        <v>563260.4875621891</v>
      </c>
      <c r="G24" s="5">
        <v>444990</v>
      </c>
      <c r="H24" s="7">
        <v>1</v>
      </c>
      <c r="I24" s="7">
        <v>2</v>
      </c>
    </row>
    <row r="25" spans="2:9" ht="12.75">
      <c r="B25" s="1" t="s">
        <v>18</v>
      </c>
      <c r="C25" s="4" t="s">
        <v>23</v>
      </c>
      <c r="D25" s="7">
        <v>194</v>
      </c>
      <c r="E25" s="5">
        <v>56933384</v>
      </c>
      <c r="F25" s="5">
        <f t="shared" si="0"/>
        <v>293471.05154639174</v>
      </c>
      <c r="G25" s="5">
        <v>249950</v>
      </c>
      <c r="H25" s="7">
        <v>9</v>
      </c>
      <c r="I25" s="7">
        <v>12</v>
      </c>
    </row>
    <row r="26" spans="2:9" ht="12.75">
      <c r="B26" s="1" t="s">
        <v>19</v>
      </c>
      <c r="C26" s="4" t="s">
        <v>23</v>
      </c>
      <c r="D26" s="7">
        <v>89</v>
      </c>
      <c r="E26" s="5">
        <v>25797676</v>
      </c>
      <c r="F26" s="5">
        <f t="shared" si="0"/>
        <v>289861.52808988764</v>
      </c>
      <c r="G26" s="5">
        <v>160000</v>
      </c>
      <c r="H26" s="7">
        <v>11</v>
      </c>
      <c r="I26" s="7">
        <v>20</v>
      </c>
    </row>
    <row r="27" spans="2:9" ht="12.75">
      <c r="B27" s="1" t="s">
        <v>20</v>
      </c>
      <c r="C27" s="4" t="s">
        <v>23</v>
      </c>
      <c r="D27" s="7">
        <v>219</v>
      </c>
      <c r="E27" s="5">
        <v>61120623</v>
      </c>
      <c r="F27" s="5">
        <f t="shared" si="0"/>
        <v>279089.602739726</v>
      </c>
      <c r="G27" s="5">
        <v>265990</v>
      </c>
      <c r="H27" s="7">
        <v>13</v>
      </c>
      <c r="I27" s="7">
        <v>10</v>
      </c>
    </row>
    <row r="28" spans="2:9" ht="12.75">
      <c r="B28" s="1"/>
      <c r="C28" s="4"/>
      <c r="D28" s="4"/>
      <c r="E28" s="4"/>
      <c r="F28" s="4"/>
      <c r="G28" s="4"/>
      <c r="H28" s="4"/>
      <c r="I28" s="4"/>
    </row>
    <row r="29" spans="2:9" ht="12.75">
      <c r="B29" s="1" t="s">
        <v>21</v>
      </c>
      <c r="C29" s="4"/>
      <c r="D29" s="8">
        <f>SUM(D7:D27)</f>
        <v>5635</v>
      </c>
      <c r="E29" s="13">
        <f>SUM(E7:E27)</f>
        <v>1783044988</v>
      </c>
      <c r="F29" s="6">
        <f>E29/D29</f>
        <v>316423.24543034605</v>
      </c>
      <c r="G29" s="13">
        <v>259900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"/>
    </sheetView>
  </sheetViews>
  <sheetFormatPr defaultColWidth="9.140625" defaultRowHeight="12.75"/>
  <cols>
    <col min="2" max="2" width="10.57421875" style="0" customWidth="1"/>
    <col min="4" max="4" width="12.7109375" style="0" customWidth="1"/>
    <col min="5" max="5" width="13.7109375" style="0" customWidth="1"/>
    <col min="6" max="6" width="10.421875" style="0" customWidth="1"/>
    <col min="7" max="7" width="10.8515625" style="0" customWidth="1"/>
    <col min="8" max="9" width="10.7109375" style="0" customWidth="1"/>
  </cols>
  <sheetData>
    <row r="1" ht="15.75">
      <c r="B1" s="9" t="s">
        <v>36</v>
      </c>
    </row>
    <row r="2" ht="12.75">
      <c r="B2" t="s">
        <v>38</v>
      </c>
    </row>
    <row r="3" ht="12.75">
      <c r="B3" s="10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</row>
    <row r="7" spans="2:9" ht="13.5" thickTop="1">
      <c r="B7" s="1" t="s">
        <v>0</v>
      </c>
      <c r="C7" s="4" t="s">
        <v>22</v>
      </c>
      <c r="D7" s="5">
        <v>406</v>
      </c>
      <c r="E7" s="6">
        <v>91415011</v>
      </c>
      <c r="F7" s="6">
        <f aca="true" t="shared" si="0" ref="F7:F27">E7/D7</f>
        <v>225160.12561576354</v>
      </c>
      <c r="G7" s="6">
        <v>196170</v>
      </c>
      <c r="H7" s="7">
        <v>17</v>
      </c>
      <c r="I7" s="7">
        <v>17</v>
      </c>
    </row>
    <row r="8" spans="2:9" ht="12.75">
      <c r="B8" s="1" t="s">
        <v>1</v>
      </c>
      <c r="C8" s="4" t="s">
        <v>23</v>
      </c>
      <c r="D8" s="5">
        <v>317</v>
      </c>
      <c r="E8" s="5">
        <v>174559081</v>
      </c>
      <c r="F8" s="5">
        <f t="shared" si="0"/>
        <v>550659.5615141956</v>
      </c>
      <c r="G8" s="5">
        <v>438000</v>
      </c>
      <c r="H8" s="7">
        <v>1</v>
      </c>
      <c r="I8" s="7">
        <v>1</v>
      </c>
    </row>
    <row r="9" spans="2:9" ht="12.75">
      <c r="B9" s="1" t="s">
        <v>2</v>
      </c>
      <c r="C9" s="4" t="s">
        <v>22</v>
      </c>
      <c r="D9" s="5">
        <v>646</v>
      </c>
      <c r="E9" s="5">
        <v>179363158</v>
      </c>
      <c r="F9" s="5">
        <f t="shared" si="0"/>
        <v>277651.94736842107</v>
      </c>
      <c r="G9" s="5">
        <v>254868</v>
      </c>
      <c r="H9" s="7">
        <v>14</v>
      </c>
      <c r="I9" s="7">
        <v>12</v>
      </c>
    </row>
    <row r="10" spans="2:9" ht="12.75">
      <c r="B10" s="1" t="s">
        <v>3</v>
      </c>
      <c r="C10" s="4" t="s">
        <v>22</v>
      </c>
      <c r="D10" s="7">
        <v>162</v>
      </c>
      <c r="E10" s="5">
        <v>34814869</v>
      </c>
      <c r="F10" s="5">
        <f t="shared" si="0"/>
        <v>214906.5987654321</v>
      </c>
      <c r="G10" s="5">
        <v>193738</v>
      </c>
      <c r="H10" s="7">
        <v>19</v>
      </c>
      <c r="I10" s="7">
        <v>18</v>
      </c>
    </row>
    <row r="11" spans="2:9" ht="12.75">
      <c r="B11" s="1" t="s">
        <v>4</v>
      </c>
      <c r="C11" s="4" t="s">
        <v>22</v>
      </c>
      <c r="D11" s="5">
        <v>480</v>
      </c>
      <c r="E11" s="5">
        <v>166790959</v>
      </c>
      <c r="F11" s="5">
        <f t="shared" si="0"/>
        <v>347481.16458333336</v>
      </c>
      <c r="G11" s="5">
        <v>279825</v>
      </c>
      <c r="H11" s="7">
        <v>7</v>
      </c>
      <c r="I11" s="7">
        <v>9</v>
      </c>
    </row>
    <row r="12" spans="2:9" ht="12.75">
      <c r="B12" s="1" t="s">
        <v>5</v>
      </c>
      <c r="C12" s="4" t="s">
        <v>22</v>
      </c>
      <c r="D12" s="7">
        <v>51</v>
      </c>
      <c r="E12" s="5">
        <v>8049348</v>
      </c>
      <c r="F12" s="5">
        <f t="shared" si="0"/>
        <v>157830.35294117648</v>
      </c>
      <c r="G12" s="5">
        <v>166716</v>
      </c>
      <c r="H12" s="7">
        <v>21</v>
      </c>
      <c r="I12" s="7">
        <v>19</v>
      </c>
    </row>
    <row r="13" spans="2:9" ht="12.75">
      <c r="B13" s="1" t="s">
        <v>6</v>
      </c>
      <c r="C13" s="4" t="s">
        <v>23</v>
      </c>
      <c r="D13" s="7">
        <v>236</v>
      </c>
      <c r="E13" s="5">
        <v>67050250</v>
      </c>
      <c r="F13" s="5">
        <f t="shared" si="0"/>
        <v>284111.22881355934</v>
      </c>
      <c r="G13" s="5">
        <v>149500</v>
      </c>
      <c r="H13" s="7">
        <v>13</v>
      </c>
      <c r="I13" s="7">
        <v>21</v>
      </c>
    </row>
    <row r="14" spans="2:9" ht="12.75">
      <c r="B14" s="1" t="s">
        <v>7</v>
      </c>
      <c r="C14" s="4" t="s">
        <v>22</v>
      </c>
      <c r="D14" s="5">
        <v>401</v>
      </c>
      <c r="E14" s="5">
        <v>88954386</v>
      </c>
      <c r="F14" s="5">
        <f t="shared" si="0"/>
        <v>221831.38653366585</v>
      </c>
      <c r="G14" s="5">
        <v>203290</v>
      </c>
      <c r="H14" s="7">
        <v>18</v>
      </c>
      <c r="I14" s="7">
        <v>15</v>
      </c>
    </row>
    <row r="15" spans="2:9" ht="12.75">
      <c r="B15" s="1" t="s">
        <v>8</v>
      </c>
      <c r="C15" s="4" t="s">
        <v>23</v>
      </c>
      <c r="D15" s="7">
        <v>163</v>
      </c>
      <c r="E15" s="5">
        <v>47337300</v>
      </c>
      <c r="F15" s="5">
        <f t="shared" si="0"/>
        <v>290412.8834355828</v>
      </c>
      <c r="G15" s="5">
        <v>240000</v>
      </c>
      <c r="H15" s="7">
        <v>10</v>
      </c>
      <c r="I15" s="7">
        <v>14</v>
      </c>
    </row>
    <row r="16" spans="2:9" ht="12.75">
      <c r="B16" s="1" t="s">
        <v>9</v>
      </c>
      <c r="C16" s="4" t="s">
        <v>24</v>
      </c>
      <c r="D16" s="7">
        <v>156</v>
      </c>
      <c r="E16" s="5">
        <v>75197403</v>
      </c>
      <c r="F16" s="5">
        <f t="shared" si="0"/>
        <v>482034.6346153846</v>
      </c>
      <c r="G16" s="5">
        <v>425000</v>
      </c>
      <c r="H16" s="7">
        <v>5</v>
      </c>
      <c r="I16" s="7">
        <v>2</v>
      </c>
    </row>
    <row r="17" spans="2:9" ht="12.75">
      <c r="B17" s="1" t="s">
        <v>10</v>
      </c>
      <c r="C17" s="4" t="s">
        <v>24</v>
      </c>
      <c r="D17" s="5">
        <v>361</v>
      </c>
      <c r="E17" s="5">
        <v>104374177</v>
      </c>
      <c r="F17" s="5">
        <f t="shared" si="0"/>
        <v>289125.1440443213</v>
      </c>
      <c r="G17" s="5">
        <v>267805</v>
      </c>
      <c r="H17" s="7">
        <v>11</v>
      </c>
      <c r="I17" s="7">
        <v>11</v>
      </c>
    </row>
    <row r="18" spans="2:9" ht="12.75">
      <c r="B18" s="1" t="s">
        <v>11</v>
      </c>
      <c r="C18" s="4" t="s">
        <v>24</v>
      </c>
      <c r="D18" s="5">
        <v>468</v>
      </c>
      <c r="E18" s="5">
        <v>157355199</v>
      </c>
      <c r="F18" s="5">
        <f t="shared" si="0"/>
        <v>336229.0576923077</v>
      </c>
      <c r="G18" s="5">
        <v>325000</v>
      </c>
      <c r="H18" s="7">
        <v>8</v>
      </c>
      <c r="I18" s="7">
        <v>7</v>
      </c>
    </row>
    <row r="19" spans="2:9" ht="12.75">
      <c r="B19" s="1" t="s">
        <v>12</v>
      </c>
      <c r="C19" s="4" t="s">
        <v>24</v>
      </c>
      <c r="D19" s="5">
        <v>505</v>
      </c>
      <c r="E19" s="5">
        <v>249589589</v>
      </c>
      <c r="F19" s="5">
        <f t="shared" si="0"/>
        <v>494236.8099009901</v>
      </c>
      <c r="G19" s="5">
        <v>409990</v>
      </c>
      <c r="H19" s="7">
        <v>3</v>
      </c>
      <c r="I19" s="7">
        <v>3</v>
      </c>
    </row>
    <row r="20" spans="2:9" ht="12.75">
      <c r="B20" s="1" t="s">
        <v>13</v>
      </c>
      <c r="C20" s="4" t="s">
        <v>23</v>
      </c>
      <c r="D20" s="5">
        <v>321</v>
      </c>
      <c r="E20" s="5">
        <v>158129805</v>
      </c>
      <c r="F20" s="5">
        <f t="shared" si="0"/>
        <v>492616.21495327103</v>
      </c>
      <c r="G20" s="5">
        <v>385710</v>
      </c>
      <c r="H20" s="7">
        <v>4</v>
      </c>
      <c r="I20" s="7">
        <v>5</v>
      </c>
    </row>
    <row r="21" spans="2:9" ht="12.75">
      <c r="B21" s="1" t="s">
        <v>14</v>
      </c>
      <c r="C21" s="4" t="s">
        <v>24</v>
      </c>
      <c r="D21" s="5">
        <v>784</v>
      </c>
      <c r="E21" s="5">
        <v>222857064</v>
      </c>
      <c r="F21" s="5">
        <f t="shared" si="0"/>
        <v>284256.4591836735</v>
      </c>
      <c r="G21" s="5">
        <v>250000</v>
      </c>
      <c r="H21" s="7">
        <v>12</v>
      </c>
      <c r="I21" s="7">
        <v>13</v>
      </c>
    </row>
    <row r="22" spans="2:9" ht="12.75">
      <c r="B22" s="1" t="s">
        <v>15</v>
      </c>
      <c r="C22" s="4" t="s">
        <v>23</v>
      </c>
      <c r="D22" s="7">
        <v>93</v>
      </c>
      <c r="E22" s="5">
        <v>29422396</v>
      </c>
      <c r="F22" s="5">
        <f t="shared" si="0"/>
        <v>316369.8494623656</v>
      </c>
      <c r="G22" s="5">
        <v>300000</v>
      </c>
      <c r="H22" s="7">
        <v>9</v>
      </c>
      <c r="I22" s="7">
        <v>8</v>
      </c>
    </row>
    <row r="23" spans="2:9" ht="12.75">
      <c r="B23" s="1" t="s">
        <v>16</v>
      </c>
      <c r="C23" s="4" t="s">
        <v>22</v>
      </c>
      <c r="D23" s="7">
        <v>27</v>
      </c>
      <c r="E23" s="5">
        <v>5723835</v>
      </c>
      <c r="F23" s="5">
        <f t="shared" si="0"/>
        <v>211993.88888888888</v>
      </c>
      <c r="G23" s="5">
        <v>201352</v>
      </c>
      <c r="H23" s="7">
        <v>20</v>
      </c>
      <c r="I23" s="7">
        <v>16</v>
      </c>
    </row>
    <row r="24" spans="2:9" ht="12.75">
      <c r="B24" s="1" t="s">
        <v>17</v>
      </c>
      <c r="C24" s="4" t="s">
        <v>24</v>
      </c>
      <c r="D24" s="7">
        <v>279</v>
      </c>
      <c r="E24" s="5">
        <v>144212806</v>
      </c>
      <c r="F24" s="5">
        <f t="shared" si="0"/>
        <v>516891.77777777775</v>
      </c>
      <c r="G24" s="5">
        <v>406240</v>
      </c>
      <c r="H24" s="7">
        <v>2</v>
      </c>
      <c r="I24" s="7">
        <v>4</v>
      </c>
    </row>
    <row r="25" spans="2:9" ht="12.75">
      <c r="B25" s="1" t="s">
        <v>18</v>
      </c>
      <c r="C25" s="4" t="s">
        <v>23</v>
      </c>
      <c r="D25" s="7">
        <v>210</v>
      </c>
      <c r="E25" s="5">
        <v>77140047</v>
      </c>
      <c r="F25" s="5">
        <f t="shared" si="0"/>
        <v>367333.5571428572</v>
      </c>
      <c r="G25" s="5">
        <v>327180</v>
      </c>
      <c r="H25" s="7">
        <v>6</v>
      </c>
      <c r="I25" s="7">
        <v>6</v>
      </c>
    </row>
    <row r="26" spans="2:9" ht="12.75">
      <c r="B26" s="1" t="s">
        <v>19</v>
      </c>
      <c r="C26" s="4" t="s">
        <v>23</v>
      </c>
      <c r="D26" s="7">
        <v>119</v>
      </c>
      <c r="E26" s="5">
        <v>27458723</v>
      </c>
      <c r="F26" s="5">
        <f t="shared" si="0"/>
        <v>230745.57142857142</v>
      </c>
      <c r="G26" s="5">
        <v>159900</v>
      </c>
      <c r="H26" s="7">
        <v>16</v>
      </c>
      <c r="I26" s="7">
        <v>20</v>
      </c>
    </row>
    <row r="27" spans="2:9" ht="12.75">
      <c r="B27" s="1" t="s">
        <v>20</v>
      </c>
      <c r="C27" s="4" t="s">
        <v>23</v>
      </c>
      <c r="D27" s="7">
        <v>196</v>
      </c>
      <c r="E27" s="5">
        <v>54011010</v>
      </c>
      <c r="F27" s="5">
        <f t="shared" si="0"/>
        <v>275566.3775510204</v>
      </c>
      <c r="G27" s="5">
        <v>272149</v>
      </c>
      <c r="H27" s="7">
        <v>15</v>
      </c>
      <c r="I27" s="7">
        <v>10</v>
      </c>
    </row>
    <row r="28" spans="2:9" ht="12.75">
      <c r="B28" s="1"/>
      <c r="C28" s="4"/>
      <c r="D28" s="4"/>
      <c r="E28" s="4"/>
      <c r="F28" s="4"/>
      <c r="G28" s="4"/>
      <c r="H28" s="4"/>
      <c r="I28" s="4"/>
    </row>
    <row r="29" spans="2:9" ht="12.75">
      <c r="B29" s="1" t="s">
        <v>21</v>
      </c>
      <c r="C29" s="4"/>
      <c r="D29" s="8">
        <f>SUM(D7:D27)</f>
        <v>6381</v>
      </c>
      <c r="E29" s="13">
        <f>SUM(E7:E27)</f>
        <v>2163806416</v>
      </c>
      <c r="F29" s="6">
        <f>E29/D29</f>
        <v>339101.459959254</v>
      </c>
      <c r="G29" s="13">
        <v>274612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F7" sqref="F7:F29"/>
    </sheetView>
  </sheetViews>
  <sheetFormatPr defaultColWidth="9.140625" defaultRowHeight="12.75"/>
  <cols>
    <col min="4" max="4" width="12.28125" style="0" customWidth="1"/>
    <col min="5" max="5" width="14.00390625" style="0" customWidth="1"/>
    <col min="6" max="6" width="11.7109375" style="0" customWidth="1"/>
    <col min="7" max="7" width="12.140625" style="0" customWidth="1"/>
    <col min="8" max="8" width="11.140625" style="0" customWidth="1"/>
    <col min="9" max="9" width="10.421875" style="0" customWidth="1"/>
  </cols>
  <sheetData>
    <row r="1" ht="15.75">
      <c r="B1" s="9" t="s">
        <v>36</v>
      </c>
    </row>
    <row r="2" ht="12.75">
      <c r="B2" t="s">
        <v>39</v>
      </c>
    </row>
    <row r="3" ht="12.75">
      <c r="B3" s="10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</row>
    <row r="7" spans="2:9" ht="13.5" thickTop="1">
      <c r="B7" s="1" t="s">
        <v>0</v>
      </c>
      <c r="C7" s="4" t="s">
        <v>22</v>
      </c>
      <c r="D7" s="5">
        <v>429</v>
      </c>
      <c r="E7" s="6">
        <v>92294557</v>
      </c>
      <c r="F7" s="6">
        <f>E7/D7</f>
        <v>215138.8275058275</v>
      </c>
      <c r="G7" s="6">
        <v>200000</v>
      </c>
      <c r="H7" s="7">
        <v>20</v>
      </c>
      <c r="I7" s="7">
        <v>17</v>
      </c>
    </row>
    <row r="8" spans="2:9" ht="12.75">
      <c r="B8" s="1" t="s">
        <v>1</v>
      </c>
      <c r="C8" s="4" t="s">
        <v>23</v>
      </c>
      <c r="D8" s="5">
        <v>295</v>
      </c>
      <c r="E8" s="5">
        <v>169131565</v>
      </c>
      <c r="F8" s="5">
        <f>E8/D8</f>
        <v>573327.3389830509</v>
      </c>
      <c r="G8" s="5">
        <v>497000</v>
      </c>
      <c r="H8" s="7">
        <v>1</v>
      </c>
      <c r="I8" s="7">
        <v>1</v>
      </c>
    </row>
    <row r="9" spans="2:9" ht="12.75">
      <c r="B9" s="1" t="s">
        <v>2</v>
      </c>
      <c r="C9" s="4" t="s">
        <v>22</v>
      </c>
      <c r="D9" s="5">
        <v>628</v>
      </c>
      <c r="E9" s="5">
        <v>172820038</v>
      </c>
      <c r="F9" s="5">
        <f>E9/D9</f>
        <v>275191.1433121019</v>
      </c>
      <c r="G9" s="5">
        <v>255798</v>
      </c>
      <c r="H9" s="7">
        <v>15</v>
      </c>
      <c r="I9" s="7">
        <v>14</v>
      </c>
    </row>
    <row r="10" spans="2:9" ht="12.75">
      <c r="B10" s="1" t="s">
        <v>3</v>
      </c>
      <c r="C10" s="4" t="s">
        <v>22</v>
      </c>
      <c r="D10" s="7">
        <v>162</v>
      </c>
      <c r="E10" s="5">
        <v>39112039</v>
      </c>
      <c r="F10" s="5">
        <f>E10/D10</f>
        <v>241432.33950617284</v>
      </c>
      <c r="G10" s="5">
        <v>204022</v>
      </c>
      <c r="H10" s="7">
        <v>18</v>
      </c>
      <c r="I10" s="7">
        <v>16</v>
      </c>
    </row>
    <row r="11" spans="2:9" ht="12.75">
      <c r="B11" s="1" t="s">
        <v>4</v>
      </c>
      <c r="C11" s="4" t="s">
        <v>22</v>
      </c>
      <c r="D11" s="5">
        <v>302</v>
      </c>
      <c r="E11" s="5">
        <v>103482203</v>
      </c>
      <c r="F11" s="5">
        <f>E11/D11</f>
        <v>342656.3013245033</v>
      </c>
      <c r="G11" s="5">
        <v>265000</v>
      </c>
      <c r="H11" s="7">
        <v>8</v>
      </c>
      <c r="I11" s="7">
        <v>12</v>
      </c>
    </row>
    <row r="12" spans="2:9" ht="12.75">
      <c r="B12" s="1" t="s">
        <v>5</v>
      </c>
      <c r="C12" s="4" t="s">
        <v>22</v>
      </c>
      <c r="D12" s="7">
        <v>57</v>
      </c>
      <c r="E12" s="5">
        <v>9822088</v>
      </c>
      <c r="F12" s="5">
        <f>E12/D12</f>
        <v>172317.33333333334</v>
      </c>
      <c r="G12" s="5">
        <v>157925</v>
      </c>
      <c r="H12" s="7">
        <v>21</v>
      </c>
      <c r="I12" s="7">
        <v>21</v>
      </c>
    </row>
    <row r="13" spans="2:9" ht="12.75">
      <c r="B13" s="1" t="s">
        <v>6</v>
      </c>
      <c r="C13" s="4" t="s">
        <v>23</v>
      </c>
      <c r="D13" s="7">
        <v>177</v>
      </c>
      <c r="E13" s="5">
        <v>44722330</v>
      </c>
      <c r="F13" s="5">
        <f>E13/D13</f>
        <v>252668.53107344633</v>
      </c>
      <c r="G13" s="5">
        <v>170000</v>
      </c>
      <c r="H13" s="7">
        <v>16</v>
      </c>
      <c r="I13" s="7">
        <v>18</v>
      </c>
    </row>
    <row r="14" spans="2:9" ht="12.75">
      <c r="B14" s="1" t="s">
        <v>7</v>
      </c>
      <c r="C14" s="4" t="s">
        <v>22</v>
      </c>
      <c r="D14" s="5">
        <v>486</v>
      </c>
      <c r="E14" s="5">
        <v>118684981</v>
      </c>
      <c r="F14" s="5">
        <f>E14/D14</f>
        <v>244207.77983539095</v>
      </c>
      <c r="G14" s="5">
        <v>219793</v>
      </c>
      <c r="H14" s="7">
        <v>17</v>
      </c>
      <c r="I14" s="7">
        <v>15</v>
      </c>
    </row>
    <row r="15" spans="2:9" ht="12.75">
      <c r="B15" s="1" t="s">
        <v>8</v>
      </c>
      <c r="C15" s="4" t="s">
        <v>23</v>
      </c>
      <c r="D15" s="7">
        <v>152</v>
      </c>
      <c r="E15" s="5">
        <v>42790850</v>
      </c>
      <c r="F15" s="5">
        <f>E15/D15</f>
        <v>281518.75</v>
      </c>
      <c r="G15" s="5">
        <v>262500</v>
      </c>
      <c r="H15" s="7">
        <v>14</v>
      </c>
      <c r="I15" s="7">
        <v>13</v>
      </c>
    </row>
    <row r="16" spans="2:9" ht="12.75">
      <c r="B16" s="1" t="s">
        <v>9</v>
      </c>
      <c r="C16" s="4" t="s">
        <v>24</v>
      </c>
      <c r="D16" s="7">
        <v>130</v>
      </c>
      <c r="E16" s="5">
        <v>63323243</v>
      </c>
      <c r="F16" s="5">
        <f>E16/D16</f>
        <v>487101.8692307692</v>
      </c>
      <c r="G16" s="5">
        <v>450778</v>
      </c>
      <c r="H16" s="7">
        <v>4</v>
      </c>
      <c r="I16" s="7">
        <v>2</v>
      </c>
    </row>
    <row r="17" spans="2:9" ht="12.75">
      <c r="B17" s="1" t="s">
        <v>10</v>
      </c>
      <c r="C17" s="4" t="s">
        <v>24</v>
      </c>
      <c r="D17" s="5">
        <v>299</v>
      </c>
      <c r="E17" s="5">
        <v>91829409</v>
      </c>
      <c r="F17" s="5">
        <f>E17/D17</f>
        <v>307121.76923076925</v>
      </c>
      <c r="G17" s="5">
        <v>278302</v>
      </c>
      <c r="H17" s="7">
        <v>11</v>
      </c>
      <c r="I17" s="7">
        <v>10</v>
      </c>
    </row>
    <row r="18" spans="2:9" ht="12.75">
      <c r="B18" s="1" t="s">
        <v>11</v>
      </c>
      <c r="C18" s="4" t="s">
        <v>24</v>
      </c>
      <c r="D18" s="5">
        <v>410</v>
      </c>
      <c r="E18" s="5">
        <v>149328265</v>
      </c>
      <c r="F18" s="5">
        <f>E18/D18</f>
        <v>364215.2804878049</v>
      </c>
      <c r="G18" s="5">
        <v>352625</v>
      </c>
      <c r="H18" s="7">
        <v>6</v>
      </c>
      <c r="I18" s="7">
        <v>6</v>
      </c>
    </row>
    <row r="19" spans="2:9" ht="12.75">
      <c r="B19" s="1" t="s">
        <v>12</v>
      </c>
      <c r="C19" s="4" t="s">
        <v>24</v>
      </c>
      <c r="D19" s="5">
        <v>508</v>
      </c>
      <c r="E19" s="5">
        <v>241984867</v>
      </c>
      <c r="F19" s="5">
        <f>E19/D19</f>
        <v>476348.16338582675</v>
      </c>
      <c r="G19" s="5">
        <v>389795</v>
      </c>
      <c r="H19" s="7">
        <v>5</v>
      </c>
      <c r="I19" s="7">
        <v>5</v>
      </c>
    </row>
    <row r="20" spans="2:9" ht="12.75">
      <c r="B20" s="1" t="s">
        <v>13</v>
      </c>
      <c r="C20" s="4" t="s">
        <v>23</v>
      </c>
      <c r="D20" s="5">
        <v>299</v>
      </c>
      <c r="E20" s="5">
        <v>145906814</v>
      </c>
      <c r="F20" s="5">
        <f>E20/D20</f>
        <v>487982.65551839466</v>
      </c>
      <c r="G20" s="5">
        <v>395000</v>
      </c>
      <c r="H20" s="7">
        <v>3</v>
      </c>
      <c r="I20" s="7">
        <v>4</v>
      </c>
    </row>
    <row r="21" spans="2:9" ht="12.75">
      <c r="B21" s="1" t="s">
        <v>14</v>
      </c>
      <c r="C21" s="4" t="s">
        <v>24</v>
      </c>
      <c r="D21" s="5">
        <v>777</v>
      </c>
      <c r="E21" s="5">
        <v>220577307</v>
      </c>
      <c r="F21" s="5">
        <f>E21/D21</f>
        <v>283883.277992278</v>
      </c>
      <c r="G21" s="5">
        <v>266900</v>
      </c>
      <c r="H21" s="7">
        <v>13</v>
      </c>
      <c r="I21" s="7">
        <v>11</v>
      </c>
    </row>
    <row r="22" spans="2:9" ht="12.75">
      <c r="B22" s="1" t="s">
        <v>15</v>
      </c>
      <c r="C22" s="4" t="s">
        <v>23</v>
      </c>
      <c r="D22" s="7">
        <v>96</v>
      </c>
      <c r="E22" s="5">
        <v>29730446</v>
      </c>
      <c r="F22" s="5">
        <f>E22/D22</f>
        <v>309692.1458333333</v>
      </c>
      <c r="G22" s="5">
        <v>303273</v>
      </c>
      <c r="H22" s="7">
        <v>10</v>
      </c>
      <c r="I22" s="7">
        <v>9</v>
      </c>
    </row>
    <row r="23" spans="2:9" ht="12.75">
      <c r="B23" s="1" t="s">
        <v>16</v>
      </c>
      <c r="C23" s="4" t="s">
        <v>22</v>
      </c>
      <c r="D23" s="7">
        <v>22</v>
      </c>
      <c r="E23" s="5">
        <v>4795483</v>
      </c>
      <c r="F23" s="5">
        <f>E23/D23</f>
        <v>217976.5</v>
      </c>
      <c r="G23" s="5">
        <v>161130</v>
      </c>
      <c r="H23" s="7">
        <v>19</v>
      </c>
      <c r="I23" s="7">
        <v>20</v>
      </c>
    </row>
    <row r="24" spans="2:9" ht="12.75">
      <c r="B24" s="1" t="s">
        <v>17</v>
      </c>
      <c r="C24" s="4" t="s">
        <v>24</v>
      </c>
      <c r="D24" s="7">
        <v>266</v>
      </c>
      <c r="E24" s="5">
        <v>139188345</v>
      </c>
      <c r="F24" s="5">
        <f>E24/D24</f>
        <v>523264.454887218</v>
      </c>
      <c r="G24" s="5">
        <v>419430</v>
      </c>
      <c r="H24" s="7">
        <v>2</v>
      </c>
      <c r="I24" s="7">
        <v>3</v>
      </c>
    </row>
    <row r="25" spans="2:9" ht="12.75">
      <c r="B25" s="1" t="s">
        <v>18</v>
      </c>
      <c r="C25" s="4" t="s">
        <v>23</v>
      </c>
      <c r="D25" s="7">
        <v>158</v>
      </c>
      <c r="E25" s="5">
        <v>57335835</v>
      </c>
      <c r="F25" s="5">
        <f>E25/D25</f>
        <v>362885.0316455696</v>
      </c>
      <c r="G25" s="5">
        <v>347172</v>
      </c>
      <c r="H25" s="7">
        <v>7</v>
      </c>
      <c r="I25" s="7">
        <v>7</v>
      </c>
    </row>
    <row r="26" spans="2:9" ht="12.75">
      <c r="B26" s="1" t="s">
        <v>19</v>
      </c>
      <c r="C26" s="4" t="s">
        <v>23</v>
      </c>
      <c r="D26" s="7">
        <v>93</v>
      </c>
      <c r="E26" s="5">
        <v>27971629</v>
      </c>
      <c r="F26" s="5">
        <f>E26/D26</f>
        <v>300770.20430107525</v>
      </c>
      <c r="G26" s="5">
        <v>167500</v>
      </c>
      <c r="H26" s="7">
        <v>12</v>
      </c>
      <c r="I26" s="7">
        <v>19</v>
      </c>
    </row>
    <row r="27" spans="2:9" ht="12.75">
      <c r="B27" s="1" t="s">
        <v>20</v>
      </c>
      <c r="C27" s="4" t="s">
        <v>23</v>
      </c>
      <c r="D27" s="7">
        <v>148</v>
      </c>
      <c r="E27" s="5">
        <v>46481304</v>
      </c>
      <c r="F27" s="5">
        <f>E27/D27</f>
        <v>314062.86486486485</v>
      </c>
      <c r="G27" s="5">
        <v>305490</v>
      </c>
      <c r="H27" s="7">
        <v>9</v>
      </c>
      <c r="I27" s="7">
        <v>8</v>
      </c>
    </row>
    <row r="28" spans="2:9" ht="12.75">
      <c r="B28" s="1"/>
      <c r="C28" s="4"/>
      <c r="D28" s="4"/>
      <c r="E28" s="4"/>
      <c r="F28" s="4"/>
      <c r="G28" s="4"/>
      <c r="H28" s="4"/>
      <c r="I28" s="4"/>
    </row>
    <row r="29" spans="2:9" ht="12.75">
      <c r="B29" s="1" t="s">
        <v>21</v>
      </c>
      <c r="C29" s="4"/>
      <c r="D29" s="8">
        <f>SUM(D7:D27)</f>
        <v>5894</v>
      </c>
      <c r="E29" s="13">
        <f>SUM(E7:E27)</f>
        <v>2011313598</v>
      </c>
      <c r="F29" s="13">
        <f>E29/D29</f>
        <v>341247.64133016625</v>
      </c>
      <c r="G29" s="13">
        <v>279900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"/>
    </sheetView>
  </sheetViews>
  <sheetFormatPr defaultColWidth="9.140625" defaultRowHeight="12.75"/>
  <cols>
    <col min="2" max="2" width="12.57421875" style="0" customWidth="1"/>
    <col min="3" max="3" width="11.28125" style="0" customWidth="1"/>
    <col min="4" max="4" width="13.421875" style="0" customWidth="1"/>
    <col min="5" max="5" width="14.00390625" style="0" customWidth="1"/>
    <col min="6" max="6" width="12.28125" style="0" customWidth="1"/>
    <col min="7" max="8" width="11.7109375" style="0" customWidth="1"/>
    <col min="9" max="9" width="10.8515625" style="0" customWidth="1"/>
  </cols>
  <sheetData>
    <row r="1" ht="15.75">
      <c r="B1" s="9" t="s">
        <v>36</v>
      </c>
    </row>
    <row r="2" ht="12.75">
      <c r="B2" t="s">
        <v>40</v>
      </c>
    </row>
    <row r="3" ht="12.75">
      <c r="B3" s="10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</row>
    <row r="7" spans="2:9" ht="13.5" thickTop="1">
      <c r="B7" s="1" t="s">
        <v>0</v>
      </c>
      <c r="C7" s="4" t="s">
        <v>22</v>
      </c>
      <c r="D7" s="5">
        <v>415</v>
      </c>
      <c r="E7" s="6">
        <v>98412042</v>
      </c>
      <c r="F7" s="6">
        <f>E7/D7</f>
        <v>237137.45060240963</v>
      </c>
      <c r="G7" s="6">
        <v>222000</v>
      </c>
      <c r="H7" s="7">
        <v>19</v>
      </c>
      <c r="I7" s="7">
        <v>16</v>
      </c>
    </row>
    <row r="8" spans="2:9" ht="12.75">
      <c r="B8" s="1" t="s">
        <v>1</v>
      </c>
      <c r="C8" s="4" t="s">
        <v>23</v>
      </c>
      <c r="D8" s="5">
        <v>290</v>
      </c>
      <c r="E8" s="5">
        <v>176174173</v>
      </c>
      <c r="F8" s="5">
        <f>E8/D8</f>
        <v>607497.1482758621</v>
      </c>
      <c r="G8" s="5">
        <v>522163</v>
      </c>
      <c r="H8" s="7">
        <v>1</v>
      </c>
      <c r="I8" s="7">
        <v>1</v>
      </c>
    </row>
    <row r="9" spans="2:9" ht="12.75">
      <c r="B9" s="1" t="s">
        <v>2</v>
      </c>
      <c r="C9" s="4" t="s">
        <v>22</v>
      </c>
      <c r="D9" s="5">
        <v>541</v>
      </c>
      <c r="E9" s="5">
        <v>161429944</v>
      </c>
      <c r="F9" s="5">
        <f>E9/D9</f>
        <v>298391.7634011091</v>
      </c>
      <c r="G9" s="5">
        <v>265954</v>
      </c>
      <c r="H9" s="7">
        <v>13</v>
      </c>
      <c r="I9" s="7">
        <v>12</v>
      </c>
    </row>
    <row r="10" spans="2:9" ht="12.75">
      <c r="B10" s="1" t="s">
        <v>3</v>
      </c>
      <c r="C10" s="4" t="s">
        <v>22</v>
      </c>
      <c r="D10" s="7">
        <v>122</v>
      </c>
      <c r="E10" s="5">
        <v>31361974</v>
      </c>
      <c r="F10" s="5">
        <f>E10/D10</f>
        <v>257065.3606557377</v>
      </c>
      <c r="G10" s="5">
        <v>246299</v>
      </c>
      <c r="H10" s="7">
        <v>18</v>
      </c>
      <c r="I10" s="7">
        <v>14</v>
      </c>
    </row>
    <row r="11" spans="2:9" ht="12.75">
      <c r="B11" s="1" t="s">
        <v>4</v>
      </c>
      <c r="C11" s="4" t="s">
        <v>22</v>
      </c>
      <c r="D11" s="5">
        <v>248</v>
      </c>
      <c r="E11" s="5">
        <v>89130236</v>
      </c>
      <c r="F11" s="5">
        <f>E11/D11</f>
        <v>359396.1129032258</v>
      </c>
      <c r="G11" s="5">
        <v>286250</v>
      </c>
      <c r="H11" s="7">
        <v>7</v>
      </c>
      <c r="I11" s="7">
        <v>10</v>
      </c>
    </row>
    <row r="12" spans="2:9" ht="12.75">
      <c r="B12" s="1" t="s">
        <v>5</v>
      </c>
      <c r="C12" s="4" t="s">
        <v>22</v>
      </c>
      <c r="D12" s="7">
        <v>68</v>
      </c>
      <c r="E12" s="5">
        <v>10654467</v>
      </c>
      <c r="F12" s="5">
        <f>E12/D12</f>
        <v>156683.33823529413</v>
      </c>
      <c r="G12" s="5">
        <v>155450</v>
      </c>
      <c r="H12" s="7">
        <v>21</v>
      </c>
      <c r="I12" s="7">
        <v>21</v>
      </c>
    </row>
    <row r="13" spans="2:9" ht="12.75">
      <c r="B13" s="1" t="s">
        <v>6</v>
      </c>
      <c r="C13" s="4" t="s">
        <v>23</v>
      </c>
      <c r="D13" s="7">
        <v>251</v>
      </c>
      <c r="E13" s="5">
        <v>74468849</v>
      </c>
      <c r="F13" s="5">
        <f>E13/D13</f>
        <v>296688.641434263</v>
      </c>
      <c r="G13" s="5">
        <v>189500</v>
      </c>
      <c r="H13" s="7">
        <v>14</v>
      </c>
      <c r="I13" s="7">
        <v>19</v>
      </c>
    </row>
    <row r="14" spans="2:9" ht="12.75">
      <c r="B14" s="1" t="s">
        <v>7</v>
      </c>
      <c r="C14" s="4" t="s">
        <v>22</v>
      </c>
      <c r="D14" s="5">
        <v>434</v>
      </c>
      <c r="E14" s="5">
        <v>111920902</v>
      </c>
      <c r="F14" s="5">
        <f>E14/D14</f>
        <v>257882.26267281105</v>
      </c>
      <c r="G14" s="5">
        <v>240400</v>
      </c>
      <c r="H14" s="7">
        <v>17</v>
      </c>
      <c r="I14" s="7">
        <v>15</v>
      </c>
    </row>
    <row r="15" spans="2:9" ht="12.75">
      <c r="B15" s="1" t="s">
        <v>8</v>
      </c>
      <c r="C15" s="4" t="s">
        <v>23</v>
      </c>
      <c r="D15" s="7">
        <v>186</v>
      </c>
      <c r="E15" s="5">
        <v>59678197</v>
      </c>
      <c r="F15" s="5">
        <f>E15/D15</f>
        <v>320850.5215053763</v>
      </c>
      <c r="G15" s="5">
        <v>331958</v>
      </c>
      <c r="H15" s="7">
        <v>11</v>
      </c>
      <c r="I15" s="7">
        <v>8</v>
      </c>
    </row>
    <row r="16" spans="2:9" ht="12.75">
      <c r="B16" s="1" t="s">
        <v>9</v>
      </c>
      <c r="C16" s="4" t="s">
        <v>24</v>
      </c>
      <c r="D16" s="7">
        <v>88</v>
      </c>
      <c r="E16" s="5">
        <v>44672212</v>
      </c>
      <c r="F16" s="5">
        <f>E16/D16</f>
        <v>507638.7727272727</v>
      </c>
      <c r="G16" s="5">
        <v>513413</v>
      </c>
      <c r="H16" s="7">
        <v>2</v>
      </c>
      <c r="I16" s="7">
        <v>2</v>
      </c>
    </row>
    <row r="17" spans="2:9" ht="12.75">
      <c r="B17" s="1" t="s">
        <v>10</v>
      </c>
      <c r="C17" s="4" t="s">
        <v>24</v>
      </c>
      <c r="D17" s="5">
        <v>218</v>
      </c>
      <c r="E17" s="5">
        <v>71607827</v>
      </c>
      <c r="F17" s="5">
        <f>E17/D17</f>
        <v>328476.2706422018</v>
      </c>
      <c r="G17" s="5">
        <v>260303</v>
      </c>
      <c r="H17" s="7">
        <v>10</v>
      </c>
      <c r="I17" s="7">
        <v>13</v>
      </c>
    </row>
    <row r="18" spans="2:9" ht="12.75">
      <c r="B18" s="1" t="s">
        <v>11</v>
      </c>
      <c r="C18" s="4" t="s">
        <v>24</v>
      </c>
      <c r="D18" s="5">
        <v>485</v>
      </c>
      <c r="E18" s="5">
        <v>175624074</v>
      </c>
      <c r="F18" s="5">
        <f>E18/D18</f>
        <v>362111.4927835052</v>
      </c>
      <c r="G18" s="5">
        <v>349900</v>
      </c>
      <c r="H18" s="7">
        <v>6</v>
      </c>
      <c r="I18" s="7">
        <v>5</v>
      </c>
    </row>
    <row r="19" spans="2:9" ht="12.75">
      <c r="B19" s="1" t="s">
        <v>12</v>
      </c>
      <c r="C19" s="4" t="s">
        <v>24</v>
      </c>
      <c r="D19" s="5">
        <v>502</v>
      </c>
      <c r="E19" s="5">
        <v>222085659</v>
      </c>
      <c r="F19" s="5">
        <f>E19/D19</f>
        <v>442401.7111553785</v>
      </c>
      <c r="G19" s="5">
        <v>370500</v>
      </c>
      <c r="H19" s="7">
        <v>5</v>
      </c>
      <c r="I19" s="7">
        <v>3</v>
      </c>
    </row>
    <row r="20" spans="2:9" ht="12.75">
      <c r="B20" s="1" t="s">
        <v>13</v>
      </c>
      <c r="C20" s="4" t="s">
        <v>23</v>
      </c>
      <c r="D20" s="5">
        <v>366</v>
      </c>
      <c r="E20" s="5">
        <v>165751258</v>
      </c>
      <c r="F20" s="5">
        <f>E20/D20</f>
        <v>452872.28961748636</v>
      </c>
      <c r="G20" s="5">
        <v>361728</v>
      </c>
      <c r="H20" s="7">
        <v>4</v>
      </c>
      <c r="I20" s="7">
        <v>4</v>
      </c>
    </row>
    <row r="21" spans="2:9" ht="12.75">
      <c r="B21" s="1" t="s">
        <v>14</v>
      </c>
      <c r="C21" s="4" t="s">
        <v>24</v>
      </c>
      <c r="D21" s="5">
        <v>834</v>
      </c>
      <c r="E21" s="5">
        <v>241994530</v>
      </c>
      <c r="F21" s="5">
        <f>E21/D21</f>
        <v>290161.30695443647</v>
      </c>
      <c r="G21" s="5">
        <v>267025</v>
      </c>
      <c r="H21" s="7">
        <v>15</v>
      </c>
      <c r="I21" s="7">
        <v>11</v>
      </c>
    </row>
    <row r="22" spans="2:9" ht="12.75">
      <c r="B22" s="1" t="s">
        <v>15</v>
      </c>
      <c r="C22" s="4" t="s">
        <v>23</v>
      </c>
      <c r="D22" s="7">
        <v>137</v>
      </c>
      <c r="E22" s="5">
        <v>35802121</v>
      </c>
      <c r="F22" s="5">
        <f>E22/D22</f>
        <v>261329.3503649635</v>
      </c>
      <c r="G22" s="5">
        <v>199800</v>
      </c>
      <c r="H22" s="7">
        <v>16</v>
      </c>
      <c r="I22" s="7">
        <v>18</v>
      </c>
    </row>
    <row r="23" spans="2:9" ht="12.75">
      <c r="B23" s="1" t="s">
        <v>16</v>
      </c>
      <c r="C23" s="4" t="s">
        <v>22</v>
      </c>
      <c r="D23" s="7">
        <v>15</v>
      </c>
      <c r="E23" s="5">
        <v>3307638</v>
      </c>
      <c r="F23" s="5">
        <f>E23/D23</f>
        <v>220509.2</v>
      </c>
      <c r="G23" s="5">
        <v>203750</v>
      </c>
      <c r="H23" s="7">
        <v>20</v>
      </c>
      <c r="I23" s="7">
        <v>17</v>
      </c>
    </row>
    <row r="24" spans="2:9" ht="12.75">
      <c r="B24" s="1" t="s">
        <v>17</v>
      </c>
      <c r="C24" s="4" t="s">
        <v>24</v>
      </c>
      <c r="D24" s="7">
        <v>211</v>
      </c>
      <c r="E24" s="5">
        <v>99473280</v>
      </c>
      <c r="F24" s="5">
        <f>E24/D24</f>
        <v>471437.345971564</v>
      </c>
      <c r="G24" s="5">
        <v>349288</v>
      </c>
      <c r="H24" s="7">
        <v>3</v>
      </c>
      <c r="I24" s="7">
        <v>6</v>
      </c>
    </row>
    <row r="25" spans="2:9" ht="12.75">
      <c r="B25" s="1" t="s">
        <v>18</v>
      </c>
      <c r="C25" s="4" t="s">
        <v>23</v>
      </c>
      <c r="D25" s="7">
        <v>138</v>
      </c>
      <c r="E25" s="5">
        <v>48483595</v>
      </c>
      <c r="F25" s="5">
        <f>E25/D25</f>
        <v>351330.3985507246</v>
      </c>
      <c r="G25" s="5">
        <v>329098</v>
      </c>
      <c r="H25" s="7">
        <v>8</v>
      </c>
      <c r="I25" s="7">
        <v>9</v>
      </c>
    </row>
    <row r="26" spans="2:9" ht="12.75">
      <c r="B26" s="1" t="s">
        <v>19</v>
      </c>
      <c r="C26" s="4" t="s">
        <v>23</v>
      </c>
      <c r="D26" s="7">
        <v>85</v>
      </c>
      <c r="E26" s="5">
        <v>26210366</v>
      </c>
      <c r="F26" s="5">
        <f>E26/D26</f>
        <v>308357.24705882353</v>
      </c>
      <c r="G26" s="5">
        <v>182500</v>
      </c>
      <c r="H26" s="7">
        <v>12</v>
      </c>
      <c r="I26" s="7">
        <v>20</v>
      </c>
    </row>
    <row r="27" spans="2:9" ht="12.75">
      <c r="B27" s="1" t="s">
        <v>20</v>
      </c>
      <c r="C27" s="4" t="s">
        <v>23</v>
      </c>
      <c r="D27" s="7">
        <v>103</v>
      </c>
      <c r="E27" s="5">
        <v>35568069</v>
      </c>
      <c r="F27" s="5">
        <f>E27/D27</f>
        <v>345321.0582524272</v>
      </c>
      <c r="G27" s="5">
        <v>333750</v>
      </c>
      <c r="H27" s="7">
        <v>9</v>
      </c>
      <c r="I27" s="7">
        <v>7</v>
      </c>
    </row>
    <row r="28" spans="2:9" ht="12.75">
      <c r="B28" s="1"/>
      <c r="C28" s="4"/>
      <c r="D28" s="4"/>
      <c r="E28" s="4"/>
      <c r="F28" s="4"/>
      <c r="G28" s="4"/>
      <c r="H28" s="4"/>
      <c r="I28" s="4"/>
    </row>
    <row r="29" spans="2:9" ht="12.75">
      <c r="B29" s="1" t="s">
        <v>21</v>
      </c>
      <c r="C29" s="4"/>
      <c r="D29" s="8">
        <f>SUM(D7:D27)</f>
        <v>5737</v>
      </c>
      <c r="E29" s="13">
        <f>SUM(E7:E27)</f>
        <v>1983811413</v>
      </c>
      <c r="F29" s="13">
        <f>E29/D29</f>
        <v>345792.4721980129</v>
      </c>
      <c r="G29" s="13">
        <v>274705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2005-03-08T21:03:04Z</dcterms:created>
  <dcterms:modified xsi:type="dcterms:W3CDTF">2006-07-20T19:09:23Z</dcterms:modified>
  <cp:category/>
  <cp:version/>
  <cp:contentType/>
  <cp:contentStatus/>
</cp:coreProperties>
</file>