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<sst xmlns="http://schemas.openxmlformats.org/spreadsheetml/2006/main" count="2336" uniqueCount="1735">
  <si>
    <t>See Hardwick Twp.</t>
  </si>
  <si>
    <t>proc_date</t>
  </si>
  <si>
    <t>Missing data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</si>
  <si>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</si>
  <si>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</si>
  <si>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</si>
  <si>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</si>
  <si>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</si>
  <si>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</si>
  <si>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</si>
  <si>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</si>
  <si>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</si>
  <si>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</si>
  <si>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</si>
  <si>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</si>
  <si>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</si>
  <si>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</si>
  <si>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</si>
  <si>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</si>
  <si>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</si>
  <si>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</si>
  <si>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</si>
  <si>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</si>
  <si>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</si>
  <si>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</si>
  <si>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</si>
  <si>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</si>
  <si>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</si>
  <si>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</si>
  <si>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</si>
  <si>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</si>
  <si>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</si>
  <si>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</si>
  <si>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</si>
  <si>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</si>
  <si>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</si>
  <si>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</si>
  <si>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</si>
  <si>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</si>
  <si>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</si>
  <si>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</si>
  <si>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</si>
  <si>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</si>
  <si>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</si>
  <si>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</si>
  <si>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</si>
  <si>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</si>
  <si>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</si>
  <si>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</si>
  <si>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</si>
  <si>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</si>
  <si>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</si>
  <si>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</si>
  <si>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</si>
  <si>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</si>
  <si>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</si>
  <si>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</si>
  <si>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</si>
  <si>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</si>
  <si>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</si>
  <si>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</si>
  <si>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</si>
  <si>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</si>
  <si>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</si>
  <si>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</si>
  <si>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</si>
  <si>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</si>
  <si>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</si>
  <si>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</si>
  <si>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</si>
  <si>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</si>
  <si>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</si>
  <si>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</si>
  <si>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</si>
  <si>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</si>
  <si>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</si>
  <si>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</si>
  <si>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</si>
  <si>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</si>
  <si>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</si>
  <si>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</si>
  <si>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</si>
  <si>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</si>
  <si>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</si>
  <si>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</si>
  <si>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</si>
  <si>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</si>
  <si>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</si>
  <si>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</si>
  <si>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</si>
  <si>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</si>
  <si>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</si>
  <si>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</si>
  <si>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</si>
  <si>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</si>
  <si>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</si>
  <si>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</si>
  <si>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</si>
  <si>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</si>
  <si>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</si>
  <si>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</si>
  <si>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</si>
  <si>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</si>
  <si>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</si>
  <si>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</si>
  <si>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</si>
  <si>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</si>
  <si>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</si>
  <si>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</si>
  <si>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</si>
  <si>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</si>
  <si>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</si>
  <si>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</si>
  <si>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</si>
  <si>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</si>
  <si>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</si>
  <si>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</si>
  <si>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</si>
  <si>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</si>
  <si>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</si>
  <si>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</si>
  <si>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</si>
  <si>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</si>
  <si>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</si>
  <si>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</si>
  <si>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</si>
  <si>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</si>
  <si>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</si>
  <si>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</si>
  <si>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</si>
  <si>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</si>
  <si>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</si>
  <si>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</si>
  <si>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</si>
  <si>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</si>
  <si>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</si>
  <si>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</si>
  <si>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</si>
  <si>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</si>
  <si>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</si>
  <si>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</si>
  <si>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</si>
  <si>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</si>
  <si>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</si>
  <si>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</si>
  <si>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</si>
  <si>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</si>
  <si>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</si>
  <si>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</si>
  <si>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</si>
  <si>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</si>
  <si>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</si>
  <si>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</si>
  <si>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</si>
  <si>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</si>
  <si>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</si>
  <si>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</si>
  <si>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</si>
  <si>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</si>
  <si>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</si>
  <si>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</si>
  <si>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</si>
  <si>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</si>
  <si>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</si>
  <si>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</si>
  <si>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</si>
  <si>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</si>
  <si>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</si>
  <si>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</si>
  <si>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</si>
  <si>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</si>
  <si>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</si>
  <si>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</si>
  <si>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</si>
  <si>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</si>
  <si>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</si>
  <si>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</si>
  <si>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</si>
  <si>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</si>
  <si>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</si>
  <si>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</si>
  <si>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</si>
  <si>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</si>
  <si>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</si>
  <si>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</si>
  <si>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</si>
  <si>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</si>
  <si>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</si>
  <si>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</si>
  <si>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</si>
  <si>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</si>
  <si>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</si>
  <si>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</si>
  <si>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</si>
  <si>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</si>
  <si>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</si>
  <si>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</si>
  <si>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</si>
  <si>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</si>
  <si>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</si>
  <si>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</si>
  <si>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</si>
  <si>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</si>
  <si>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</si>
  <si>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</si>
  <si>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</si>
  <si>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</si>
  <si>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</si>
  <si>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</si>
  <si>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</si>
  <si>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</si>
  <si>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</si>
  <si>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</si>
  <si>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</si>
  <si>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</si>
  <si>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</si>
  <si>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</si>
  <si>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</si>
  <si>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</si>
  <si>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</si>
  <si>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</si>
  <si>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</si>
  <si>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</si>
  <si>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</si>
  <si>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</si>
  <si>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</si>
  <si>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</si>
  <si>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</si>
  <si>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</si>
  <si>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</si>
  <si>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</si>
  <si>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</si>
  <si>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</si>
  <si>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</si>
  <si>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</si>
  <si>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</si>
  <si>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</si>
  <si>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</si>
  <si>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</si>
  <si>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</si>
  <si>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</si>
  <si>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</si>
  <si>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</si>
  <si>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</si>
  <si>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</si>
  <si>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</si>
  <si>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</si>
  <si>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</si>
  <si>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</si>
  <si>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</si>
  <si>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</si>
  <si>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</si>
  <si>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</si>
  <si>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</si>
  <si>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</si>
  <si>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</si>
  <si>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</si>
  <si>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</si>
  <si>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</si>
  <si>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</si>
  <si>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</si>
  <si>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</si>
  <si>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</si>
  <si>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</si>
  <si>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</si>
  <si>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</si>
  <si>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</si>
  <si>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</si>
  <si>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</si>
  <si>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</si>
  <si>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</si>
  <si>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</si>
  <si>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</si>
  <si>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</si>
  <si>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</si>
  <si>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</si>
  <si>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</si>
  <si>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</si>
  <si>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</si>
  <si>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</si>
  <si>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</si>
  <si>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</si>
  <si>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</si>
  <si>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</si>
  <si>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</si>
  <si>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</si>
  <si>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</si>
  <si>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</si>
  <si>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</si>
  <si>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</si>
  <si>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</si>
  <si>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</si>
  <si>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</si>
  <si>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</si>
  <si>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</si>
  <si>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</si>
  <si>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</si>
  <si>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</si>
  <si>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</si>
  <si>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</si>
  <si>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</si>
  <si>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</si>
  <si>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</si>
  <si>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</si>
  <si>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</si>
  <si>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</si>
  <si>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</si>
  <si>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</si>
  <si>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</si>
  <si>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</si>
  <si>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</si>
  <si>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</si>
  <si>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</si>
  <si>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</si>
  <si>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</si>
  <si>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</si>
  <si>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</si>
  <si>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</si>
  <si>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</si>
  <si>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</si>
  <si>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</si>
  <si>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</si>
  <si>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</si>
  <si>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</si>
  <si>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</si>
  <si>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</si>
  <si>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</si>
  <si>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</si>
  <si>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</si>
  <si>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</si>
  <si>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</si>
  <si>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</si>
  <si>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</si>
  <si>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</si>
  <si>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</si>
  <si>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</si>
  <si>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</si>
  <si>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</si>
  <si>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</si>
  <si>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</si>
  <si>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</si>
  <si>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</si>
  <si>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</si>
  <si>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</si>
  <si>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</si>
  <si>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</si>
  <si>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</si>
  <si>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</si>
  <si>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</si>
  <si>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</si>
  <si>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</si>
  <si>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</si>
  <si>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</si>
  <si>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</si>
  <si>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</si>
  <si>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</si>
  <si>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</si>
  <si>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</si>
  <si>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</si>
  <si>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</si>
  <si>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</si>
  <si>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</si>
  <si>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</si>
  <si>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</si>
  <si>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</si>
  <si>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</si>
  <si>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</si>
  <si>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</si>
  <si>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</si>
  <si>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</si>
  <si>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</si>
  <si>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</si>
  <si>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</si>
  <si>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</si>
  <si>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</si>
  <si>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</si>
  <si>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</si>
  <si>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</si>
  <si>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</si>
  <si>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</si>
  <si>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</si>
  <si>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</si>
  <si>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</si>
  <si>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</si>
  <si>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</si>
  <si>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</si>
  <si>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</si>
  <si>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</si>
  <si>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</si>
  <si>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</si>
  <si>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</si>
  <si>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</si>
  <si>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</si>
  <si>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</si>
  <si>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</si>
  <si>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</si>
  <si>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</si>
  <si>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</si>
  <si>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</si>
  <si>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</si>
  <si>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</si>
  <si>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</si>
  <si>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</si>
  <si>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</si>
  <si>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</si>
  <si>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</si>
  <si>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</si>
  <si>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</si>
  <si>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</si>
  <si>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</si>
  <si>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</si>
  <si>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</si>
  <si>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</si>
  <si>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</si>
  <si>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</si>
  <si>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</si>
  <si>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</si>
  <si>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</si>
  <si>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</si>
  <si>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</si>
  <si>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</si>
  <si>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</si>
  <si>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</si>
  <si>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</si>
  <si>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</si>
  <si>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</si>
  <si>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</si>
  <si>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</si>
  <si>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</si>
  <si>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</si>
  <si>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</si>
  <si>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</si>
  <si>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</si>
  <si>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</si>
  <si>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</si>
  <si>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</si>
  <si>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</si>
  <si>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</si>
  <si>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</si>
  <si>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</si>
  <si>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</si>
  <si>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</si>
  <si>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</si>
  <si>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</si>
  <si>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</si>
  <si>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</si>
  <si>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</si>
  <si>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</si>
  <si>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</si>
  <si>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</si>
  <si>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</si>
  <si>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</si>
  <si>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</si>
  <si>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</si>
  <si>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</si>
  <si>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</si>
  <si>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</si>
  <si>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</si>
  <si>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</si>
  <si>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</si>
  <si>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</si>
  <si>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</si>
  <si>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</si>
  <si>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</si>
  <si>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</si>
  <si>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</si>
  <si>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</si>
  <si>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</si>
  <si>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</si>
  <si>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</si>
  <si>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</si>
  <si>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</si>
  <si>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</si>
  <si>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</si>
  <si>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</si>
  <si>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</si>
  <si>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</si>
  <si>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</si>
  <si>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</si>
  <si>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</si>
  <si>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</si>
  <si>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</si>
  <si>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</si>
  <si>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</si>
  <si>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</si>
  <si>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</si>
  <si>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</si>
  <si>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</si>
  <si>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</si>
  <si>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</si>
  <si>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</si>
  <si>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</si>
  <si>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</si>
  <si>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</si>
  <si>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</si>
  <si>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</si>
  <si>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</si>
  <si>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</si>
  <si>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</si>
  <si>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</si>
  <si>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</si>
  <si>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</si>
  <si>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</si>
  <si>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</si>
  <si>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</si>
  <si>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</si>
  <si>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</si>
  <si>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</si>
  <si>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</si>
  <si>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</si>
  <si>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</si>
  <si>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</si>
  <si>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</si>
  <si>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</si>
  <si>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</si>
  <si>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</si>
  <si>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</si>
  <si>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</si>
  <si>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</si>
  <si>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</si>
  <si>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</si>
  <si>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</si>
  <si>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</si>
  <si>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</si>
  <si>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</si>
  <si>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</si>
  <si>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</si>
  <si>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</si>
  <si>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</si>
  <si>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</si>
  <si>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</si>
  <si>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</si>
  <si>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</si>
  <si>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</si>
  <si>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</si>
  <si>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</si>
  <si>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</si>
  <si>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</si>
  <si>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</si>
  <si>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</si>
  <si>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</si>
  <si>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</si>
  <si>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</si>
  <si>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</si>
  <si>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</si>
  <si>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</si>
  <si>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</si>
  <si>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</si>
  <si>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</si>
  <si>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</si>
  <si>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</si>
  <si>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</si>
  <si>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</si>
  <si>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</si>
  <si>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</si>
  <si>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</si>
  <si>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</si>
  <si>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</si>
  <si>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</si>
  <si>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</si>
  <si>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</si>
  <si>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</si>
  <si>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</si>
  <si>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</si>
  <si>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</si>
  <si>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</si>
  <si>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</si>
  <si>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</si>
  <si>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</si>
  <si>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</si>
  <si>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</si>
  <si>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</si>
  <si>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</si>
  <si>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</si>
  <si>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</si>
  <si>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</si>
  <si>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</si>
  <si>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</si>
  <si>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</si>
  <si>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</si>
  <si>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</si>
  <si>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</si>
  <si>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</si>
  <si>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</si>
  <si>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</si>
  <si>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</si>
  <si>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</si>
  <si>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</si>
  <si>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</si>
  <si>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</si>
  <si>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</si>
  <si>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</si>
  <si>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</si>
  <si>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</si>
  <si>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</si>
  <si>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</si>
  <si>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</si>
  <si>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</si>
  <si>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</si>
  <si>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</si>
  <si>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</si>
  <si>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</si>
  <si>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</si>
  <si>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</si>
  <si>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</si>
  <si>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</si>
  <si>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</si>
  <si>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</si>
  <si>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</si>
  <si>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</si>
  <si>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</si>
  <si>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</si>
  <si>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</si>
  <si>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</si>
  <si>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</si>
  <si>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</si>
  <si>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</si>
  <si>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</si>
  <si>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</si>
  <si>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</si>
  <si>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</si>
  <si>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</si>
  <si>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</si>
  <si>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</si>
  <si>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</si>
  <si>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</si>
  <si>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</si>
  <si>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</si>
  <si>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</si>
  <si>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</si>
  <si>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</si>
  <si>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</si>
  <si>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</si>
  <si>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</si>
  <si>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</si>
  <si>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</si>
  <si>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</si>
  <si>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</si>
  <si>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</si>
  <si>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</si>
  <si>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</si>
  <si>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</si>
  <si>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</si>
  <si>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</si>
  <si>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</si>
  <si>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</si>
  <si>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</si>
  <si>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</si>
  <si>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</si>
  <si>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</si>
  <si>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</si>
  <si>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</si>
  <si>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</si>
  <si>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</si>
  <si>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</si>
  <si>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</si>
  <si>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</si>
  <si>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</si>
  <si>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</si>
  <si>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</si>
  <si>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</si>
  <si>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</si>
  <si>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</si>
  <si>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</si>
  <si>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</si>
  <si>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</si>
  <si>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</si>
  <si>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</si>
  <si>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</si>
  <si>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</si>
  <si>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</si>
  <si>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</si>
  <si>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</si>
  <si>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</si>
  <si>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</si>
  <si>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</si>
  <si>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</si>
  <si>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</si>
  <si>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</si>
  <si>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</si>
  <si>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</si>
  <si>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</si>
  <si>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</si>
  <si>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</si>
  <si>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</si>
  <si>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</si>
  <si>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</si>
  <si>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</si>
  <si>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</si>
  <si>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</si>
  <si>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</si>
  <si>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</si>
  <si>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</si>
  <si>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</si>
  <si>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</si>
  <si>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</si>
  <si>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</si>
  <si>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</si>
  <si>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</si>
  <si>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</si>
  <si>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</si>
  <si>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</si>
  <si>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</si>
  <si>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</si>
  <si>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</si>
  <si>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</si>
  <si>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</si>
  <si>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</si>
  <si>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</si>
  <si>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</si>
  <si>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</si>
  <si>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</si>
  <si>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</si>
  <si>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</si>
  <si>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</si>
  <si>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</si>
  <si>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</si>
  <si>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</si>
  <si>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</si>
  <si>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</si>
  <si>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</si>
  <si>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</si>
  <si>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</si>
  <si>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</si>
  <si>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</si>
  <si>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</si>
  <si>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</si>
  <si>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</si>
  <si>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</si>
  <si>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</si>
  <si>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</si>
  <si>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</si>
  <si>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</si>
  <si>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</si>
  <si>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</si>
  <si>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</si>
  <si>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</si>
  <si>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</si>
  <si>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</si>
  <si>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</si>
  <si>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</si>
  <si>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</si>
  <si>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</si>
  <si>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</si>
  <si>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</si>
  <si>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</si>
  <si>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</si>
  <si>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</si>
  <si>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</si>
  <si>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</si>
  <si>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</si>
  <si>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</si>
  <si>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</si>
  <si>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</si>
  <si>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</si>
  <si>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</si>
  <si>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</si>
  <si>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</si>
  <si>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</si>
  <si>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</si>
  <si>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</si>
  <si>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</si>
  <si>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</si>
  <si>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</si>
  <si>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</si>
  <si>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</si>
  <si>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</si>
  <si>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</si>
  <si>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</si>
  <si>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</si>
  <si>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</si>
  <si>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</si>
  <si>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</si>
  <si>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</si>
  <si>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</si>
  <si>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</si>
  <si>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</si>
  <si>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</si>
  <si>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</si>
  <si>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</si>
  <si>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</si>
  <si>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</si>
  <si>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</si>
  <si>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</si>
  <si>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</si>
  <si>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</si>
  <si>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</si>
  <si>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</si>
  <si>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</si>
  <si>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</si>
  <si>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</si>
  <si>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</si>
  <si>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</si>
  <si>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</si>
  <si>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</si>
  <si>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</si>
  <si>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</si>
  <si>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</si>
  <si>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</si>
  <si>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</si>
  <si>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</si>
  <si>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</si>
  <si>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</si>
  <si>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</si>
  <si>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</si>
  <si>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</si>
  <si>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</si>
  <si>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</si>
  <si>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</si>
  <si>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</si>
  <si>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</si>
  <si>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</si>
  <si>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</si>
  <si>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</si>
  <si>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</si>
  <si>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</si>
  <si>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</si>
  <si>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</si>
  <si>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</si>
  <si>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</si>
  <si>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</si>
  <si>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</si>
  <si>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</si>
  <si>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</si>
  <si>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</si>
  <si>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</si>
  <si>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</si>
  <si>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</si>
  <si>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</si>
  <si>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</si>
  <si>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</si>
  <si>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</si>
  <si>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</si>
  <si>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</si>
  <si>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</si>
  <si>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</si>
  <si>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</si>
  <si>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</si>
  <si>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</si>
  <si>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</si>
  <si>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</si>
  <si>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</si>
  <si>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</si>
  <si>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</si>
  <si>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</si>
  <si>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</si>
  <si>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</si>
  <si>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</si>
  <si>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</si>
  <si>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</si>
  <si>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</si>
  <si>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</si>
  <si>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</si>
  <si>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</si>
  <si>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</si>
  <si>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</si>
  <si>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</si>
  <si>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</si>
  <si>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</si>
  <si>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</si>
  <si>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</si>
  <si>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</si>
  <si>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</si>
  <si>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</si>
  <si>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</si>
  <si>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</si>
  <si>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</si>
  <si>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</si>
  <si>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</si>
  <si>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</si>
  <si>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</si>
  <si>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</si>
  <si>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</si>
  <si>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</si>
  <si>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</si>
  <si>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</si>
  <si>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</si>
  <si>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</si>
  <si>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</si>
  <si>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</si>
  <si>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</si>
  <si>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</si>
  <si>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</si>
  <si>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</si>
  <si>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</si>
  <si>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</si>
  <si>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</si>
  <si>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</si>
  <si>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</si>
  <si>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</si>
  <si>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</si>
  <si>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</si>
  <si>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</si>
  <si>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</si>
  <si>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</si>
  <si>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</si>
  <si>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</si>
  <si>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</si>
  <si>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</si>
  <si>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</si>
  <si>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</si>
  <si>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</si>
  <si>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</si>
  <si>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</si>
  <si>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</si>
  <si>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</si>
  <si>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</si>
  <si>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</si>
  <si>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</si>
  <si>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</si>
  <si>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</si>
  <si>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</si>
  <si>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</si>
  <si>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</si>
  <si>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</si>
  <si>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</si>
  <si>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</si>
  <si>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</si>
  <si>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</si>
  <si>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</si>
  <si>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</si>
  <si>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</si>
  <si>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</si>
  <si>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</si>
  <si>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</si>
  <si>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</si>
  <si>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</si>
  <si>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</si>
  <si>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</si>
  <si>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</si>
  <si>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</si>
  <si>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</si>
  <si>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</si>
  <si>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</si>
  <si>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</si>
  <si>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</si>
  <si>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</si>
  <si>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</si>
  <si>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</si>
  <si>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</si>
  <si>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</si>
  <si>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</si>
  <si>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</si>
  <si>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</si>
  <si>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</si>
  <si>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</si>
  <si>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</si>
  <si>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</si>
  <si>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</si>
  <si>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</si>
  <si>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</si>
  <si>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</si>
  <si>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</si>
  <si>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</si>
  <si>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</si>
  <si>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</si>
  <si>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</si>
  <si>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</si>
  <si>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</si>
  <si>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</si>
  <si>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</si>
  <si>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</si>
  <si>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</si>
  <si>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</si>
  <si>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</si>
  <si>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</si>
  <si>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</si>
  <si>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</si>
  <si>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</si>
  <si>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</si>
  <si>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</si>
  <si>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</si>
  <si>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</si>
  <si>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</si>
  <si>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</si>
  <si>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</si>
  <si>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</si>
  <si>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</si>
  <si>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</si>
  <si>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</si>
  <si>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</si>
  <si>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</si>
  <si>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</si>
  <si>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</si>
  <si>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</si>
  <si>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</si>
  <si>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</si>
  <si>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</si>
  <si>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</si>
  <si>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</si>
  <si>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</si>
  <si>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</si>
  <si>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</si>
  <si>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</si>
  <si>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</si>
  <si>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</si>
  <si>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</si>
  <si>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</si>
  <si>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</si>
  <si>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</si>
  <si>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</si>
  <si>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</si>
  <si>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</si>
  <si>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</si>
  <si>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</si>
  <si>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</si>
  <si>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</si>
  <si>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</si>
  <si>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</si>
  <si>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</si>
  <si>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</si>
  <si>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</si>
  <si>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</si>
  <si>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</si>
  <si>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</si>
  <si>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</si>
  <si>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</si>
  <si>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</si>
  <si>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</si>
  <si>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</si>
  <si>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</si>
  <si>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</si>
  <si>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</si>
  <si>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</si>
  <si>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</si>
  <si>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</si>
  <si>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</si>
  <si>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</si>
  <si>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</si>
  <si>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</si>
  <si>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</si>
  <si>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</si>
  <si>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</si>
  <si>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</si>
  <si>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</si>
  <si>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</si>
  <si>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</si>
  <si>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</si>
  <si>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</si>
  <si>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</si>
  <si>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</si>
  <si>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</si>
  <si>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</si>
  <si>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</si>
  <si>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</si>
  <si>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</si>
  <si>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</si>
  <si>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</si>
  <si>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</si>
  <si>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</si>
  <si>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</si>
  <si>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</si>
  <si>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</si>
  <si>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</si>
  <si>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</si>
  <si>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</si>
  <si>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</si>
  <si>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</si>
  <si>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</si>
  <si>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</si>
  <si>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</si>
  <si>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</si>
  <si>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</si>
  <si>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</si>
  <si>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</si>
  <si>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</si>
  <si>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</si>
  <si>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</si>
  <si>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</si>
  <si>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</si>
  <si>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</si>
  <si>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</si>
  <si>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</si>
  <si>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</si>
  <si>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</si>
  <si>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</si>
  <si>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</si>
  <si>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</si>
  <si>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</si>
  <si>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</si>
  <si>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</si>
  <si>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</si>
  <si>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</si>
  <si>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</si>
  <si>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</si>
  <si>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</si>
  <si>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</si>
  <si>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</si>
  <si>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</si>
  <si>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</si>
  <si>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</si>
  <si>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</si>
  <si>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</si>
  <si>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</si>
  <si>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</si>
  <si>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</si>
  <si>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</si>
  <si>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</si>
  <si>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</si>
  <si>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</si>
  <si>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</si>
  <si>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</si>
  <si>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</si>
  <si>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</si>
  <si>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</si>
  <si>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</si>
  <si>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</si>
  <si>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</si>
  <si>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</si>
  <si>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</si>
  <si>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</si>
  <si>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</si>
  <si>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</si>
  <si>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</si>
  <si>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</si>
  <si>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</si>
  <si>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</si>
  <si>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</si>
  <si>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</si>
  <si>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</si>
  <si>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</si>
  <si>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</si>
  <si>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</si>
  <si>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</si>
  <si>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</si>
  <si>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</si>
  <si>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</si>
  <si>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</si>
  <si>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</si>
  <si>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</si>
  <si>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</si>
  <si>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</si>
  <si>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</si>
  <si>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</si>
  <si>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</si>
  <si>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</si>
  <si>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</si>
  <si>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</si>
  <si>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</si>
  <si>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</si>
  <si>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</si>
  <si>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</si>
  <si>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</si>
  <si>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</si>
  <si>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</si>
  <si>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</si>
  <si>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</si>
  <si>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</si>
  <si>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</si>
  <si>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</si>
  <si>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</si>
  <si>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</si>
  <si>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</si>
  <si>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</si>
  <si>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</si>
  <si>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</si>
  <si>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</si>
  <si>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</si>
  <si>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</si>
  <si>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</si>
  <si>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</si>
  <si>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</si>
  <si>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</si>
  <si>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</si>
  <si>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</si>
  <si>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</si>
  <si>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</si>
  <si>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</si>
  <si>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</si>
  <si>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</si>
  <si>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</si>
  <si>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</si>
  <si>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</si>
  <si>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</si>
  <si>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</si>
  <si>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</si>
  <si>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</si>
  <si>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</si>
  <si>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</si>
  <si>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</si>
  <si>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</si>
  <si>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</si>
  <si>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</si>
  <si>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</si>
  <si>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</si>
  <si>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</si>
  <si>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</si>
  <si>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</si>
  <si>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</si>
  <si>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</si>
  <si>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</si>
  <si>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</si>
  <si>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</si>
  <si>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</si>
  <si>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</si>
  <si>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</si>
  <si>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</si>
  <si>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</si>
  <si>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</si>
  <si>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</si>
  <si>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</si>
  <si>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</si>
  <si>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</si>
  <si>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</si>
  <si>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</si>
  <si>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</si>
  <si>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</si>
  <si>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</si>
  <si>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</si>
  <si>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</si>
  <si>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</si>
  <si>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</si>
  <si>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</si>
  <si>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</si>
  <si>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</si>
  <si>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</si>
  <si>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</si>
  <si>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</si>
  <si>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</si>
  <si>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</si>
  <si>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</si>
  <si>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</si>
  <si>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</si>
  <si>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</si>
  <si>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</si>
  <si>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</si>
  <si>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</si>
  <si>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</si>
  <si>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</si>
  <si>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</si>
  <si>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</si>
  <si>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</si>
  <si>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</si>
  <si>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</si>
  <si>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</si>
  <si>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</si>
  <si>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</si>
  <si>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</si>
  <si>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</si>
  <si>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</si>
  <si>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</si>
  <si>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</si>
  <si>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</si>
  <si>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</si>
  <si>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</si>
  <si>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</si>
  <si>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</si>
  <si>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</si>
  <si>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</si>
  <si>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</si>
  <si>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</si>
  <si>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</si>
  <si>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</si>
  <si>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</si>
  <si>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</si>
  <si>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</si>
  <si>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</si>
  <si>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</si>
  <si>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</si>
  <si>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</si>
  <si>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</si>
  <si>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</si>
  <si>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</si>
  <si>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</si>
  <si>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</si>
  <si>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</si>
  <si>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</si>
  <si>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</si>
  <si>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</si>
  <si>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</si>
  <si>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</si>
  <si>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</si>
  <si>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</si>
  <si>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</si>
  <si>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</si>
  <si>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</si>
  <si>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</si>
  <si>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</si>
  <si>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</si>
  <si>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</si>
  <si>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</si>
  <si>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</si>
  <si>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</si>
  <si>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</si>
  <si>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</si>
  <si>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</si>
  <si>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</si>
  <si>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</si>
  <si>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</si>
  <si>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</si>
  <si>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</si>
  <si>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</si>
  <si>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</si>
  <si>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</si>
  <si>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</si>
  <si>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</si>
  <si>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</si>
  <si>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</si>
  <si>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</si>
  <si>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</si>
  <si>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</si>
  <si>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</si>
  <si>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</si>
  <si>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</si>
  <si>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</si>
  <si>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</si>
  <si>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</si>
  <si>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</si>
  <si>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</si>
  <si>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</si>
  <si>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</si>
  <si>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</si>
  <si>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</si>
  <si>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</si>
  <si>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</si>
  <si>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</si>
  <si>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</si>
  <si>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</si>
  <si>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</si>
  <si>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</si>
  <si>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</si>
  <si>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</si>
  <si>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</si>
  <si>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</si>
  <si>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</si>
  <si>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</si>
  <si>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</si>
  <si>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</si>
  <si>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</si>
  <si>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</si>
  <si>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</si>
  <si>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</si>
  <si>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</si>
  <si>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</si>
  <si>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</si>
  <si>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</si>
  <si>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</si>
  <si>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</si>
  <si>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</si>
  <si>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</si>
  <si>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</si>
  <si>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</si>
  <si>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</si>
  <si>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</si>
  <si>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</si>
  <si>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</si>
  <si>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</si>
  <si>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</si>
  <si>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</si>
  <si>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</si>
  <si>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</si>
  <si>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</si>
  <si>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</si>
  <si>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</si>
  <si>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</si>
  <si>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</si>
  <si>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</si>
  <si>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</si>
  <si>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</si>
  <si>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</si>
  <si>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</si>
  <si>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</si>
  <si>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</si>
  <si>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</si>
  <si>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</si>
  <si>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</si>
  <si>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</si>
  <si>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</si>
  <si>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</si>
  <si>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</si>
  <si>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</si>
  <si>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</si>
  <si>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</si>
  <si>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</si>
  <si>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</si>
  <si>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</si>
  <si>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</si>
  <si>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</si>
  <si>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</si>
  <si>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</si>
  <si>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</si>
  <si>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</si>
  <si>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</si>
  <si>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</si>
  <si>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</si>
  <si>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</si>
  <si>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</si>
  <si>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</si>
  <si>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</si>
  <si>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</si>
  <si>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</si>
  <si>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</si>
  <si>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</si>
  <si>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</si>
  <si>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</si>
  <si>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</si>
  <si>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</si>
  <si>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</si>
  <si>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</si>
  <si>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</si>
  <si>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</si>
  <si>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</si>
  <si>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</si>
  <si>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</si>
  <si>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</si>
  <si>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</si>
  <si>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</si>
  <si>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</si>
  <si>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</si>
  <si>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</si>
  <si>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</si>
  <si>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</si>
  <si>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</si>
  <si>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</si>
  <si>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</si>
  <si>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</si>
  <si>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</si>
  <si>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</si>
  <si>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</si>
  <si>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</si>
  <si>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</si>
  <si>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</si>
  <si>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</si>
  <si>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</si>
  <si>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</si>
  <si>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</si>
  <si>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</si>
  <si>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</si>
  <si>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</si>
  <si>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</si>
  <si>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</si>
  <si>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</si>
  <si>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</si>
  <si>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</si>
  <si>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</si>
  <si>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</si>
  <si>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</si>
  <si>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</si>
  <si>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</si>
  <si>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</si>
  <si>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</si>
  <si>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</si>
  <si>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</si>
  <si>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</si>
  <si>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</si>
  <si>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</si>
  <si>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</si>
  <si>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</si>
  <si>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</si>
  <si>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</si>
  <si>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</si>
  <si>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</si>
  <si>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</si>
  <si>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</si>
  <si>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</si>
  <si>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</si>
  <si>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</si>
  <si>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</si>
  <si>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</si>
  <si>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</si>
  <si>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</si>
  <si>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</si>
  <si>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</si>
  <si>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</si>
  <si>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</si>
  <si>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</si>
  <si>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</si>
  <si>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</si>
  <si>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</si>
  <si>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</si>
  <si>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</si>
  <si>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</si>
  <si>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</si>
  <si>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</si>
  <si>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</si>
  <si>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</si>
  <si>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</si>
  <si>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</si>
  <si>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</si>
  <si>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</si>
  <si>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</si>
  <si>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</si>
  <si>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</si>
  <si>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</si>
  <si>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</si>
  <si>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</si>
  <si>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</si>
  <si>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</si>
  <si>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</si>
  <si>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</si>
  <si>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</si>
  <si>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</si>
  <si>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</si>
  <si>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</si>
  <si>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</si>
  <si>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</si>
  <si>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</si>
  <si>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</si>
  <si>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</si>
  <si>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</si>
  <si>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</si>
  <si>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</si>
  <si>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</si>
  <si>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</si>
  <si>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</si>
  <si>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</si>
  <si>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</si>
  <si>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</si>
  <si>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</si>
  <si>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</si>
  <si>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</si>
  <si>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</si>
  <si>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</si>
  <si>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</si>
  <si>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</si>
  <si>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</si>
  <si>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</si>
  <si>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</si>
  <si>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</si>
  <si>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</si>
  <si>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</si>
  <si>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</si>
  <si>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</si>
  <si>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</si>
  <si>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</si>
  <si>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</si>
  <si>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</si>
  <si>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</si>
  <si>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</si>
  <si>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</si>
  <si>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</si>
  <si>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</si>
  <si>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</si>
  <si>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</si>
  <si>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</si>
  <si>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</si>
  <si>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</si>
  <si>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</si>
  <si>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</si>
  <si>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</si>
  <si>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</si>
  <si>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</si>
  <si>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</si>
  <si>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</si>
  <si>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</si>
  <si>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</si>
  <si>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</si>
  <si>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</si>
  <si>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</si>
  <si>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</si>
  <si>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</si>
  <si>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</si>
  <si>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</si>
  <si>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</si>
  <si>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</si>
  <si>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</si>
  <si>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</si>
  <si>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</si>
  <si>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</si>
  <si>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</si>
  <si>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</si>
  <si>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</si>
  <si>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</si>
  <si>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</si>
  <si>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</si>
  <si>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</si>
  <si>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</si>
  <si>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</si>
  <si>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</si>
  <si>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</si>
  <si>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</si>
  <si>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</si>
  <si>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</si>
  <si>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</si>
  <si>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</si>
  <si>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</si>
  <si>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</si>
  <si>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</si>
  <si>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</si>
  <si>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</si>
  <si>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</si>
  <si>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</si>
  <si>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</si>
  <si>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</si>
  <si>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</si>
  <si>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</si>
  <si>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</si>
  <si>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</si>
  <si>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</si>
  <si>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</si>
  <si>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</si>
  <si>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</si>
  <si>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</si>
  <si>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</si>
  <si>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</si>
  <si>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</si>
  <si>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</si>
  <si>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</si>
  <si>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</si>
  <si>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</si>
  <si>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</si>
  <si>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</si>
  <si>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</si>
  <si>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</si>
  <si>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</si>
  <si>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</si>
  <si>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</si>
  <si>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</si>
  <si>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</si>
  <si>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</si>
  <si>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</si>
  <si>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</si>
  <si>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</si>
  <si>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</si>
  <si>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</si>
  <si>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</si>
  <si>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</si>
  <si>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</si>
  <si>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</si>
  <si>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</si>
  <si>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</si>
  <si>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</si>
  <si>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</si>
  <si>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</si>
  <si>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</si>
  <si>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</si>
  <si>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</si>
  <si>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</si>
  <si>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</si>
  <si>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</si>
  <si>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</si>
  <si>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</si>
  <si>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</si>
  <si>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</si>
  <si>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</si>
  <si>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</si>
  <si>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</si>
  <si>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</si>
  <si>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</si>
  <si>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</si>
  <si>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</si>
  <si>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</si>
  <si>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</si>
  <si>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</si>
  <si>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</si>
  <si>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</si>
  <si>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</si>
  <si>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</si>
  <si>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</si>
  <si>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</si>
  <si>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</si>
  <si>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</si>
  <si>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</si>
  <si>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</si>
  <si>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</si>
  <si>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</si>
  <si>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</si>
  <si>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</si>
  <si>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</si>
  <si>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</si>
  <si>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</si>
  <si>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</si>
  <si>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</si>
  <si>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</si>
  <si>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</si>
  <si>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</si>
  <si>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</si>
  <si>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</si>
  <si>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</si>
  <si>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</si>
  <si>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</si>
  <si>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</si>
  <si>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</si>
  <si>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</si>
  <si>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</si>
  <si>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</si>
  <si>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</si>
  <si>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</si>
  <si>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</si>
  <si>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</si>
  <si>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</si>
  <si>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</si>
  <si>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</si>
  <si>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</si>
  <si>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</si>
  <si>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</si>
  <si>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</si>
  <si>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</si>
  <si>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</si>
  <si>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</si>
  <si>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</si>
  <si>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</si>
  <si>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</si>
  <si>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</si>
  <si>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</si>
  <si>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</si>
  <si>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</si>
  <si>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</si>
  <si>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</si>
  <si>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</si>
  <si>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</si>
  <si>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</si>
  <si>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</si>
  <si>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</si>
  <si>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</si>
  <si>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</si>
  <si>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</si>
  <si>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</si>
  <si>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</si>
  <si>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</si>
  <si>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</si>
  <si>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</si>
  <si>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</si>
  <si>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</si>
  <si>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</si>
  <si>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</si>
  <si>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</si>
  <si>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</si>
  <si>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</si>
  <si>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</si>
  <si>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</si>
  <si>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</si>
  <si>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</si>
  <si>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</si>
  <si>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</si>
  <si>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</si>
  <si>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</si>
  <si>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</si>
  <si>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</si>
  <si>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</si>
  <si>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</si>
  <si>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</si>
  <si>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</si>
  <si>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January through July 2005</t>
  </si>
  <si>
    <t>Source: New Jersey Department of Community Affairs, 9/14/05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</si>
</sst>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12" fillId="2" borderId="1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  <col min="22" max="22" width="10.5546875" style="0" customWidth="1"/>
  </cols>
  <sheetData>
    <row r="1" spans="1:21" ht="15.75">
      <c r="A1" s="3" t="s">
        <v>1733</v>
      </c>
      <c r="F1"/>
      <c r="U1" s="1"/>
    </row>
    <row r="2" spans="1:21" s="16" customFormat="1" ht="12.75">
      <c r="A2" s="16" t="s">
        <v>1734</v>
      </c>
      <c r="U2" s="1"/>
    </row>
    <row r="3" spans="6:21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"/>
    </row>
    <row r="4" spans="2:21" ht="15">
      <c r="B4" s="23">
        <v>1980</v>
      </c>
      <c r="C4" s="24" t="s">
        <v>872</v>
      </c>
      <c r="D4"/>
      <c r="F4"/>
      <c r="U4" s="1"/>
    </row>
    <row r="5" spans="1:21" s="18" customFormat="1" ht="15">
      <c r="A5"/>
      <c r="B5" s="23" t="s">
        <v>989</v>
      </c>
      <c r="C5" s="24" t="s">
        <v>993</v>
      </c>
      <c r="D5"/>
      <c r="E5"/>
      <c r="F5"/>
      <c r="G5"/>
      <c r="H5" s="19"/>
      <c r="I5"/>
      <c r="J5"/>
      <c r="K5"/>
      <c r="L5"/>
      <c r="M5" s="19" t="s">
        <v>873</v>
      </c>
      <c r="N5"/>
      <c r="O5"/>
      <c r="P5"/>
      <c r="Q5"/>
      <c r="R5"/>
      <c r="S5"/>
      <c r="T5" s="19" t="s">
        <v>874</v>
      </c>
      <c r="U5" s="1"/>
    </row>
    <row r="6" spans="1:22" s="17" customFormat="1" ht="13.5" thickBot="1">
      <c r="A6" s="5" t="s">
        <v>992</v>
      </c>
      <c r="B6" s="25" t="s">
        <v>990</v>
      </c>
      <c r="C6" s="5" t="s">
        <v>994</v>
      </c>
      <c r="D6" s="5" t="s">
        <v>991</v>
      </c>
      <c r="E6" s="26" t="s">
        <v>4</v>
      </c>
      <c r="F6" s="27" t="s">
        <v>493</v>
      </c>
      <c r="G6" s="27" t="s">
        <v>494</v>
      </c>
      <c r="H6" s="20" t="s">
        <v>875</v>
      </c>
      <c r="I6" s="20" t="s">
        <v>876</v>
      </c>
      <c r="J6" s="20" t="s">
        <v>877</v>
      </c>
      <c r="K6" s="20" t="s">
        <v>878</v>
      </c>
      <c r="L6" s="20" t="s">
        <v>879</v>
      </c>
      <c r="M6" s="20" t="s">
        <v>880</v>
      </c>
      <c r="N6" s="20" t="s">
        <v>881</v>
      </c>
      <c r="O6" s="20" t="s">
        <v>882</v>
      </c>
      <c r="P6" s="20" t="s">
        <v>883</v>
      </c>
      <c r="Q6" s="20" t="s">
        <v>884</v>
      </c>
      <c r="R6" s="20" t="s">
        <v>885</v>
      </c>
      <c r="S6" s="20" t="s">
        <v>886</v>
      </c>
      <c r="T6" s="20" t="s">
        <v>887</v>
      </c>
      <c r="V6" s="35" t="s">
        <v>1</v>
      </c>
    </row>
    <row r="7" spans="2:21" s="17" customFormat="1" ht="13.5" thickTop="1">
      <c r="B7" s="28"/>
      <c r="D7" s="22" t="s">
        <v>1130</v>
      </c>
      <c r="E7" s="29"/>
      <c r="F7" s="22">
        <f>SUM(F31:F53)</f>
        <v>7</v>
      </c>
      <c r="G7" s="22">
        <f aca="true" t="shared" si="0" ref="G7:T7">SUM(G31:G53)</f>
        <v>1</v>
      </c>
      <c r="H7" s="22">
        <f t="shared" si="0"/>
        <v>1</v>
      </c>
      <c r="I7" s="22">
        <f t="shared" si="0"/>
        <v>1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5</v>
      </c>
      <c r="N7" s="22">
        <f t="shared" si="0"/>
        <v>2</v>
      </c>
      <c r="O7" s="22">
        <f t="shared" si="0"/>
        <v>1</v>
      </c>
      <c r="P7" s="22">
        <f t="shared" si="0"/>
        <v>1</v>
      </c>
      <c r="Q7" s="22">
        <f t="shared" si="0"/>
        <v>0</v>
      </c>
      <c r="R7" s="22">
        <f t="shared" si="0"/>
        <v>1</v>
      </c>
      <c r="S7" s="22">
        <f t="shared" si="0"/>
        <v>0</v>
      </c>
      <c r="T7" s="22">
        <f t="shared" si="0"/>
        <v>319</v>
      </c>
      <c r="U7" s="31"/>
    </row>
    <row r="8" spans="2:21" s="17" customFormat="1" ht="12.75">
      <c r="B8" s="28"/>
      <c r="D8" s="22" t="s">
        <v>1200</v>
      </c>
      <c r="E8" s="29"/>
      <c r="F8" s="22">
        <f>SUM(F54:F123)</f>
        <v>44</v>
      </c>
      <c r="G8" s="22">
        <f aca="true" t="shared" si="1" ref="G8:T8">SUM(G54:G123)</f>
        <v>5</v>
      </c>
      <c r="H8" s="22">
        <f t="shared" si="1"/>
        <v>1</v>
      </c>
      <c r="I8" s="22">
        <f t="shared" si="1"/>
        <v>0</v>
      </c>
      <c r="J8" s="22">
        <f t="shared" si="1"/>
        <v>1</v>
      </c>
      <c r="K8" s="22">
        <f t="shared" si="1"/>
        <v>2</v>
      </c>
      <c r="L8" s="22">
        <f t="shared" si="1"/>
        <v>1</v>
      </c>
      <c r="M8" s="22">
        <f t="shared" si="1"/>
        <v>3</v>
      </c>
      <c r="N8" s="22">
        <f t="shared" si="1"/>
        <v>0</v>
      </c>
      <c r="O8" s="22">
        <f t="shared" si="1"/>
        <v>10</v>
      </c>
      <c r="P8" s="22">
        <f t="shared" si="1"/>
        <v>3</v>
      </c>
      <c r="Q8" s="22">
        <f t="shared" si="1"/>
        <v>1</v>
      </c>
      <c r="R8" s="22">
        <f t="shared" si="1"/>
        <v>1</v>
      </c>
      <c r="S8" s="22">
        <f t="shared" si="1"/>
        <v>9</v>
      </c>
      <c r="T8" s="22">
        <f t="shared" si="1"/>
        <v>913</v>
      </c>
      <c r="U8" s="31"/>
    </row>
    <row r="9" spans="2:21" s="17" customFormat="1" ht="12.75">
      <c r="B9" s="28"/>
      <c r="D9" s="22" t="s">
        <v>1411</v>
      </c>
      <c r="E9" s="29"/>
      <c r="F9" s="22">
        <f>SUM(F124:F163)</f>
        <v>17</v>
      </c>
      <c r="G9" s="22">
        <f aca="true" t="shared" si="2" ref="G9:T9">SUM(G124:G163)</f>
        <v>4</v>
      </c>
      <c r="H9" s="22">
        <f t="shared" si="2"/>
        <v>1</v>
      </c>
      <c r="I9" s="22">
        <f t="shared" si="2"/>
        <v>0</v>
      </c>
      <c r="J9" s="22">
        <f t="shared" si="2"/>
        <v>2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1</v>
      </c>
      <c r="O9" s="22">
        <f t="shared" si="2"/>
        <v>0</v>
      </c>
      <c r="P9" s="22">
        <f t="shared" si="2"/>
        <v>2</v>
      </c>
      <c r="Q9" s="22">
        <f t="shared" si="2"/>
        <v>0</v>
      </c>
      <c r="R9" s="22">
        <f t="shared" si="2"/>
        <v>0</v>
      </c>
      <c r="S9" s="22">
        <f t="shared" si="2"/>
        <v>2</v>
      </c>
      <c r="T9" s="22">
        <f t="shared" si="2"/>
        <v>437</v>
      </c>
      <c r="U9" s="31"/>
    </row>
    <row r="10" spans="2:21" s="17" customFormat="1" ht="12.75">
      <c r="B10" s="28"/>
      <c r="D10" s="22" t="s">
        <v>1531</v>
      </c>
      <c r="E10" s="29"/>
      <c r="F10" s="22">
        <f>SUM(F164:F200)</f>
        <v>36</v>
      </c>
      <c r="G10" s="22">
        <f aca="true" t="shared" si="3" ref="G10:T10">SUM(G164:G200)</f>
        <v>6</v>
      </c>
      <c r="H10" s="22">
        <f t="shared" si="3"/>
        <v>0</v>
      </c>
      <c r="I10" s="22">
        <f t="shared" si="3"/>
        <v>2</v>
      </c>
      <c r="J10" s="22">
        <f t="shared" si="3"/>
        <v>4</v>
      </c>
      <c r="K10" s="22">
        <f t="shared" si="3"/>
        <v>2</v>
      </c>
      <c r="L10" s="22">
        <f t="shared" si="3"/>
        <v>0</v>
      </c>
      <c r="M10" s="22">
        <f t="shared" si="3"/>
        <v>7</v>
      </c>
      <c r="N10" s="22">
        <f t="shared" si="3"/>
        <v>2</v>
      </c>
      <c r="O10" s="22">
        <f t="shared" si="3"/>
        <v>233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3</v>
      </c>
      <c r="T10" s="22">
        <f t="shared" si="3"/>
        <v>234</v>
      </c>
      <c r="U10" s="31"/>
    </row>
    <row r="11" spans="2:21" s="17" customFormat="1" ht="12.75">
      <c r="B11" s="28"/>
      <c r="D11" s="22" t="s">
        <v>1643</v>
      </c>
      <c r="E11" s="29"/>
      <c r="F11" s="22">
        <f>SUM(F201:F216)</f>
        <v>6</v>
      </c>
      <c r="G11" s="22">
        <f aca="true" t="shared" si="4" ref="G11:T11">SUM(G201:G216)</f>
        <v>7</v>
      </c>
      <c r="H11" s="22">
        <f t="shared" si="4"/>
        <v>1</v>
      </c>
      <c r="I11" s="22">
        <f t="shared" si="4"/>
        <v>2</v>
      </c>
      <c r="J11" s="22">
        <f t="shared" si="4"/>
        <v>4</v>
      </c>
      <c r="K11" s="22">
        <f t="shared" si="4"/>
        <v>0</v>
      </c>
      <c r="L11" s="22">
        <f t="shared" si="4"/>
        <v>0</v>
      </c>
      <c r="M11" s="22">
        <f t="shared" si="4"/>
        <v>26</v>
      </c>
      <c r="N11" s="22">
        <f t="shared" si="4"/>
        <v>19</v>
      </c>
      <c r="O11" s="22">
        <f t="shared" si="4"/>
        <v>1</v>
      </c>
      <c r="P11" s="22">
        <f t="shared" si="4"/>
        <v>0</v>
      </c>
      <c r="Q11" s="22">
        <f t="shared" si="4"/>
        <v>1</v>
      </c>
      <c r="R11" s="22">
        <f t="shared" si="4"/>
        <v>1</v>
      </c>
      <c r="S11" s="22">
        <f t="shared" si="4"/>
        <v>1</v>
      </c>
      <c r="T11" s="22">
        <f t="shared" si="4"/>
        <v>108</v>
      </c>
      <c r="U11" s="31"/>
    </row>
    <row r="12" spans="2:21" s="17" customFormat="1" ht="12.75">
      <c r="B12" s="28"/>
      <c r="D12" s="22" t="s">
        <v>1692</v>
      </c>
      <c r="E12" s="29"/>
      <c r="F12" s="22">
        <f>SUM(F217:F230)</f>
        <v>4</v>
      </c>
      <c r="G12" s="22">
        <f aca="true" t="shared" si="5" ref="G12:T12">SUM(G217:G230)</f>
        <v>2</v>
      </c>
      <c r="H12" s="22">
        <f t="shared" si="5"/>
        <v>1</v>
      </c>
      <c r="I12" s="22">
        <f t="shared" si="5"/>
        <v>0</v>
      </c>
      <c r="J12" s="22">
        <f t="shared" si="5"/>
        <v>0</v>
      </c>
      <c r="K12" s="22">
        <f t="shared" si="5"/>
        <v>1</v>
      </c>
      <c r="L12" s="22">
        <f t="shared" si="5"/>
        <v>0</v>
      </c>
      <c r="M12" s="22">
        <f t="shared" si="5"/>
        <v>1</v>
      </c>
      <c r="N12" s="22">
        <f t="shared" si="5"/>
        <v>0</v>
      </c>
      <c r="O12" s="22">
        <f t="shared" si="5"/>
        <v>7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3</v>
      </c>
      <c r="T12" s="22">
        <f t="shared" si="5"/>
        <v>105</v>
      </c>
      <c r="U12" s="31"/>
    </row>
    <row r="13" spans="2:21" s="17" customFormat="1" ht="12.75">
      <c r="B13" s="28"/>
      <c r="D13" s="22" t="s">
        <v>8</v>
      </c>
      <c r="E13" s="29"/>
      <c r="F13" s="22">
        <f>SUM(F231:F252)</f>
        <v>27</v>
      </c>
      <c r="G13" s="22">
        <f aca="true" t="shared" si="6" ref="G13:T13">SUM(G231:G252)</f>
        <v>6</v>
      </c>
      <c r="H13" s="22">
        <f t="shared" si="6"/>
        <v>0</v>
      </c>
      <c r="I13" s="22">
        <f t="shared" si="6"/>
        <v>2</v>
      </c>
      <c r="J13" s="22">
        <f t="shared" si="6"/>
        <v>2</v>
      </c>
      <c r="K13" s="22">
        <f t="shared" si="6"/>
        <v>0</v>
      </c>
      <c r="L13" s="22">
        <f t="shared" si="6"/>
        <v>0</v>
      </c>
      <c r="M13" s="22">
        <f t="shared" si="6"/>
        <v>80</v>
      </c>
      <c r="N13" s="22">
        <f t="shared" si="6"/>
        <v>2</v>
      </c>
      <c r="O13" s="22">
        <f t="shared" si="6"/>
        <v>41</v>
      </c>
      <c r="P13" s="22">
        <f t="shared" si="6"/>
        <v>7</v>
      </c>
      <c r="Q13" s="22">
        <f t="shared" si="6"/>
        <v>1</v>
      </c>
      <c r="R13" s="22">
        <f t="shared" si="6"/>
        <v>0</v>
      </c>
      <c r="S13" s="22">
        <f t="shared" si="6"/>
        <v>2</v>
      </c>
      <c r="T13" s="22">
        <f t="shared" si="6"/>
        <v>1003</v>
      </c>
      <c r="U13" s="31"/>
    </row>
    <row r="14" spans="2:21" s="17" customFormat="1" ht="12.75">
      <c r="B14" s="28"/>
      <c r="D14" s="22" t="s">
        <v>73</v>
      </c>
      <c r="E14" s="29"/>
      <c r="F14" s="22">
        <f>SUM(F253:F276)</f>
        <v>6</v>
      </c>
      <c r="G14" s="22">
        <f aca="true" t="shared" si="7" ref="G14:T14">SUM(G253:G276)</f>
        <v>2</v>
      </c>
      <c r="H14" s="22">
        <f t="shared" si="7"/>
        <v>0</v>
      </c>
      <c r="I14" s="22">
        <f t="shared" si="7"/>
        <v>0</v>
      </c>
      <c r="J14" s="22">
        <f t="shared" si="7"/>
        <v>1</v>
      </c>
      <c r="K14" s="22">
        <f t="shared" si="7"/>
        <v>2</v>
      </c>
      <c r="L14" s="22">
        <f t="shared" si="7"/>
        <v>0</v>
      </c>
      <c r="M14" s="22">
        <f t="shared" si="7"/>
        <v>1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3</v>
      </c>
      <c r="S14" s="22">
        <f t="shared" si="7"/>
        <v>2</v>
      </c>
      <c r="T14" s="22">
        <f t="shared" si="7"/>
        <v>277</v>
      </c>
      <c r="U14" s="31"/>
    </row>
    <row r="15" spans="2:21" s="17" customFormat="1" ht="12.75">
      <c r="B15" s="28"/>
      <c r="D15" s="22" t="s">
        <v>144</v>
      </c>
      <c r="E15" s="29"/>
      <c r="F15" s="22">
        <f>SUM(F277:F288)</f>
        <v>19</v>
      </c>
      <c r="G15" s="22">
        <f aca="true" t="shared" si="8" ref="G15:T15">SUM(G277:G288)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2</v>
      </c>
      <c r="M15" s="22">
        <f t="shared" si="8"/>
        <v>77</v>
      </c>
      <c r="N15" s="22">
        <f t="shared" si="8"/>
        <v>2</v>
      </c>
      <c r="O15" s="22">
        <f t="shared" si="8"/>
        <v>8</v>
      </c>
      <c r="P15" s="22">
        <f t="shared" si="8"/>
        <v>8</v>
      </c>
      <c r="Q15" s="22">
        <f t="shared" si="8"/>
        <v>0</v>
      </c>
      <c r="R15" s="22">
        <f t="shared" si="8"/>
        <v>0</v>
      </c>
      <c r="S15" s="22">
        <f t="shared" si="8"/>
        <v>11</v>
      </c>
      <c r="T15" s="22">
        <f t="shared" si="8"/>
        <v>379</v>
      </c>
      <c r="U15" s="31"/>
    </row>
    <row r="16" spans="2:21" s="17" customFormat="1" ht="12.75">
      <c r="B16" s="28"/>
      <c r="D16" s="22" t="s">
        <v>181</v>
      </c>
      <c r="E16" s="29"/>
      <c r="F16" s="22">
        <f>SUM(F289:F314)</f>
        <v>5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2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4</v>
      </c>
      <c r="T16" s="22">
        <f t="shared" si="9"/>
        <v>361</v>
      </c>
      <c r="U16" s="31"/>
    </row>
    <row r="17" spans="2:21" s="17" customFormat="1" ht="12.75">
      <c r="B17" s="28"/>
      <c r="D17" s="22" t="s">
        <v>259</v>
      </c>
      <c r="E17" s="29"/>
      <c r="F17" s="22">
        <f>SUM(F315:F327)</f>
        <v>11</v>
      </c>
      <c r="G17" s="22">
        <f aca="true" t="shared" si="10" ref="G17:T17">SUM(G315:G327)</f>
        <v>2</v>
      </c>
      <c r="H17" s="22">
        <f t="shared" si="10"/>
        <v>0</v>
      </c>
      <c r="I17" s="22">
        <f t="shared" si="10"/>
        <v>0</v>
      </c>
      <c r="J17" s="22">
        <f t="shared" si="10"/>
        <v>1</v>
      </c>
      <c r="K17" s="22">
        <f t="shared" si="10"/>
        <v>0</v>
      </c>
      <c r="L17" s="22">
        <f t="shared" si="10"/>
        <v>0</v>
      </c>
      <c r="M17" s="22">
        <f t="shared" si="10"/>
        <v>0</v>
      </c>
      <c r="N17" s="22">
        <f t="shared" si="10"/>
        <v>0</v>
      </c>
      <c r="O17" s="22">
        <f t="shared" si="10"/>
        <v>0</v>
      </c>
      <c r="P17" s="22">
        <f t="shared" si="10"/>
        <v>2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232</v>
      </c>
      <c r="U17" s="31"/>
    </row>
    <row r="18" spans="2:21" s="17" customFormat="1" ht="12.75">
      <c r="B18" s="28"/>
      <c r="D18" s="22" t="s">
        <v>295</v>
      </c>
      <c r="E18" s="29"/>
      <c r="F18" s="22">
        <f>SUM(F328:F352)</f>
        <v>16</v>
      </c>
      <c r="G18" s="22">
        <f aca="true" t="shared" si="11" ref="G18:T18">SUM(G328:G352)</f>
        <v>0</v>
      </c>
      <c r="H18" s="22">
        <f t="shared" si="11"/>
        <v>0</v>
      </c>
      <c r="I18" s="22">
        <f t="shared" si="11"/>
        <v>1</v>
      </c>
      <c r="J18" s="22">
        <f t="shared" si="11"/>
        <v>4</v>
      </c>
      <c r="K18" s="22">
        <f t="shared" si="11"/>
        <v>2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2</v>
      </c>
      <c r="P18" s="22">
        <f t="shared" si="11"/>
        <v>2</v>
      </c>
      <c r="Q18" s="22">
        <f t="shared" si="11"/>
        <v>0</v>
      </c>
      <c r="R18" s="22">
        <f t="shared" si="11"/>
        <v>0</v>
      </c>
      <c r="S18" s="22">
        <f t="shared" si="11"/>
        <v>3</v>
      </c>
      <c r="T18" s="22">
        <f t="shared" si="11"/>
        <v>581</v>
      </c>
      <c r="U18" s="31"/>
    </row>
    <row r="19" spans="2:21" s="17" customFormat="1" ht="12.75">
      <c r="B19" s="28"/>
      <c r="D19" s="22" t="s">
        <v>369</v>
      </c>
      <c r="E19" s="29"/>
      <c r="F19" s="22">
        <f>SUM(F353:F405)</f>
        <v>16</v>
      </c>
      <c r="G19" s="22">
        <f aca="true" t="shared" si="12" ref="G19:T19">SUM(G353:G405)</f>
        <v>4</v>
      </c>
      <c r="H19" s="22">
        <f t="shared" si="12"/>
        <v>0</v>
      </c>
      <c r="I19" s="22">
        <f t="shared" si="12"/>
        <v>0</v>
      </c>
      <c r="J19" s="22">
        <f t="shared" si="12"/>
        <v>1</v>
      </c>
      <c r="K19" s="22">
        <f t="shared" si="12"/>
        <v>1</v>
      </c>
      <c r="L19" s="22">
        <f t="shared" si="12"/>
        <v>0</v>
      </c>
      <c r="M19" s="22">
        <f t="shared" si="12"/>
        <v>2</v>
      </c>
      <c r="N19" s="22">
        <f t="shared" si="12"/>
        <v>3</v>
      </c>
      <c r="O19" s="22">
        <f t="shared" si="12"/>
        <v>17</v>
      </c>
      <c r="P19" s="22">
        <f t="shared" si="12"/>
        <v>1</v>
      </c>
      <c r="Q19" s="22">
        <f t="shared" si="12"/>
        <v>0</v>
      </c>
      <c r="R19" s="22">
        <f t="shared" si="12"/>
        <v>0</v>
      </c>
      <c r="S19" s="22">
        <f t="shared" si="12"/>
        <v>13</v>
      </c>
      <c r="T19" s="22">
        <f t="shared" si="12"/>
        <v>587</v>
      </c>
      <c r="U19" s="31"/>
    </row>
    <row r="20" spans="2:21" s="17" customFormat="1" ht="12.75">
      <c r="B20" s="28"/>
      <c r="D20" s="22" t="s">
        <v>529</v>
      </c>
      <c r="E20" s="29"/>
      <c r="F20" s="22">
        <f>SUM(F406:F444)</f>
        <v>22</v>
      </c>
      <c r="G20" s="22">
        <f aca="true" t="shared" si="13" ref="G20:T20">SUM(G406:G444)</f>
        <v>4</v>
      </c>
      <c r="H20" s="22">
        <f t="shared" si="13"/>
        <v>1</v>
      </c>
      <c r="I20" s="22">
        <f t="shared" si="13"/>
        <v>2</v>
      </c>
      <c r="J20" s="22">
        <f t="shared" si="13"/>
        <v>3</v>
      </c>
      <c r="K20" s="22">
        <f t="shared" si="13"/>
        <v>1</v>
      </c>
      <c r="L20" s="22">
        <f t="shared" si="13"/>
        <v>0</v>
      </c>
      <c r="M20" s="22">
        <f t="shared" si="13"/>
        <v>1</v>
      </c>
      <c r="N20" s="22">
        <f t="shared" si="13"/>
        <v>0</v>
      </c>
      <c r="O20" s="22">
        <f t="shared" si="13"/>
        <v>2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2</v>
      </c>
      <c r="T20" s="22">
        <f t="shared" si="13"/>
        <v>1052</v>
      </c>
      <c r="U20" s="31"/>
    </row>
    <row r="21" spans="2:21" s="17" customFormat="1" ht="12.75">
      <c r="B21" s="28"/>
      <c r="D21" s="22" t="s">
        <v>646</v>
      </c>
      <c r="E21" s="29"/>
      <c r="F21" s="22">
        <f>SUM(F445:F477)</f>
        <v>13</v>
      </c>
      <c r="G21" s="22">
        <f aca="true" t="shared" si="14" ref="G21:T21">SUM(G445:G477)</f>
        <v>4</v>
      </c>
      <c r="H21" s="22">
        <f t="shared" si="14"/>
        <v>0</v>
      </c>
      <c r="I21" s="22">
        <f t="shared" si="14"/>
        <v>2</v>
      </c>
      <c r="J21" s="22">
        <f t="shared" si="14"/>
        <v>3</v>
      </c>
      <c r="K21" s="22">
        <f t="shared" si="14"/>
        <v>1</v>
      </c>
      <c r="L21" s="22">
        <f t="shared" si="14"/>
        <v>1</v>
      </c>
      <c r="M21" s="22">
        <f t="shared" si="14"/>
        <v>3</v>
      </c>
      <c r="N21" s="22">
        <f t="shared" si="14"/>
        <v>0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1</v>
      </c>
      <c r="S21" s="22">
        <f t="shared" si="14"/>
        <v>1</v>
      </c>
      <c r="T21" s="22">
        <f t="shared" si="14"/>
        <v>305</v>
      </c>
      <c r="U21" s="31"/>
    </row>
    <row r="22" spans="2:21" s="17" customFormat="1" ht="12.75">
      <c r="B22" s="28"/>
      <c r="D22" s="22" t="s">
        <v>745</v>
      </c>
      <c r="E22" s="29"/>
      <c r="F22" s="22">
        <f>SUM(F478:F493)</f>
        <v>6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1</v>
      </c>
      <c r="J22" s="22">
        <f t="shared" si="15"/>
        <v>1</v>
      </c>
      <c r="K22" s="22">
        <f t="shared" si="15"/>
        <v>1</v>
      </c>
      <c r="L22" s="22">
        <f t="shared" si="15"/>
        <v>0</v>
      </c>
      <c r="M22" s="22">
        <f t="shared" si="15"/>
        <v>2</v>
      </c>
      <c r="N22" s="22">
        <f t="shared" si="15"/>
        <v>0</v>
      </c>
      <c r="O22" s="22">
        <f t="shared" si="15"/>
        <v>12</v>
      </c>
      <c r="P22" s="22">
        <f t="shared" si="15"/>
        <v>3</v>
      </c>
      <c r="Q22" s="22">
        <f t="shared" si="15"/>
        <v>0</v>
      </c>
      <c r="R22" s="22">
        <f t="shared" si="15"/>
        <v>0</v>
      </c>
      <c r="S22" s="22">
        <f t="shared" si="15"/>
        <v>6</v>
      </c>
      <c r="T22" s="22">
        <f t="shared" si="15"/>
        <v>778</v>
      </c>
      <c r="U22" s="31"/>
    </row>
    <row r="23" spans="2:21" s="17" customFormat="1" ht="12.75">
      <c r="B23" s="28"/>
      <c r="D23" s="22" t="s">
        <v>794</v>
      </c>
      <c r="E23" s="29"/>
      <c r="F23" s="22">
        <f>SUM(F494:F508)</f>
        <v>3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0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3</v>
      </c>
      <c r="N23" s="22">
        <f t="shared" si="16"/>
        <v>0</v>
      </c>
      <c r="O23" s="22">
        <f t="shared" si="16"/>
        <v>0</v>
      </c>
      <c r="P23" s="22">
        <f t="shared" si="16"/>
        <v>6</v>
      </c>
      <c r="Q23" s="22">
        <f t="shared" si="16"/>
        <v>0</v>
      </c>
      <c r="R23" s="22">
        <f t="shared" si="16"/>
        <v>0</v>
      </c>
      <c r="S23" s="22">
        <f t="shared" si="16"/>
        <v>1</v>
      </c>
      <c r="T23" s="22">
        <f t="shared" si="16"/>
        <v>43</v>
      </c>
      <c r="U23" s="31"/>
    </row>
    <row r="24" spans="2:21" s="17" customFormat="1" ht="12.75">
      <c r="B24" s="28"/>
      <c r="D24" s="22" t="s">
        <v>845</v>
      </c>
      <c r="E24" s="29"/>
      <c r="F24" s="22">
        <f>SUM(F509:F529)</f>
        <v>7</v>
      </c>
      <c r="G24" s="22">
        <f aca="true" t="shared" si="17" ref="G24:T24">SUM(G509:G529)</f>
        <v>0</v>
      </c>
      <c r="H24" s="22">
        <f t="shared" si="17"/>
        <v>1</v>
      </c>
      <c r="I24" s="22">
        <f t="shared" si="17"/>
        <v>2</v>
      </c>
      <c r="J24" s="22">
        <f t="shared" si="17"/>
        <v>2</v>
      </c>
      <c r="K24" s="22">
        <f t="shared" si="17"/>
        <v>0</v>
      </c>
      <c r="L24" s="22">
        <f t="shared" si="17"/>
        <v>0</v>
      </c>
      <c r="M24" s="22">
        <f t="shared" si="17"/>
        <v>1</v>
      </c>
      <c r="N24" s="22">
        <f t="shared" si="17"/>
        <v>1</v>
      </c>
      <c r="O24" s="22">
        <f t="shared" si="17"/>
        <v>4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1</v>
      </c>
      <c r="T24" s="22">
        <f t="shared" si="17"/>
        <v>289</v>
      </c>
      <c r="U24" s="31"/>
    </row>
    <row r="25" spans="2:21" s="17" customFormat="1" ht="12.75">
      <c r="B25" s="28"/>
      <c r="D25" s="22" t="s">
        <v>923</v>
      </c>
      <c r="E25" s="29"/>
      <c r="F25" s="22">
        <f>SUM(F530:F553)</f>
        <v>5</v>
      </c>
      <c r="G25" s="22">
        <f aca="true" t="shared" si="18" ref="G25:T25">SUM(G530:G553)</f>
        <v>1</v>
      </c>
      <c r="H25" s="22">
        <f t="shared" si="18"/>
        <v>1</v>
      </c>
      <c r="I25" s="22">
        <f t="shared" si="18"/>
        <v>2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1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0</v>
      </c>
      <c r="T25" s="22">
        <f t="shared" si="18"/>
        <v>715</v>
      </c>
      <c r="U25" s="31"/>
    </row>
    <row r="26" spans="2:21" s="17" customFormat="1" ht="12.75">
      <c r="B26" s="28"/>
      <c r="D26" s="22" t="s">
        <v>1005</v>
      </c>
      <c r="E26" s="29"/>
      <c r="F26" s="22">
        <f>SUM(F554:F574)</f>
        <v>25</v>
      </c>
      <c r="G26" s="22">
        <f aca="true" t="shared" si="19" ref="G26:T26">SUM(G554:G574)</f>
        <v>4</v>
      </c>
      <c r="H26" s="22">
        <f t="shared" si="19"/>
        <v>0</v>
      </c>
      <c r="I26" s="22">
        <f t="shared" si="19"/>
        <v>1</v>
      </c>
      <c r="J26" s="22">
        <f t="shared" si="19"/>
        <v>0</v>
      </c>
      <c r="K26" s="22">
        <f t="shared" si="19"/>
        <v>1</v>
      </c>
      <c r="L26" s="22">
        <f t="shared" si="19"/>
        <v>0</v>
      </c>
      <c r="M26" s="22">
        <f t="shared" si="19"/>
        <v>2</v>
      </c>
      <c r="N26" s="22">
        <f t="shared" si="19"/>
        <v>0</v>
      </c>
      <c r="O26" s="22">
        <f t="shared" si="19"/>
        <v>4</v>
      </c>
      <c r="P26" s="22">
        <f t="shared" si="19"/>
        <v>2</v>
      </c>
      <c r="Q26" s="22">
        <f t="shared" si="19"/>
        <v>0</v>
      </c>
      <c r="R26" s="22">
        <f t="shared" si="19"/>
        <v>0</v>
      </c>
      <c r="S26" s="22">
        <f t="shared" si="19"/>
        <v>4</v>
      </c>
      <c r="T26" s="22">
        <f t="shared" si="19"/>
        <v>709</v>
      </c>
      <c r="U26" s="31"/>
    </row>
    <row r="27" spans="2:21" s="17" customFormat="1" ht="12.75">
      <c r="B27" s="28"/>
      <c r="D27" s="22" t="s">
        <v>1070</v>
      </c>
      <c r="E27" s="29"/>
      <c r="F27" s="22">
        <f>SUM(F575:F597)</f>
        <v>17</v>
      </c>
      <c r="G27" s="22">
        <f aca="true" t="shared" si="20" ref="G27:T27">SUM(G575:G597)</f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1</v>
      </c>
      <c r="N27" s="22">
        <f t="shared" si="20"/>
        <v>0</v>
      </c>
      <c r="O27" s="22">
        <f t="shared" si="20"/>
        <v>0</v>
      </c>
      <c r="P27" s="22">
        <f t="shared" si="20"/>
        <v>2</v>
      </c>
      <c r="Q27" s="22">
        <f t="shared" si="20"/>
        <v>0</v>
      </c>
      <c r="R27" s="22">
        <f t="shared" si="20"/>
        <v>0</v>
      </c>
      <c r="S27" s="22">
        <f t="shared" si="20"/>
        <v>2</v>
      </c>
      <c r="T27" s="22">
        <f t="shared" si="20"/>
        <v>175</v>
      </c>
      <c r="U27" s="31"/>
    </row>
    <row r="28" spans="2:21" s="17" customFormat="1" ht="12.75">
      <c r="B28" s="28"/>
      <c r="D28" s="22" t="s">
        <v>871</v>
      </c>
      <c r="E28" s="29"/>
      <c r="F28" s="22">
        <f>F598</f>
        <v>2</v>
      </c>
      <c r="G28" s="22">
        <f aca="true" t="shared" si="21" ref="G28:T28">G598</f>
        <v>0</v>
      </c>
      <c r="H28" s="22">
        <f t="shared" si="21"/>
        <v>1</v>
      </c>
      <c r="I28" s="22">
        <f t="shared" si="21"/>
        <v>0</v>
      </c>
      <c r="J28" s="22">
        <f t="shared" si="21"/>
        <v>2</v>
      </c>
      <c r="K28" s="22">
        <f t="shared" si="21"/>
        <v>0</v>
      </c>
      <c r="L28" s="22">
        <f t="shared" si="21"/>
        <v>0</v>
      </c>
      <c r="M28" s="22">
        <f t="shared" si="21"/>
        <v>7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1</v>
      </c>
      <c r="T28" s="22">
        <f t="shared" si="21"/>
        <v>7</v>
      </c>
      <c r="U28" s="31"/>
    </row>
    <row r="29" spans="2:21" s="17" customFormat="1" ht="12.75">
      <c r="B29" s="28"/>
      <c r="D29" s="22" t="s">
        <v>3</v>
      </c>
      <c r="E29" s="29"/>
      <c r="F29" s="22">
        <f>SUM(F7:F28)</f>
        <v>314</v>
      </c>
      <c r="G29" s="22">
        <f aca="true" t="shared" si="22" ref="G29:T29">SUM(G7:G28)</f>
        <v>52</v>
      </c>
      <c r="H29" s="22">
        <f t="shared" si="22"/>
        <v>9</v>
      </c>
      <c r="I29" s="22">
        <f t="shared" si="22"/>
        <v>18</v>
      </c>
      <c r="J29" s="22">
        <f t="shared" si="22"/>
        <v>31</v>
      </c>
      <c r="K29" s="22">
        <f t="shared" si="22"/>
        <v>14</v>
      </c>
      <c r="L29" s="22">
        <f t="shared" si="22"/>
        <v>4</v>
      </c>
      <c r="M29" s="22">
        <f t="shared" si="22"/>
        <v>225</v>
      </c>
      <c r="N29" s="22">
        <f t="shared" si="22"/>
        <v>32</v>
      </c>
      <c r="O29" s="22">
        <f t="shared" si="22"/>
        <v>342</v>
      </c>
      <c r="P29" s="22">
        <f t="shared" si="22"/>
        <v>39</v>
      </c>
      <c r="Q29" s="22">
        <f t="shared" si="22"/>
        <v>3</v>
      </c>
      <c r="R29" s="22">
        <f t="shared" si="22"/>
        <v>7</v>
      </c>
      <c r="S29" s="22">
        <f t="shared" si="22"/>
        <v>71</v>
      </c>
      <c r="T29" s="22">
        <f t="shared" si="22"/>
        <v>9609</v>
      </c>
      <c r="U29" s="31"/>
    </row>
    <row r="30" spans="2:21" s="17" customFormat="1" ht="12.75">
      <c r="B30" s="28"/>
      <c r="E30" s="29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1"/>
    </row>
    <row r="31" spans="1:22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24</v>
      </c>
      <c r="U31" s="9"/>
      <c r="V31" s="36">
        <v>20050808</v>
      </c>
    </row>
    <row r="32" spans="1:22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9">
        <v>0</v>
      </c>
      <c r="Q32" s="9">
        <v>0</v>
      </c>
      <c r="R32" s="9">
        <v>1</v>
      </c>
      <c r="S32" s="9">
        <v>0</v>
      </c>
      <c r="T32" s="9">
        <v>78</v>
      </c>
      <c r="U32" s="30"/>
      <c r="V32" s="36">
        <v>20050907</v>
      </c>
    </row>
    <row r="33" spans="1:22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3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0"/>
      <c r="V33" s="36">
        <v>20050808</v>
      </c>
    </row>
    <row r="34" spans="1:22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2"/>
      <c r="V34" s="36">
        <v>20050907</v>
      </c>
    </row>
    <row r="35" spans="1:22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3</v>
      </c>
      <c r="U35" s="30"/>
      <c r="V35" s="36">
        <v>20050907</v>
      </c>
    </row>
    <row r="36" spans="1:22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1</v>
      </c>
      <c r="U36" s="30"/>
      <c r="V36" s="36">
        <v>20050907</v>
      </c>
    </row>
    <row r="37" spans="1:22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0"/>
      <c r="V37" s="36">
        <v>20050907</v>
      </c>
    </row>
    <row r="38" spans="1:22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9">
        <v>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6</v>
      </c>
      <c r="U38" s="32"/>
      <c r="V38" s="36">
        <v>20050808</v>
      </c>
    </row>
    <row r="39" spans="1:22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4</v>
      </c>
      <c r="U39" s="30"/>
      <c r="V39" s="36">
        <v>20050808</v>
      </c>
    </row>
    <row r="40" spans="1:22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9">
        <v>2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0"/>
      <c r="V40" s="36">
        <v>20050808</v>
      </c>
    </row>
    <row r="41" spans="1:22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1</v>
      </c>
      <c r="U41" s="32"/>
      <c r="V41" s="36">
        <v>20050808</v>
      </c>
    </row>
    <row r="42" spans="1:22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6</v>
      </c>
      <c r="U42" s="30"/>
      <c r="V42" s="36">
        <v>20050907</v>
      </c>
    </row>
    <row r="43" spans="1:22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9">
        <v>1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1</v>
      </c>
      <c r="Q43" s="9">
        <v>0</v>
      </c>
      <c r="R43" s="9">
        <v>0</v>
      </c>
      <c r="S43" s="9">
        <v>0</v>
      </c>
      <c r="T43" s="9">
        <v>45</v>
      </c>
      <c r="U43" s="30"/>
      <c r="V43" s="36">
        <v>20050808</v>
      </c>
    </row>
    <row r="44" spans="1:22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11</v>
      </c>
      <c r="U44" s="30"/>
      <c r="V44" s="36">
        <v>20050808</v>
      </c>
    </row>
    <row r="45" spans="1:22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0"/>
      <c r="V45" s="36">
        <v>20050808</v>
      </c>
    </row>
    <row r="46" spans="1:22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57</v>
      </c>
      <c r="U46" s="30"/>
      <c r="V46" s="36">
        <v>20050808</v>
      </c>
    </row>
    <row r="47" spans="1:22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0"/>
      <c r="V47" s="36">
        <v>20050808</v>
      </c>
    </row>
    <row r="48" spans="1:22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42</v>
      </c>
      <c r="U48" s="30"/>
      <c r="V48" s="36">
        <v>20050808</v>
      </c>
    </row>
    <row r="49" spans="1:22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39</v>
      </c>
      <c r="U49" s="30"/>
      <c r="V49" s="36">
        <v>20050907</v>
      </c>
    </row>
    <row r="50" spans="1:22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0"/>
      <c r="V50" s="36">
        <v>20050907</v>
      </c>
    </row>
    <row r="51" spans="1:22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9">
        <v>1</v>
      </c>
      <c r="G51" s="9">
        <v>0</v>
      </c>
      <c r="H51" s="9">
        <v>1</v>
      </c>
      <c r="I51" s="9">
        <v>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0"/>
      <c r="V51" s="36">
        <v>20050808</v>
      </c>
    </row>
    <row r="52" spans="1:22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0"/>
      <c r="V52" s="36">
        <v>20050808</v>
      </c>
    </row>
    <row r="53" spans="1:22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2</v>
      </c>
      <c r="U53" s="30"/>
      <c r="V53" s="36">
        <v>20050808</v>
      </c>
    </row>
    <row r="54" spans="1:22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12</v>
      </c>
      <c r="U54" s="30"/>
      <c r="V54" s="36">
        <v>20050808</v>
      </c>
    </row>
    <row r="55" spans="1:22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4</v>
      </c>
      <c r="U55" s="30"/>
      <c r="V55" s="36">
        <v>20050808</v>
      </c>
    </row>
    <row r="56" spans="1:22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26</v>
      </c>
      <c r="U56" s="30"/>
      <c r="V56" s="36">
        <v>20050907</v>
      </c>
    </row>
    <row r="57" spans="1:22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9">
        <v>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15</v>
      </c>
      <c r="U57" s="30"/>
      <c r="V57" s="36">
        <v>20050808</v>
      </c>
    </row>
    <row r="58" spans="1:22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2</v>
      </c>
      <c r="T58" s="9">
        <v>9</v>
      </c>
      <c r="U58" s="30"/>
      <c r="V58" s="36">
        <v>20050907</v>
      </c>
    </row>
    <row r="59" spans="1:22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26</v>
      </c>
      <c r="U59" s="30"/>
      <c r="V59" s="36">
        <v>20050808</v>
      </c>
    </row>
    <row r="60" spans="1:22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9">
        <v>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</v>
      </c>
      <c r="P60" s="9">
        <v>0</v>
      </c>
      <c r="Q60" s="9">
        <v>0</v>
      </c>
      <c r="R60" s="9">
        <v>0</v>
      </c>
      <c r="S60" s="9">
        <v>1</v>
      </c>
      <c r="T60" s="9">
        <v>21</v>
      </c>
      <c r="U60" s="30"/>
      <c r="V60" s="36">
        <v>20050808</v>
      </c>
    </row>
    <row r="61" spans="1:22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3</v>
      </c>
      <c r="U61" s="30"/>
      <c r="V61" s="36">
        <v>20050808</v>
      </c>
    </row>
    <row r="62" spans="1:22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30"/>
      <c r="V62" s="36">
        <v>20050907</v>
      </c>
    </row>
    <row r="63" spans="1:22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4</v>
      </c>
      <c r="U63" s="32"/>
      <c r="V63" s="37" t="s">
        <v>2</v>
      </c>
    </row>
    <row r="64" spans="1:22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0"/>
      <c r="V64" s="36">
        <v>20050907</v>
      </c>
    </row>
    <row r="65" spans="1:22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</v>
      </c>
      <c r="T65" s="9">
        <v>16</v>
      </c>
      <c r="U65" s="30"/>
      <c r="V65" s="36">
        <v>20050808</v>
      </c>
    </row>
    <row r="66" spans="1:22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30"/>
      <c r="V66" s="36">
        <v>20050907</v>
      </c>
    </row>
    <row r="67" spans="1:22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2</v>
      </c>
      <c r="U67" s="30"/>
      <c r="V67" s="36">
        <v>20050808</v>
      </c>
    </row>
    <row r="68" spans="1:22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9">
        <v>11</v>
      </c>
      <c r="G68" s="9">
        <v>2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36</v>
      </c>
      <c r="U68" s="30"/>
      <c r="V68" s="36">
        <v>20050808</v>
      </c>
    </row>
    <row r="69" spans="1:22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30"/>
      <c r="V69" s="36">
        <v>20050808</v>
      </c>
    </row>
    <row r="70" spans="1:22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9">
        <v>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36</v>
      </c>
      <c r="U70" s="30"/>
      <c r="V70" s="36">
        <v>20050907</v>
      </c>
    </row>
    <row r="71" spans="1:22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15</v>
      </c>
      <c r="U71" s="30"/>
      <c r="V71" s="36">
        <v>20050808</v>
      </c>
    </row>
    <row r="72" spans="1:22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2</v>
      </c>
      <c r="U72" s="30"/>
      <c r="V72" s="36">
        <v>20050808</v>
      </c>
    </row>
    <row r="73" spans="1:22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17</v>
      </c>
      <c r="U73" s="30"/>
      <c r="V73" s="36">
        <v>20050907</v>
      </c>
    </row>
    <row r="74" spans="1:22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6</v>
      </c>
      <c r="P74" s="9">
        <v>0</v>
      </c>
      <c r="Q74" s="9">
        <v>0</v>
      </c>
      <c r="R74" s="9">
        <v>0</v>
      </c>
      <c r="S74" s="9">
        <v>0</v>
      </c>
      <c r="T74" s="9">
        <v>81</v>
      </c>
      <c r="U74" s="30"/>
      <c r="V74" s="36">
        <v>20050907</v>
      </c>
    </row>
    <row r="75" spans="1:22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40</v>
      </c>
      <c r="U75" s="30"/>
      <c r="V75" s="36">
        <v>20050914</v>
      </c>
    </row>
    <row r="76" spans="1:22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0</v>
      </c>
      <c r="R76" s="9">
        <v>1</v>
      </c>
      <c r="S76" s="9">
        <v>0</v>
      </c>
      <c r="T76" s="9">
        <v>3</v>
      </c>
      <c r="U76" s="30"/>
      <c r="V76" s="36">
        <v>20050808</v>
      </c>
    </row>
    <row r="77" spans="1:22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30"/>
      <c r="V77" s="36">
        <v>20050907</v>
      </c>
    </row>
    <row r="78" spans="1:22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9">
        <v>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15</v>
      </c>
      <c r="U78" s="30"/>
      <c r="V78" s="36">
        <v>20050907</v>
      </c>
    </row>
    <row r="79" spans="1:22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5</v>
      </c>
      <c r="U79" s="30"/>
      <c r="V79" s="36">
        <v>20050808</v>
      </c>
    </row>
    <row r="80" spans="1:22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17</v>
      </c>
      <c r="U80" s="30"/>
      <c r="V80" s="36">
        <v>20050808</v>
      </c>
    </row>
    <row r="81" spans="1:22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9">
        <v>1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0"/>
      <c r="V81" s="36">
        <v>20050907</v>
      </c>
    </row>
    <row r="82" spans="1:22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11</v>
      </c>
      <c r="U82" s="30"/>
      <c r="V82" s="36">
        <v>20050808</v>
      </c>
    </row>
    <row r="83" spans="1:22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11</v>
      </c>
      <c r="U83" s="30"/>
      <c r="V83" s="36">
        <v>20050808</v>
      </c>
    </row>
    <row r="84" spans="1:22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9">
        <v>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58</v>
      </c>
      <c r="U84" s="30"/>
      <c r="V84" s="36">
        <v>20050808</v>
      </c>
    </row>
    <row r="85" spans="1:22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9">
        <v>4</v>
      </c>
      <c r="G85" s="9">
        <v>0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30"/>
      <c r="V85" s="36">
        <v>20050808</v>
      </c>
    </row>
    <row r="86" spans="1:22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2</v>
      </c>
      <c r="U86" s="30"/>
      <c r="V86" s="36">
        <v>20050907</v>
      </c>
    </row>
    <row r="87" spans="1:22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15</v>
      </c>
      <c r="U87" s="30"/>
      <c r="V87" s="36">
        <v>20050808</v>
      </c>
    </row>
    <row r="88" spans="1:22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4</v>
      </c>
      <c r="U88" s="30"/>
      <c r="V88" s="36">
        <v>20050907</v>
      </c>
    </row>
    <row r="89" spans="1:22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9">
        <v>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30"/>
      <c r="V89" s="36">
        <v>20050808</v>
      </c>
    </row>
    <row r="90" spans="1:22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30"/>
      <c r="V90" s="36">
        <v>20050808</v>
      </c>
    </row>
    <row r="91" spans="1:22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22</v>
      </c>
      <c r="U91" s="30"/>
      <c r="V91" s="36">
        <v>20050907</v>
      </c>
    </row>
    <row r="92" spans="1:22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9">
        <v>3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1</v>
      </c>
      <c r="P92" s="9">
        <v>0</v>
      </c>
      <c r="Q92" s="9">
        <v>0</v>
      </c>
      <c r="R92" s="9">
        <v>0</v>
      </c>
      <c r="S92" s="9">
        <v>0</v>
      </c>
      <c r="T92" s="9">
        <v>1</v>
      </c>
      <c r="U92" s="30"/>
      <c r="V92" s="36">
        <v>20050808</v>
      </c>
    </row>
    <row r="93" spans="1:22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0</v>
      </c>
      <c r="S93" s="9">
        <v>1</v>
      </c>
      <c r="T93" s="9">
        <v>6</v>
      </c>
      <c r="U93" s="30"/>
      <c r="V93" s="36">
        <v>20050808</v>
      </c>
    </row>
    <row r="94" spans="1:22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11</v>
      </c>
      <c r="U94" s="30"/>
      <c r="V94" s="36">
        <v>20050808</v>
      </c>
    </row>
    <row r="95" spans="1:22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9">
        <v>3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</v>
      </c>
      <c r="Q95" s="9">
        <v>0</v>
      </c>
      <c r="R95" s="9">
        <v>0</v>
      </c>
      <c r="S95" s="9">
        <v>0</v>
      </c>
      <c r="T95" s="9">
        <v>11</v>
      </c>
      <c r="U95" s="30"/>
      <c r="V95" s="36">
        <v>20050808</v>
      </c>
    </row>
    <row r="96" spans="1:22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0"/>
      <c r="V96" s="36">
        <v>20050914</v>
      </c>
    </row>
    <row r="97" spans="1:22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16</v>
      </c>
      <c r="U97" s="30"/>
      <c r="V97" s="36">
        <v>20050808</v>
      </c>
    </row>
    <row r="98" spans="1:22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30"/>
      <c r="V98" s="36">
        <v>20050808</v>
      </c>
    </row>
    <row r="99" spans="1:22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9">
        <v>2</v>
      </c>
      <c r="G99" s="9">
        <v>3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30"/>
      <c r="V99" s="36">
        <v>20050808</v>
      </c>
    </row>
    <row r="100" spans="1:22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5</v>
      </c>
      <c r="U100" s="30"/>
      <c r="V100" s="36">
        <v>20050907</v>
      </c>
    </row>
    <row r="101" spans="1:22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9">
        <v>0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2</v>
      </c>
      <c r="U101" s="30"/>
      <c r="V101" s="36">
        <v>20050907</v>
      </c>
    </row>
    <row r="102" spans="1:22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0</v>
      </c>
      <c r="S102" s="9">
        <v>0</v>
      </c>
      <c r="T102" s="9">
        <v>14</v>
      </c>
      <c r="U102" s="30"/>
      <c r="V102" s="36">
        <v>20050907</v>
      </c>
    </row>
    <row r="103" spans="1:22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20</v>
      </c>
      <c r="U103" s="30"/>
      <c r="V103" s="36">
        <v>20050907</v>
      </c>
    </row>
    <row r="104" spans="1:22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9">
        <v>0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71</v>
      </c>
      <c r="U104" s="30"/>
      <c r="V104" s="36">
        <v>20050907</v>
      </c>
    </row>
    <row r="105" spans="1:22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28</v>
      </c>
      <c r="U105" s="30"/>
      <c r="V105" s="36">
        <v>20050808</v>
      </c>
    </row>
    <row r="106" spans="1:22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30"/>
      <c r="V106" s="36">
        <v>20050808</v>
      </c>
    </row>
    <row r="107" spans="1:22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13</v>
      </c>
      <c r="U107" s="30"/>
      <c r="V107" s="36">
        <v>20050808</v>
      </c>
    </row>
    <row r="108" spans="1:22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30"/>
      <c r="V108" s="36">
        <v>20050914</v>
      </c>
    </row>
    <row r="109" spans="1:22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</v>
      </c>
      <c r="T109" s="9">
        <v>54</v>
      </c>
      <c r="U109" s="30"/>
      <c r="V109" s="36">
        <v>20050808</v>
      </c>
    </row>
    <row r="110" spans="1:22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30"/>
      <c r="V110" s="36">
        <v>20050907</v>
      </c>
    </row>
    <row r="111" spans="1:22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17</v>
      </c>
      <c r="U111" s="30"/>
      <c r="V111" s="36">
        <v>20050907</v>
      </c>
    </row>
    <row r="112" spans="1:22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827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30"/>
      <c r="V112" s="36">
        <v>20050808</v>
      </c>
    </row>
    <row r="113" spans="1:22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30"/>
      <c r="V113" s="36">
        <v>20050808</v>
      </c>
    </row>
    <row r="114" spans="1:22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23</v>
      </c>
      <c r="U114" s="30"/>
      <c r="V114" s="36">
        <v>20050808</v>
      </c>
    </row>
    <row r="115" spans="1:22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32"/>
      <c r="V115" s="37" t="s">
        <v>2</v>
      </c>
    </row>
    <row r="116" spans="1:22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</v>
      </c>
      <c r="T116" s="9">
        <v>1</v>
      </c>
      <c r="U116" s="30"/>
      <c r="V116" s="36">
        <v>20050808</v>
      </c>
    </row>
    <row r="117" spans="1:22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24</v>
      </c>
      <c r="U117" s="30"/>
      <c r="V117" s="36">
        <v>20050808</v>
      </c>
    </row>
    <row r="118" spans="1:22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29</v>
      </c>
      <c r="U118" s="30"/>
      <c r="V118" s="36">
        <v>20050907</v>
      </c>
    </row>
    <row r="119" spans="1:22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32"/>
      <c r="V119" s="36">
        <v>20050907</v>
      </c>
    </row>
    <row r="120" spans="1:22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19</v>
      </c>
      <c r="U120" s="30"/>
      <c r="V120" s="36">
        <v>20050808</v>
      </c>
    </row>
    <row r="121" spans="1:22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10</v>
      </c>
      <c r="U121" s="30"/>
      <c r="V121" s="36">
        <v>20050907</v>
      </c>
    </row>
    <row r="122" spans="1:22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9">
        <v>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1</v>
      </c>
      <c r="U122" s="30"/>
      <c r="V122" s="36">
        <v>20050808</v>
      </c>
    </row>
    <row r="123" spans="1:22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9</v>
      </c>
      <c r="U123" s="32"/>
      <c r="V123" s="36">
        <v>20050808</v>
      </c>
    </row>
    <row r="124" spans="1:22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1</v>
      </c>
      <c r="U124" s="32"/>
      <c r="V124" s="36">
        <v>20050907</v>
      </c>
    </row>
    <row r="125" spans="1:22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1</v>
      </c>
      <c r="U125" s="30"/>
      <c r="V125" s="36">
        <v>20050808</v>
      </c>
    </row>
    <row r="126" spans="1:22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32"/>
      <c r="V126" s="36">
        <v>20050808</v>
      </c>
    </row>
    <row r="127" spans="1:22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9">
        <v>3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13</v>
      </c>
      <c r="U127" s="30"/>
      <c r="V127" s="36">
        <v>20050808</v>
      </c>
    </row>
    <row r="128" spans="1:22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9">
        <v>0</v>
      </c>
      <c r="G128" s="9">
        <v>1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1</v>
      </c>
      <c r="Q128" s="9">
        <v>0</v>
      </c>
      <c r="R128" s="9">
        <v>0</v>
      </c>
      <c r="S128" s="9">
        <v>0</v>
      </c>
      <c r="T128" s="9">
        <v>2</v>
      </c>
      <c r="U128" s="30"/>
      <c r="V128" s="37" t="s">
        <v>2</v>
      </c>
    </row>
    <row r="129" spans="1:22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13</v>
      </c>
      <c r="U129" s="30"/>
      <c r="V129" s="36">
        <v>20050808</v>
      </c>
    </row>
    <row r="130" spans="1:22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14</v>
      </c>
      <c r="U130" s="30"/>
      <c r="V130" s="36">
        <v>20050808</v>
      </c>
    </row>
    <row r="131" spans="1:22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9">
        <v>2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2</v>
      </c>
      <c r="U131" s="30"/>
      <c r="V131" s="36">
        <v>20050808</v>
      </c>
    </row>
    <row r="132" spans="1:22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7</v>
      </c>
      <c r="U132" s="30"/>
      <c r="V132" s="36">
        <v>20050808</v>
      </c>
    </row>
    <row r="133" spans="1:22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9">
        <v>0</v>
      </c>
      <c r="G133" s="9">
        <v>2</v>
      </c>
      <c r="H133" s="9">
        <v>1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43</v>
      </c>
      <c r="U133" s="30"/>
      <c r="V133" s="36">
        <v>20050808</v>
      </c>
    </row>
    <row r="134" spans="1:22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4</v>
      </c>
      <c r="U134" s="30"/>
      <c r="V134" s="36">
        <v>20050808</v>
      </c>
    </row>
    <row r="135" spans="1:22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30"/>
      <c r="V135" s="36">
        <v>20050907</v>
      </c>
    </row>
    <row r="136" spans="1:22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6</v>
      </c>
      <c r="U136" s="32"/>
      <c r="V136" s="36">
        <v>20050808</v>
      </c>
    </row>
    <row r="137" spans="1:22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32"/>
      <c r="V137" s="36">
        <v>20050808</v>
      </c>
    </row>
    <row r="138" spans="1:22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9">
        <v>2</v>
      </c>
      <c r="G138" s="9">
        <v>0</v>
      </c>
      <c r="H138" s="9">
        <v>0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</v>
      </c>
      <c r="T138" s="9">
        <v>0</v>
      </c>
      <c r="U138" s="30"/>
      <c r="V138" s="36">
        <v>20050808</v>
      </c>
    </row>
    <row r="139" spans="1:22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9">
        <v>1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5</v>
      </c>
      <c r="U139" s="30"/>
      <c r="V139" s="36">
        <v>20050808</v>
      </c>
    </row>
    <row r="140" spans="1:22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17</v>
      </c>
      <c r="U140" s="30"/>
      <c r="V140" s="36">
        <v>20050907</v>
      </c>
    </row>
    <row r="141" spans="1:22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4</v>
      </c>
      <c r="U141" s="30"/>
      <c r="V141" s="36">
        <v>20050808</v>
      </c>
    </row>
    <row r="142" spans="1:22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30"/>
      <c r="V142" s="36">
        <v>20050907</v>
      </c>
    </row>
    <row r="143" spans="1:22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91</v>
      </c>
      <c r="U143" s="30"/>
      <c r="V143" s="36">
        <v>20050808</v>
      </c>
    </row>
    <row r="144" spans="1:22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30"/>
      <c r="V144" s="36">
        <v>20050907</v>
      </c>
    </row>
    <row r="145" spans="1:22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9">
        <v>2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34</v>
      </c>
      <c r="U145" s="30"/>
      <c r="V145" s="36">
        <v>20050914</v>
      </c>
    </row>
    <row r="146" spans="1:22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9">
        <v>1</v>
      </c>
      <c r="G146" s="9">
        <v>1</v>
      </c>
      <c r="H146" s="9">
        <v>0</v>
      </c>
      <c r="I146" s="9">
        <v>0</v>
      </c>
      <c r="J146" s="9">
        <v>1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1</v>
      </c>
      <c r="U146" s="30"/>
      <c r="V146" s="36">
        <v>20050808</v>
      </c>
    </row>
    <row r="147" spans="1:22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</v>
      </c>
      <c r="O147" s="9">
        <v>0</v>
      </c>
      <c r="P147" s="9">
        <v>1</v>
      </c>
      <c r="Q147" s="9">
        <v>0</v>
      </c>
      <c r="R147" s="9">
        <v>0</v>
      </c>
      <c r="S147" s="9">
        <v>0</v>
      </c>
      <c r="T147" s="9">
        <v>0</v>
      </c>
      <c r="U147" s="30"/>
      <c r="V147" s="36">
        <v>20050808</v>
      </c>
    </row>
    <row r="148" spans="1:22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4</v>
      </c>
      <c r="U148" s="30"/>
      <c r="V148" s="36">
        <v>20050808</v>
      </c>
    </row>
    <row r="149" spans="1:22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</v>
      </c>
      <c r="T149" s="9">
        <v>12</v>
      </c>
      <c r="U149" s="30"/>
      <c r="V149" s="37" t="s">
        <v>2</v>
      </c>
    </row>
    <row r="150" spans="1:22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13</v>
      </c>
      <c r="U150" s="30"/>
      <c r="V150" s="36">
        <v>20050808</v>
      </c>
    </row>
    <row r="151" spans="1:22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1</v>
      </c>
      <c r="U151" s="30"/>
      <c r="V151" s="36">
        <v>20050907</v>
      </c>
    </row>
    <row r="152" spans="1:22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30"/>
      <c r="V152" s="36">
        <v>20050907</v>
      </c>
    </row>
    <row r="153" spans="1:22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30"/>
      <c r="V153" s="36">
        <v>20050907</v>
      </c>
    </row>
    <row r="154" spans="1:22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30"/>
      <c r="V154" s="36">
        <v>20050808</v>
      </c>
    </row>
    <row r="155" spans="1:22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19</v>
      </c>
      <c r="U155" s="30"/>
      <c r="V155" s="36">
        <v>20050808</v>
      </c>
    </row>
    <row r="156" spans="1:22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39</v>
      </c>
      <c r="U156" s="30"/>
      <c r="V156" s="36">
        <v>20050907</v>
      </c>
    </row>
    <row r="157" spans="1:22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13</v>
      </c>
      <c r="U157" s="30"/>
      <c r="V157" s="36">
        <v>20050907</v>
      </c>
    </row>
    <row r="158" spans="1:22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74</v>
      </c>
      <c r="U158" s="30"/>
      <c r="V158" s="36">
        <v>20050907</v>
      </c>
    </row>
    <row r="159" spans="1:22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32"/>
      <c r="V159" s="36">
        <v>20050808</v>
      </c>
    </row>
    <row r="160" spans="1:22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2</v>
      </c>
      <c r="U160" s="30"/>
      <c r="V160" s="36">
        <v>20050808</v>
      </c>
    </row>
    <row r="161" spans="1:22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30"/>
      <c r="V161" s="36">
        <v>20050914</v>
      </c>
    </row>
    <row r="162" spans="1:22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2</v>
      </c>
      <c r="U162" s="30"/>
      <c r="V162" s="36">
        <v>20050808</v>
      </c>
    </row>
    <row r="163" spans="1:22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30"/>
      <c r="V163" s="36">
        <v>20050808</v>
      </c>
    </row>
    <row r="164" spans="1:22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9">
        <v>2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2</v>
      </c>
      <c r="U164" s="30"/>
      <c r="V164" s="36">
        <v>20050808</v>
      </c>
    </row>
    <row r="165" spans="1:22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30"/>
      <c r="V165" s="36">
        <v>20050907</v>
      </c>
    </row>
    <row r="166" spans="1:22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2</v>
      </c>
      <c r="U166" s="30"/>
      <c r="V166" s="36">
        <v>20050907</v>
      </c>
    </row>
    <row r="167" spans="1:22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2</v>
      </c>
      <c r="U167" s="30"/>
      <c r="V167" s="36">
        <v>20050907</v>
      </c>
    </row>
    <row r="168" spans="1:22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9">
        <v>4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30"/>
      <c r="V168" s="36">
        <v>20050808</v>
      </c>
    </row>
    <row r="169" spans="1:22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30"/>
      <c r="V169" s="36">
        <v>20050808</v>
      </c>
    </row>
    <row r="170" spans="1:22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30"/>
      <c r="V170" s="36">
        <v>20050907</v>
      </c>
    </row>
    <row r="171" spans="1:22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9">
        <v>7</v>
      </c>
      <c r="G171" s="9">
        <v>0</v>
      </c>
      <c r="H171" s="9">
        <v>0</v>
      </c>
      <c r="I171" s="9">
        <v>0</v>
      </c>
      <c r="J171" s="9">
        <v>1</v>
      </c>
      <c r="K171" s="9">
        <v>0</v>
      </c>
      <c r="L171" s="9">
        <v>0</v>
      </c>
      <c r="M171" s="9">
        <v>4</v>
      </c>
      <c r="N171" s="9">
        <v>0</v>
      </c>
      <c r="O171" s="9">
        <v>153</v>
      </c>
      <c r="P171" s="9">
        <v>0</v>
      </c>
      <c r="Q171" s="9">
        <v>0</v>
      </c>
      <c r="R171" s="9">
        <v>0</v>
      </c>
      <c r="S171" s="9">
        <v>0</v>
      </c>
      <c r="T171" s="9">
        <v>2</v>
      </c>
      <c r="U171" s="30"/>
      <c r="V171" s="36">
        <v>20050808</v>
      </c>
    </row>
    <row r="172" spans="1:22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9">
        <v>9</v>
      </c>
      <c r="G172" s="9">
        <v>5</v>
      </c>
      <c r="H172" s="9">
        <v>0</v>
      </c>
      <c r="I172" s="9">
        <v>2</v>
      </c>
      <c r="J172" s="9">
        <v>2</v>
      </c>
      <c r="K172" s="9">
        <v>0</v>
      </c>
      <c r="L172" s="9">
        <v>0</v>
      </c>
      <c r="M172" s="9">
        <v>0</v>
      </c>
      <c r="N172" s="9">
        <v>2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73</v>
      </c>
      <c r="U172" s="30"/>
      <c r="V172" s="36">
        <v>20050907</v>
      </c>
    </row>
    <row r="173" spans="1:22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3</v>
      </c>
      <c r="U173" s="30"/>
      <c r="V173" s="36">
        <v>20050808</v>
      </c>
    </row>
    <row r="174" spans="1:22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</v>
      </c>
      <c r="U174" s="30"/>
      <c r="V174" s="36">
        <v>20050914</v>
      </c>
    </row>
    <row r="175" spans="1:22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9">
        <v>2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22</v>
      </c>
      <c r="U175" s="30"/>
      <c r="V175" s="36">
        <v>20050907</v>
      </c>
    </row>
    <row r="176" spans="1:22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2</v>
      </c>
      <c r="U176" s="30"/>
      <c r="V176" s="36">
        <v>20050808</v>
      </c>
    </row>
    <row r="177" spans="1:22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78</v>
      </c>
      <c r="P177" s="9">
        <v>0</v>
      </c>
      <c r="Q177" s="9">
        <v>0</v>
      </c>
      <c r="R177" s="9">
        <v>0</v>
      </c>
      <c r="S177" s="9">
        <v>2</v>
      </c>
      <c r="T177" s="9">
        <v>0</v>
      </c>
      <c r="U177" s="30"/>
      <c r="V177" s="36">
        <v>20050808</v>
      </c>
    </row>
    <row r="178" spans="1:22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42</v>
      </c>
      <c r="U178" s="30"/>
      <c r="V178" s="36">
        <v>20050808</v>
      </c>
    </row>
    <row r="179" spans="1:22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30"/>
      <c r="V179" s="36">
        <v>20050808</v>
      </c>
    </row>
    <row r="180" spans="1:22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15</v>
      </c>
      <c r="U180" s="30"/>
      <c r="V180" s="36">
        <v>20050808</v>
      </c>
    </row>
    <row r="181" spans="1:22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10</v>
      </c>
      <c r="U181" s="30"/>
      <c r="V181" s="36">
        <v>20050808</v>
      </c>
    </row>
    <row r="182" spans="1:22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32"/>
      <c r="V182" s="37" t="s">
        <v>2</v>
      </c>
    </row>
    <row r="183" spans="1:22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1</v>
      </c>
      <c r="U183" s="30"/>
      <c r="V183" s="36">
        <v>20050907</v>
      </c>
    </row>
    <row r="184" spans="1:22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9">
        <v>2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30"/>
      <c r="V184" s="36">
        <v>20050808</v>
      </c>
    </row>
    <row r="185" spans="1:22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7</v>
      </c>
      <c r="U185" s="30"/>
      <c r="V185" s="36">
        <v>20050907</v>
      </c>
    </row>
    <row r="186" spans="1:22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9">
        <v>1</v>
      </c>
      <c r="G186" s="9">
        <v>0</v>
      </c>
      <c r="H186" s="9">
        <v>0</v>
      </c>
      <c r="I186" s="9">
        <v>0</v>
      </c>
      <c r="J186" s="9">
        <v>0</v>
      </c>
      <c r="K186" s="9">
        <v>2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30"/>
      <c r="V186" s="36">
        <v>20050907</v>
      </c>
    </row>
    <row r="187" spans="1:22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32"/>
      <c r="V187" s="36">
        <v>20050907</v>
      </c>
    </row>
    <row r="188" spans="1:22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30"/>
      <c r="V188" s="36">
        <v>20050907</v>
      </c>
    </row>
    <row r="189" spans="1:22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30"/>
      <c r="V189" s="36">
        <v>20050907</v>
      </c>
    </row>
    <row r="190" spans="1:22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9">
        <v>7</v>
      </c>
      <c r="G190" s="9">
        <v>1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3</v>
      </c>
      <c r="U190" s="30"/>
      <c r="V190" s="36">
        <v>20050907</v>
      </c>
    </row>
    <row r="191" spans="1:22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30"/>
      <c r="V191" s="36">
        <v>20050907</v>
      </c>
    </row>
    <row r="192" spans="1:22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1</v>
      </c>
      <c r="U192" s="30"/>
      <c r="V192" s="36">
        <v>20050907</v>
      </c>
    </row>
    <row r="193" spans="1:22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30"/>
      <c r="V193" s="36">
        <v>20050808</v>
      </c>
    </row>
    <row r="194" spans="1:22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9">
        <v>0</v>
      </c>
      <c r="G194" s="9">
        <v>0</v>
      </c>
      <c r="H194" s="9">
        <v>0</v>
      </c>
      <c r="I194" s="9">
        <v>0</v>
      </c>
      <c r="J194" s="9">
        <v>1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32"/>
      <c r="V194" s="36">
        <v>20050808</v>
      </c>
    </row>
    <row r="195" spans="1:22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30"/>
      <c r="V195" s="36">
        <v>20050907</v>
      </c>
    </row>
    <row r="196" spans="1:22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32"/>
      <c r="V196" s="36">
        <v>20050907</v>
      </c>
    </row>
    <row r="197" spans="1:22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3</v>
      </c>
      <c r="U197" s="30"/>
      <c r="V197" s="36">
        <v>20050914</v>
      </c>
    </row>
    <row r="198" spans="1:22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41</v>
      </c>
      <c r="U198" s="30"/>
      <c r="V198" s="36">
        <v>20050808</v>
      </c>
    </row>
    <row r="199" spans="1:22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</v>
      </c>
      <c r="N199" s="9">
        <v>0</v>
      </c>
      <c r="O199" s="9">
        <v>1</v>
      </c>
      <c r="P199" s="9">
        <v>0</v>
      </c>
      <c r="Q199" s="9">
        <v>0</v>
      </c>
      <c r="R199" s="9">
        <v>0</v>
      </c>
      <c r="S199" s="9">
        <v>1</v>
      </c>
      <c r="T199" s="9">
        <v>2</v>
      </c>
      <c r="U199" s="30"/>
      <c r="V199" s="36">
        <v>20050808</v>
      </c>
    </row>
    <row r="200" spans="1:22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30"/>
      <c r="V200" s="36">
        <v>20050907</v>
      </c>
    </row>
    <row r="201" spans="1:22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9">
        <v>1</v>
      </c>
      <c r="G201" s="9">
        <v>3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32"/>
      <c r="V201" s="36">
        <v>20050907</v>
      </c>
    </row>
    <row r="202" spans="1:22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9">
        <v>0</v>
      </c>
      <c r="G202" s="9">
        <v>0</v>
      </c>
      <c r="H202" s="9">
        <v>1</v>
      </c>
      <c r="I202" s="9">
        <v>0</v>
      </c>
      <c r="J202" s="9">
        <v>1</v>
      </c>
      <c r="K202" s="9">
        <v>0</v>
      </c>
      <c r="L202" s="9">
        <v>0</v>
      </c>
      <c r="M202" s="9">
        <v>1</v>
      </c>
      <c r="N202" s="9">
        <v>2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4</v>
      </c>
      <c r="U202" s="30"/>
      <c r="V202" s="36">
        <v>20050808</v>
      </c>
    </row>
    <row r="203" spans="1:22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1</v>
      </c>
      <c r="U203" s="30"/>
      <c r="V203" s="36">
        <v>20050808</v>
      </c>
    </row>
    <row r="204" spans="1:22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3</v>
      </c>
      <c r="U204" s="30"/>
      <c r="V204" s="36">
        <v>20050907</v>
      </c>
    </row>
    <row r="205" spans="1:22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8</v>
      </c>
      <c r="U205" s="30"/>
      <c r="V205" s="36">
        <v>20050808</v>
      </c>
    </row>
    <row r="206" spans="1:22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33</v>
      </c>
      <c r="U206" s="30"/>
      <c r="V206" s="36">
        <v>20050907</v>
      </c>
    </row>
    <row r="207" spans="1:22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9">
        <v>0</v>
      </c>
      <c r="G207" s="9">
        <v>1</v>
      </c>
      <c r="H207" s="9">
        <v>0</v>
      </c>
      <c r="I207" s="9">
        <v>1</v>
      </c>
      <c r="J207" s="9">
        <v>0</v>
      </c>
      <c r="K207" s="9">
        <v>0</v>
      </c>
      <c r="L207" s="9">
        <v>0</v>
      </c>
      <c r="M207" s="9">
        <v>2</v>
      </c>
      <c r="N207" s="9">
        <v>2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6</v>
      </c>
      <c r="U207" s="30"/>
      <c r="V207" s="36">
        <v>20050808</v>
      </c>
    </row>
    <row r="208" spans="1:22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9">
        <v>1</v>
      </c>
      <c r="G208" s="9">
        <v>1</v>
      </c>
      <c r="H208" s="9">
        <v>0</v>
      </c>
      <c r="I208" s="9">
        <v>1</v>
      </c>
      <c r="J208" s="9">
        <v>1</v>
      </c>
      <c r="K208" s="9">
        <v>0</v>
      </c>
      <c r="L208" s="9">
        <v>0</v>
      </c>
      <c r="M208" s="9">
        <v>6</v>
      </c>
      <c r="N208" s="9">
        <v>0</v>
      </c>
      <c r="O208" s="9">
        <v>1</v>
      </c>
      <c r="P208" s="9">
        <v>0</v>
      </c>
      <c r="Q208" s="9">
        <v>1</v>
      </c>
      <c r="R208" s="9">
        <v>1</v>
      </c>
      <c r="S208" s="9">
        <v>1</v>
      </c>
      <c r="T208" s="9">
        <v>14</v>
      </c>
      <c r="U208" s="30"/>
      <c r="V208" s="36">
        <v>20050907</v>
      </c>
    </row>
    <row r="209" spans="1:22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30"/>
      <c r="V209" s="36">
        <v>20050808</v>
      </c>
    </row>
    <row r="210" spans="1:22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30"/>
      <c r="V210" s="36">
        <v>20050808</v>
      </c>
    </row>
    <row r="211" spans="1:22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27</v>
      </c>
      <c r="U211" s="32"/>
      <c r="V211" s="36">
        <v>20050808</v>
      </c>
    </row>
    <row r="212" spans="1:22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1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3</v>
      </c>
      <c r="U212" s="32"/>
      <c r="V212" s="36">
        <v>20050808</v>
      </c>
    </row>
    <row r="213" spans="1:22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30"/>
      <c r="V213" s="36">
        <v>20050808</v>
      </c>
    </row>
    <row r="214" spans="1:22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9">
        <v>2</v>
      </c>
      <c r="G214" s="9">
        <v>2</v>
      </c>
      <c r="H214" s="9">
        <v>0</v>
      </c>
      <c r="I214" s="9">
        <v>0</v>
      </c>
      <c r="J214" s="9">
        <v>1</v>
      </c>
      <c r="K214" s="9">
        <v>0</v>
      </c>
      <c r="L214" s="9">
        <v>0</v>
      </c>
      <c r="M214" s="9">
        <v>8</v>
      </c>
      <c r="N214" s="9">
        <v>4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1</v>
      </c>
      <c r="U214" s="30"/>
      <c r="V214" s="36">
        <v>20050808</v>
      </c>
    </row>
    <row r="215" spans="1:22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0</v>
      </c>
      <c r="L215" s="9">
        <v>0</v>
      </c>
      <c r="M215" s="9">
        <v>8</v>
      </c>
      <c r="N215" s="9">
        <v>10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4</v>
      </c>
      <c r="U215" s="30"/>
      <c r="V215" s="36">
        <v>20050808</v>
      </c>
    </row>
    <row r="216" spans="1:22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4</v>
      </c>
      <c r="U216" s="30"/>
      <c r="V216" s="36">
        <v>20050808</v>
      </c>
    </row>
    <row r="217" spans="1:22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9">
        <v>3</v>
      </c>
      <c r="G217" s="9">
        <v>0</v>
      </c>
      <c r="H217" s="9">
        <v>1</v>
      </c>
      <c r="I217" s="9">
        <v>0</v>
      </c>
      <c r="J217" s="9">
        <v>0</v>
      </c>
      <c r="K217" s="9">
        <v>0</v>
      </c>
      <c r="L217" s="9">
        <v>0</v>
      </c>
      <c r="M217" s="9">
        <v>1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19</v>
      </c>
      <c r="U217" s="32"/>
      <c r="V217" s="36">
        <v>20050907</v>
      </c>
    </row>
    <row r="218" spans="1:22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4</v>
      </c>
      <c r="U218" s="30"/>
      <c r="V218" s="36">
        <v>20050907</v>
      </c>
    </row>
    <row r="219" spans="1:22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30"/>
      <c r="V219" s="36">
        <v>20050808</v>
      </c>
    </row>
    <row r="220" spans="1:22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30"/>
      <c r="V220" s="36">
        <v>20050808</v>
      </c>
    </row>
    <row r="221" spans="1:22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32"/>
      <c r="V221" s="36">
        <v>20050808</v>
      </c>
    </row>
    <row r="222" spans="1:22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30"/>
      <c r="V222" s="36">
        <v>20050808</v>
      </c>
    </row>
    <row r="223" spans="1:22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1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6</v>
      </c>
      <c r="U223" s="32"/>
      <c r="V223" s="36">
        <v>20050808</v>
      </c>
    </row>
    <row r="224" spans="1:22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30"/>
      <c r="V224" s="36">
        <v>20050808</v>
      </c>
    </row>
    <row r="225" spans="1:22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2</v>
      </c>
      <c r="U225" s="30"/>
      <c r="V225" s="36">
        <v>20050808</v>
      </c>
    </row>
    <row r="226" spans="1:22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6</v>
      </c>
      <c r="P226" s="9">
        <v>0</v>
      </c>
      <c r="Q226" s="9">
        <v>0</v>
      </c>
      <c r="R226" s="9">
        <v>0</v>
      </c>
      <c r="S226" s="9">
        <v>0</v>
      </c>
      <c r="T226" s="9">
        <v>22</v>
      </c>
      <c r="U226" s="30"/>
      <c r="V226" s="36">
        <v>20050907</v>
      </c>
    </row>
    <row r="227" spans="1:22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1</v>
      </c>
      <c r="U227" s="32"/>
      <c r="V227" s="36">
        <v>20050808</v>
      </c>
    </row>
    <row r="228" spans="1:22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1</v>
      </c>
      <c r="U228" s="32"/>
      <c r="V228" s="36">
        <v>20050808</v>
      </c>
    </row>
    <row r="229" spans="1:22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1</v>
      </c>
      <c r="P229" s="9">
        <v>0</v>
      </c>
      <c r="Q229" s="9">
        <v>0</v>
      </c>
      <c r="R229" s="9">
        <v>0</v>
      </c>
      <c r="S229" s="9">
        <v>0</v>
      </c>
      <c r="T229" s="9">
        <v>5</v>
      </c>
      <c r="U229" s="30"/>
      <c r="V229" s="36">
        <v>20050808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1692</v>
      </c>
      <c r="E230" s="8" t="s">
        <v>7</v>
      </c>
      <c r="F230" s="9">
        <v>1</v>
      </c>
      <c r="G230" s="9">
        <v>2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3</v>
      </c>
      <c r="T230" s="9">
        <v>44</v>
      </c>
      <c r="U230" s="30"/>
      <c r="V230" s="36">
        <v>20050808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32</v>
      </c>
      <c r="U231" s="32"/>
      <c r="V231" s="36">
        <v>20050907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97</v>
      </c>
      <c r="U232" s="30"/>
      <c r="V232" s="36">
        <v>20050808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9">
        <v>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4</v>
      </c>
      <c r="U233" s="30"/>
      <c r="V233" s="36">
        <v>20050907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30"/>
      <c r="V234" s="36">
        <v>20050808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4</v>
      </c>
      <c r="N235" s="9">
        <v>0</v>
      </c>
      <c r="O235" s="9">
        <v>6</v>
      </c>
      <c r="P235" s="9">
        <v>0</v>
      </c>
      <c r="Q235" s="9">
        <v>0</v>
      </c>
      <c r="R235" s="9">
        <v>0</v>
      </c>
      <c r="S235" s="9">
        <v>0</v>
      </c>
      <c r="T235" s="9">
        <v>108</v>
      </c>
      <c r="U235" s="30"/>
      <c r="V235" s="36">
        <v>20050808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10</v>
      </c>
      <c r="U236" s="32"/>
      <c r="V236" s="36">
        <v>20050808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1707</v>
      </c>
      <c r="F237" s="9">
        <v>3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</v>
      </c>
      <c r="P237" s="9">
        <v>0</v>
      </c>
      <c r="Q237" s="9">
        <v>0</v>
      </c>
      <c r="R237" s="9">
        <v>0</v>
      </c>
      <c r="S237" s="9">
        <v>0</v>
      </c>
      <c r="T237" s="9">
        <v>29</v>
      </c>
      <c r="U237" s="30"/>
      <c r="V237" s="36">
        <v>20050907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13</v>
      </c>
      <c r="U238" s="32"/>
      <c r="V238" s="36">
        <v>20050907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9">
        <v>4</v>
      </c>
      <c r="G239" s="9">
        <v>1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30</v>
      </c>
      <c r="N239" s="9">
        <v>0</v>
      </c>
      <c r="O239" s="9">
        <v>0</v>
      </c>
      <c r="P239" s="9">
        <v>3</v>
      </c>
      <c r="Q239" s="9">
        <v>1</v>
      </c>
      <c r="R239" s="9">
        <v>0</v>
      </c>
      <c r="S239" s="9">
        <v>0</v>
      </c>
      <c r="T239" s="9">
        <v>2</v>
      </c>
      <c r="U239" s="30"/>
      <c r="V239" s="36">
        <v>20050907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4</v>
      </c>
      <c r="U240" s="32"/>
      <c r="V240" s="36">
        <v>20050808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120</v>
      </c>
      <c r="U241" s="30"/>
      <c r="V241" s="36">
        <v>20050808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48</v>
      </c>
      <c r="U242" s="30"/>
      <c r="V242" s="36">
        <v>20050808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119</v>
      </c>
      <c r="U243" s="30"/>
      <c r="V243" s="36">
        <v>20050808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9">
        <v>10</v>
      </c>
      <c r="G244" s="9">
        <v>5</v>
      </c>
      <c r="H244" s="9">
        <v>0</v>
      </c>
      <c r="I244" s="9">
        <v>2</v>
      </c>
      <c r="J244" s="9">
        <v>2</v>
      </c>
      <c r="K244" s="9">
        <v>0</v>
      </c>
      <c r="L244" s="9">
        <v>0</v>
      </c>
      <c r="M244" s="9">
        <v>46</v>
      </c>
      <c r="N244" s="9">
        <v>2</v>
      </c>
      <c r="O244" s="9">
        <v>33</v>
      </c>
      <c r="P244" s="9">
        <v>4</v>
      </c>
      <c r="Q244" s="9">
        <v>0</v>
      </c>
      <c r="R244" s="9">
        <v>0</v>
      </c>
      <c r="S244" s="9">
        <v>2</v>
      </c>
      <c r="T244" s="9">
        <v>207</v>
      </c>
      <c r="U244" s="30"/>
      <c r="V244" s="36">
        <v>20050808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30"/>
      <c r="V245" s="36">
        <v>20050907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9">
        <v>2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6</v>
      </c>
      <c r="U246" s="30"/>
      <c r="V246" s="36">
        <v>20050907</v>
      </c>
    </row>
    <row r="247" spans="1:22" ht="15">
      <c r="A247" s="4">
        <v>217</v>
      </c>
      <c r="B247" s="10" t="s">
        <v>1326</v>
      </c>
      <c r="C247" s="8" t="s">
        <v>56</v>
      </c>
      <c r="D247" s="7" t="s">
        <v>8</v>
      </c>
      <c r="E247" s="8" t="s">
        <v>57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24</v>
      </c>
      <c r="U247" s="30"/>
      <c r="V247" s="37" t="s">
        <v>2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12</v>
      </c>
      <c r="U248" s="30"/>
      <c r="V248" s="36">
        <v>20050914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9">
        <v>2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</v>
      </c>
      <c r="P249" s="9">
        <v>0</v>
      </c>
      <c r="Q249" s="9">
        <v>0</v>
      </c>
      <c r="R249" s="9">
        <v>0</v>
      </c>
      <c r="S249" s="9">
        <v>0</v>
      </c>
      <c r="T249" s="9">
        <v>3</v>
      </c>
      <c r="U249" s="30"/>
      <c r="V249" s="36">
        <v>20050808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36</v>
      </c>
      <c r="U250" s="30"/>
      <c r="V250" s="36">
        <v>20050808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13</v>
      </c>
      <c r="U251" s="30"/>
      <c r="V251" s="36">
        <v>20050808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116</v>
      </c>
      <c r="U252" s="30"/>
      <c r="V252" s="36">
        <v>20050907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6</v>
      </c>
      <c r="U253" s="30"/>
      <c r="V253" s="36">
        <v>20050808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15</v>
      </c>
      <c r="U254" s="30"/>
      <c r="V254" s="37" t="s">
        <v>2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8</v>
      </c>
      <c r="U255" s="30"/>
      <c r="V255" s="36">
        <v>20050907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50</v>
      </c>
      <c r="U256" s="30"/>
      <c r="V256" s="36">
        <v>20050808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19</v>
      </c>
      <c r="U257" s="30"/>
      <c r="V257" s="36">
        <v>20050808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9">
        <v>0</v>
      </c>
      <c r="G258" s="9">
        <v>2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1</v>
      </c>
      <c r="S258" s="9">
        <v>0</v>
      </c>
      <c r="T258" s="9">
        <v>4</v>
      </c>
      <c r="U258" s="30"/>
      <c r="V258" s="36">
        <v>20050914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1710</v>
      </c>
      <c r="F259" s="9">
        <v>1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14</v>
      </c>
      <c r="U259" s="30"/>
      <c r="V259" s="36">
        <v>20050808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9</v>
      </c>
      <c r="U260" s="30"/>
      <c r="V260" s="36">
        <v>20050808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2</v>
      </c>
      <c r="T261" s="9">
        <v>0</v>
      </c>
      <c r="U261" s="30"/>
      <c r="V261" s="36">
        <v>20050808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3</v>
      </c>
      <c r="U262" s="30"/>
      <c r="V262" s="36">
        <v>20050808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9">
        <v>0</v>
      </c>
      <c r="G263" s="9">
        <v>0</v>
      </c>
      <c r="H263" s="9">
        <v>0</v>
      </c>
      <c r="I263" s="9">
        <v>0</v>
      </c>
      <c r="J263" s="9">
        <v>1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7</v>
      </c>
      <c r="U263" s="30"/>
      <c r="V263" s="36">
        <v>20050808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2</v>
      </c>
      <c r="U264" s="32"/>
      <c r="V264" s="36">
        <v>20050808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30"/>
      <c r="V265" s="36">
        <v>20050907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9">
        <v>2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4</v>
      </c>
      <c r="U266" s="30"/>
      <c r="V266" s="36">
        <v>20050907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1</v>
      </c>
      <c r="S267" s="9">
        <v>0</v>
      </c>
      <c r="T267" s="9">
        <v>0</v>
      </c>
      <c r="U267" s="30"/>
      <c r="V267" s="36">
        <v>20050907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2</v>
      </c>
      <c r="U268" s="30"/>
      <c r="V268" s="36">
        <v>20050808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30"/>
      <c r="V269" s="36">
        <v>20050808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1398</v>
      </c>
      <c r="F270" s="9">
        <v>1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99</v>
      </c>
      <c r="U270" s="30"/>
      <c r="V270" s="36">
        <v>20050808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5</v>
      </c>
      <c r="U271" s="30"/>
      <c r="V271" s="36">
        <v>20050808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1</v>
      </c>
      <c r="U272" s="30"/>
      <c r="V272" s="36">
        <v>20050907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1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5</v>
      </c>
      <c r="U273" s="30"/>
      <c r="V273" s="36">
        <v>20050808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1</v>
      </c>
      <c r="S274" s="9">
        <v>0</v>
      </c>
      <c r="T274" s="9">
        <v>14</v>
      </c>
      <c r="U274" s="30"/>
      <c r="V274" s="36">
        <v>20050808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5</v>
      </c>
      <c r="U275" s="30"/>
      <c r="V275" s="36">
        <v>20050808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5</v>
      </c>
      <c r="U276" s="30"/>
      <c r="V276" s="36">
        <v>20050907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1</v>
      </c>
      <c r="T277" s="9">
        <v>143</v>
      </c>
      <c r="U277" s="30"/>
      <c r="V277" s="36">
        <v>20050808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1</v>
      </c>
      <c r="Q278" s="9">
        <v>0</v>
      </c>
      <c r="R278" s="9">
        <v>0</v>
      </c>
      <c r="S278" s="9">
        <v>0</v>
      </c>
      <c r="T278" s="9">
        <v>0</v>
      </c>
      <c r="U278" s="30"/>
      <c r="V278" s="36">
        <v>20050907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4</v>
      </c>
      <c r="U279" s="32"/>
      <c r="V279" s="36">
        <v>20050808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1</v>
      </c>
      <c r="M280" s="9">
        <v>1</v>
      </c>
      <c r="N280" s="9">
        <v>1</v>
      </c>
      <c r="O280" s="9">
        <v>0</v>
      </c>
      <c r="P280" s="9">
        <v>0</v>
      </c>
      <c r="Q280" s="9">
        <v>0</v>
      </c>
      <c r="R280" s="9">
        <v>0</v>
      </c>
      <c r="S280" s="9">
        <v>3</v>
      </c>
      <c r="T280" s="9">
        <v>7</v>
      </c>
      <c r="U280" s="30"/>
      <c r="V280" s="36">
        <v>20050808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9">
        <v>5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42</v>
      </c>
      <c r="N281" s="9">
        <v>0</v>
      </c>
      <c r="O281" s="9">
        <v>0</v>
      </c>
      <c r="P281" s="9">
        <v>2</v>
      </c>
      <c r="Q281" s="9">
        <v>0</v>
      </c>
      <c r="R281" s="9">
        <v>0</v>
      </c>
      <c r="S281" s="9">
        <v>1</v>
      </c>
      <c r="T281" s="9">
        <v>0</v>
      </c>
      <c r="U281" s="30"/>
      <c r="V281" s="36">
        <v>20050907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9">
        <v>6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13</v>
      </c>
      <c r="N282" s="9">
        <v>1</v>
      </c>
      <c r="O282" s="9">
        <v>8</v>
      </c>
      <c r="P282" s="9">
        <v>3</v>
      </c>
      <c r="Q282" s="9">
        <v>0</v>
      </c>
      <c r="R282" s="9">
        <v>0</v>
      </c>
      <c r="S282" s="9">
        <v>2</v>
      </c>
      <c r="T282" s="9">
        <v>4</v>
      </c>
      <c r="U282" s="32"/>
      <c r="V282" s="36">
        <v>20050907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9">
        <v>2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2</v>
      </c>
      <c r="T283" s="9">
        <v>99</v>
      </c>
      <c r="U283" s="30"/>
      <c r="V283" s="36">
        <v>20050907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1</v>
      </c>
      <c r="Q284" s="9">
        <v>0</v>
      </c>
      <c r="R284" s="9">
        <v>0</v>
      </c>
      <c r="S284" s="9">
        <v>1</v>
      </c>
      <c r="T284" s="9">
        <v>46</v>
      </c>
      <c r="U284" s="32"/>
      <c r="V284" s="36">
        <v>20050808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20</v>
      </c>
      <c r="U285" s="30"/>
      <c r="V285" s="36">
        <v>20050907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9">
        <v>3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1</v>
      </c>
      <c r="M286" s="9">
        <v>3</v>
      </c>
      <c r="N286" s="9">
        <v>0</v>
      </c>
      <c r="O286" s="9">
        <v>0</v>
      </c>
      <c r="P286" s="9">
        <v>1</v>
      </c>
      <c r="Q286" s="9">
        <v>0</v>
      </c>
      <c r="R286" s="9">
        <v>0</v>
      </c>
      <c r="S286" s="9">
        <v>1</v>
      </c>
      <c r="T286" s="9">
        <v>3</v>
      </c>
      <c r="U286" s="30"/>
      <c r="V286" s="36">
        <v>20050808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9">
        <v>2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17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4</v>
      </c>
      <c r="U287" s="30"/>
      <c r="V287" s="36">
        <v>20050907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49</v>
      </c>
      <c r="U288" s="30"/>
      <c r="V288" s="36">
        <v>20050808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2</v>
      </c>
      <c r="T289" s="9">
        <v>50</v>
      </c>
      <c r="U289" s="30"/>
      <c r="V289" s="36">
        <v>20050808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1</v>
      </c>
      <c r="T290" s="9">
        <v>12</v>
      </c>
      <c r="U290" s="30"/>
      <c r="V290" s="36">
        <v>20050808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1</v>
      </c>
      <c r="U291" s="30"/>
      <c r="V291" s="36">
        <v>20050808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1</v>
      </c>
      <c r="U292" s="30"/>
      <c r="V292" s="36">
        <v>20050808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3</v>
      </c>
      <c r="U293" s="30"/>
      <c r="V293" s="36">
        <v>20050808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64</v>
      </c>
      <c r="U294" s="30"/>
      <c r="V294" s="36">
        <v>20050907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29</v>
      </c>
      <c r="U295" s="30"/>
      <c r="V295" s="36">
        <v>20050907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4</v>
      </c>
      <c r="U296" s="30"/>
      <c r="V296" s="36">
        <v>20050808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30"/>
      <c r="V297" s="36">
        <v>20050907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9">
        <v>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36</v>
      </c>
      <c r="U298" s="30"/>
      <c r="V298" s="36">
        <v>20050808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5</v>
      </c>
      <c r="U299" s="30"/>
      <c r="V299" s="36">
        <v>20050808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30"/>
      <c r="V300" s="36">
        <v>20050808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30"/>
      <c r="V301" s="36">
        <v>20050808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2</v>
      </c>
      <c r="U302" s="30"/>
      <c r="V302" s="36">
        <v>20050808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16</v>
      </c>
      <c r="U303" s="30"/>
      <c r="V303" s="36">
        <v>20050808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2</v>
      </c>
      <c r="U304" s="30"/>
      <c r="V304" s="36">
        <v>20050808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2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30"/>
      <c r="V305" s="36">
        <v>20050808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5</v>
      </c>
      <c r="U306" s="32"/>
      <c r="V306" s="36">
        <v>20050907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17</v>
      </c>
      <c r="U307" s="30"/>
      <c r="V307" s="36">
        <v>20050808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1</v>
      </c>
      <c r="T308" s="9">
        <v>4</v>
      </c>
      <c r="U308" s="32"/>
      <c r="V308" s="36">
        <v>20050808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37</v>
      </c>
      <c r="U309" s="30"/>
      <c r="V309" s="36">
        <v>20050808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9">
        <v>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9</v>
      </c>
      <c r="U310" s="30"/>
      <c r="V310" s="36">
        <v>20050808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30"/>
      <c r="V311" s="36">
        <v>20050907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30</v>
      </c>
      <c r="U312" s="30"/>
      <c r="V312" s="36">
        <v>20050808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34</v>
      </c>
      <c r="U313" s="30"/>
      <c r="V313" s="36">
        <v>20050907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32"/>
      <c r="V314" s="36">
        <v>20050907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5</v>
      </c>
      <c r="U315" s="30"/>
      <c r="V315" s="36">
        <v>20050808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9">
        <v>2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1</v>
      </c>
      <c r="Q316" s="9">
        <v>0</v>
      </c>
      <c r="R316" s="9">
        <v>0</v>
      </c>
      <c r="S316" s="9">
        <v>0</v>
      </c>
      <c r="T316" s="9">
        <v>21</v>
      </c>
      <c r="U316" s="30"/>
      <c r="V316" s="36">
        <v>20050808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1166</v>
      </c>
      <c r="F317" s="9">
        <v>6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24</v>
      </c>
      <c r="U317" s="30"/>
      <c r="V317" s="36">
        <v>20050914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11</v>
      </c>
      <c r="U318" s="30"/>
      <c r="V318" s="36">
        <v>20050907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32"/>
      <c r="V319" s="36">
        <v>20050808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1713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75</v>
      </c>
      <c r="U320" s="30"/>
      <c r="V320" s="36">
        <v>20050907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1716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26</v>
      </c>
      <c r="U321" s="30"/>
      <c r="V321" s="36">
        <v>20050808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30"/>
      <c r="V322" s="36">
        <v>20050907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12</v>
      </c>
      <c r="U323" s="30"/>
      <c r="V323" s="36">
        <v>20050907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47</v>
      </c>
      <c r="U324" s="30"/>
      <c r="V324" s="36">
        <v>20050907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9">
        <v>3</v>
      </c>
      <c r="G325" s="9">
        <v>1</v>
      </c>
      <c r="H325" s="9">
        <v>0</v>
      </c>
      <c r="I325" s="9">
        <v>0</v>
      </c>
      <c r="J325" s="9">
        <v>1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0</v>
      </c>
      <c r="T325" s="9">
        <v>8</v>
      </c>
      <c r="U325" s="30"/>
      <c r="V325" s="36">
        <v>20050907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1398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1</v>
      </c>
      <c r="U326" s="30"/>
      <c r="V326" s="36">
        <v>20050808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9">
        <v>0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2</v>
      </c>
      <c r="U327" s="30"/>
      <c r="V327" s="36">
        <v>20050808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9">
        <v>0</v>
      </c>
      <c r="G328" s="9">
        <v>0</v>
      </c>
      <c r="H328" s="9">
        <v>0</v>
      </c>
      <c r="I328" s="9">
        <v>0</v>
      </c>
      <c r="J328" s="9">
        <v>1</v>
      </c>
      <c r="K328" s="9">
        <v>1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4</v>
      </c>
      <c r="U328" s="30"/>
      <c r="V328" s="36">
        <v>20050808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9">
        <v>1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1</v>
      </c>
      <c r="U329" s="30"/>
      <c r="V329" s="36">
        <v>20050907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4</v>
      </c>
      <c r="U330" s="30"/>
      <c r="V330" s="37" t="s">
        <v>2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3</v>
      </c>
      <c r="U331" s="30"/>
      <c r="V331" s="36">
        <v>20050907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9">
        <v>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81</v>
      </c>
      <c r="U332" s="30"/>
      <c r="V332" s="36">
        <v>20050808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30"/>
      <c r="V333" s="36">
        <v>20050808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1</v>
      </c>
      <c r="P334" s="9">
        <v>0</v>
      </c>
      <c r="Q334" s="9">
        <v>0</v>
      </c>
      <c r="R334" s="9">
        <v>0</v>
      </c>
      <c r="S334" s="9">
        <v>0</v>
      </c>
      <c r="T334" s="9">
        <v>1</v>
      </c>
      <c r="U334" s="30"/>
      <c r="V334" s="36">
        <v>20050808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30"/>
      <c r="V335" s="36">
        <v>20050808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9">
        <v>1</v>
      </c>
      <c r="G336" s="9">
        <v>0</v>
      </c>
      <c r="H336" s="9">
        <v>0</v>
      </c>
      <c r="I336" s="9">
        <v>0</v>
      </c>
      <c r="J336" s="9">
        <v>1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3</v>
      </c>
      <c r="U336" s="30"/>
      <c r="V336" s="36">
        <v>20050907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45</v>
      </c>
      <c r="U337" s="30"/>
      <c r="V337" s="36">
        <v>20050808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9">
        <v>1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17</v>
      </c>
      <c r="U338" s="30"/>
      <c r="V338" s="36">
        <v>20050808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32"/>
      <c r="V339" s="36">
        <v>20050808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40</v>
      </c>
      <c r="U340" s="30"/>
      <c r="V340" s="36">
        <v>20050808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831</v>
      </c>
      <c r="F341" s="9">
        <v>5</v>
      </c>
      <c r="G341" s="9">
        <v>0</v>
      </c>
      <c r="H341" s="9">
        <v>0</v>
      </c>
      <c r="I341" s="9">
        <v>0</v>
      </c>
      <c r="J341" s="9">
        <v>0</v>
      </c>
      <c r="K341" s="9">
        <v>1</v>
      </c>
      <c r="L341" s="9">
        <v>0</v>
      </c>
      <c r="M341" s="9">
        <v>0</v>
      </c>
      <c r="N341" s="9">
        <v>0</v>
      </c>
      <c r="O341" s="9">
        <v>0</v>
      </c>
      <c r="P341" s="9">
        <v>1</v>
      </c>
      <c r="Q341" s="9">
        <v>0</v>
      </c>
      <c r="R341" s="9">
        <v>0</v>
      </c>
      <c r="S341" s="9">
        <v>1</v>
      </c>
      <c r="T341" s="9">
        <v>54</v>
      </c>
      <c r="U341" s="32"/>
      <c r="V341" s="36">
        <v>20050808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22</v>
      </c>
      <c r="U342" s="30"/>
      <c r="V342" s="36">
        <v>20050808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44</v>
      </c>
      <c r="U343" s="30"/>
      <c r="V343" s="36">
        <v>20050808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9">
        <v>2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45</v>
      </c>
      <c r="U344" s="32"/>
      <c r="V344" s="37" t="s">
        <v>2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2</v>
      </c>
      <c r="U345" s="30"/>
      <c r="V345" s="36">
        <v>20050808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11</v>
      </c>
      <c r="U346" s="30"/>
      <c r="V346" s="36">
        <v>20050808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9">
        <v>2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21</v>
      </c>
      <c r="U347" s="32"/>
      <c r="V347" s="37" t="s">
        <v>2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9">
        <v>1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0</v>
      </c>
      <c r="Q348" s="9">
        <v>0</v>
      </c>
      <c r="R348" s="9">
        <v>0</v>
      </c>
      <c r="S348" s="9">
        <v>0</v>
      </c>
      <c r="T348" s="9">
        <v>21</v>
      </c>
      <c r="U348" s="30"/>
      <c r="V348" s="36">
        <v>20050914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30"/>
      <c r="V349" s="36">
        <v>20050808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26</v>
      </c>
      <c r="U350" s="30"/>
      <c r="V350" s="36">
        <v>20050808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9</v>
      </c>
      <c r="U351" s="30"/>
      <c r="V351" s="36">
        <v>20050808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9">
        <v>1</v>
      </c>
      <c r="G352" s="9">
        <v>0</v>
      </c>
      <c r="H352" s="9">
        <v>0</v>
      </c>
      <c r="I352" s="9">
        <v>1</v>
      </c>
      <c r="J352" s="9">
        <v>2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2</v>
      </c>
      <c r="T352" s="9">
        <v>127</v>
      </c>
      <c r="U352" s="30"/>
      <c r="V352" s="36">
        <v>20050808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3</v>
      </c>
      <c r="U353" s="30"/>
      <c r="V353" s="36">
        <v>20050907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30"/>
      <c r="V354" s="36">
        <v>20050907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9">
        <v>2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2</v>
      </c>
      <c r="U355" s="30"/>
      <c r="V355" s="36">
        <v>20050907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3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30"/>
      <c r="V356" s="36">
        <v>20050914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1</v>
      </c>
      <c r="T357" s="9">
        <v>0</v>
      </c>
      <c r="U357" s="30"/>
      <c r="V357" s="36">
        <v>20050808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10</v>
      </c>
      <c r="U358" s="30"/>
      <c r="V358" s="36">
        <v>20050808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31</v>
      </c>
      <c r="U359" s="30"/>
      <c r="V359" s="36">
        <v>20050808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14</v>
      </c>
      <c r="U360" s="30"/>
      <c r="V360" s="36">
        <v>20050808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3</v>
      </c>
      <c r="T361" s="9">
        <v>29</v>
      </c>
      <c r="U361" s="30"/>
      <c r="V361" s="36">
        <v>20050808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9">
        <v>1</v>
      </c>
      <c r="G362" s="9">
        <v>0</v>
      </c>
      <c r="H362" s="9">
        <v>0</v>
      </c>
      <c r="I362" s="9">
        <v>0</v>
      </c>
      <c r="J362" s="9">
        <v>0</v>
      </c>
      <c r="K362" s="9">
        <v>1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3</v>
      </c>
      <c r="U362" s="30"/>
      <c r="V362" s="36">
        <v>20050907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9">
        <v>0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20</v>
      </c>
      <c r="U363" s="30"/>
      <c r="V363" s="36">
        <v>20050808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3</v>
      </c>
      <c r="U364" s="30"/>
      <c r="V364" s="36">
        <v>20050808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30"/>
      <c r="V365" s="36">
        <v>20050808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30"/>
      <c r="V366" s="36">
        <v>20050907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4</v>
      </c>
      <c r="U367" s="30"/>
      <c r="V367" s="36">
        <v>20050808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3</v>
      </c>
      <c r="U368" s="30"/>
      <c r="V368" s="36">
        <v>20050914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15</v>
      </c>
      <c r="U369" s="30"/>
      <c r="V369" s="36">
        <v>20050907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11</v>
      </c>
      <c r="U370" s="30"/>
      <c r="V370" s="36">
        <v>20050808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9">
        <v>1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24</v>
      </c>
      <c r="U371" s="30"/>
      <c r="V371" s="36">
        <v>20050808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30"/>
      <c r="V372" s="36">
        <v>20050808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30"/>
      <c r="V373" s="36">
        <v>20050907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12</v>
      </c>
      <c r="U374" s="30"/>
      <c r="V374" s="36">
        <v>20050808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41</v>
      </c>
      <c r="U375" s="30"/>
      <c r="V375" s="36">
        <v>20050907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1</v>
      </c>
      <c r="U376" s="30"/>
      <c r="V376" s="36">
        <v>20050808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9</v>
      </c>
      <c r="P377" s="9">
        <v>0</v>
      </c>
      <c r="Q377" s="9">
        <v>0</v>
      </c>
      <c r="R377" s="9">
        <v>0</v>
      </c>
      <c r="S377" s="9">
        <v>0</v>
      </c>
      <c r="T377" s="9">
        <v>8</v>
      </c>
      <c r="U377" s="30"/>
      <c r="V377" s="36">
        <v>20050907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9">
        <v>2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1</v>
      </c>
      <c r="T378" s="9">
        <v>4</v>
      </c>
      <c r="U378" s="30"/>
      <c r="V378" s="36">
        <v>20050808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2</v>
      </c>
      <c r="T379" s="9">
        <v>18</v>
      </c>
      <c r="U379" s="30"/>
      <c r="V379" s="36">
        <v>20050808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12</v>
      </c>
      <c r="U380" s="30"/>
      <c r="V380" s="36">
        <v>20050808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2</v>
      </c>
      <c r="T381" s="9">
        <v>22</v>
      </c>
      <c r="U381" s="30"/>
      <c r="V381" s="36">
        <v>20050907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9">
        <v>4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17</v>
      </c>
      <c r="U382" s="30"/>
      <c r="V382" s="36">
        <v>20050808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1</v>
      </c>
      <c r="P383" s="9">
        <v>0</v>
      </c>
      <c r="Q383" s="9">
        <v>0</v>
      </c>
      <c r="R383" s="9">
        <v>0</v>
      </c>
      <c r="S383" s="9">
        <v>0</v>
      </c>
      <c r="T383" s="9">
        <v>1</v>
      </c>
      <c r="U383" s="30"/>
      <c r="V383" s="36">
        <v>20050907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1</v>
      </c>
      <c r="T384" s="9">
        <v>27</v>
      </c>
      <c r="U384" s="30"/>
      <c r="V384" s="36">
        <v>20050808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10</v>
      </c>
      <c r="U385" s="30"/>
      <c r="V385" s="36">
        <v>20050907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9">
        <v>2</v>
      </c>
      <c r="G386" s="9">
        <v>1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30"/>
      <c r="V386" s="36">
        <v>20050808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6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30"/>
      <c r="V387" s="36">
        <v>20050808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20</v>
      </c>
      <c r="U388" s="30"/>
      <c r="V388" s="36">
        <v>20050808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9">
        <v>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57</v>
      </c>
      <c r="U389" s="30"/>
      <c r="V389" s="36">
        <v>20050808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32"/>
      <c r="V390" s="37" t="s">
        <v>2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22</v>
      </c>
      <c r="U391" s="30"/>
      <c r="V391" s="36">
        <v>20050808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9">
        <v>1</v>
      </c>
      <c r="G392" s="9">
        <v>1</v>
      </c>
      <c r="H392" s="9">
        <v>0</v>
      </c>
      <c r="I392" s="9">
        <v>0</v>
      </c>
      <c r="J392" s="9">
        <v>1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1</v>
      </c>
      <c r="T392" s="9">
        <v>46</v>
      </c>
      <c r="U392" s="30"/>
      <c r="V392" s="36">
        <v>20050907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30"/>
      <c r="V393" s="36">
        <v>20050808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0</v>
      </c>
      <c r="R394" s="9">
        <v>0</v>
      </c>
      <c r="S394" s="9">
        <v>0</v>
      </c>
      <c r="T394" s="9">
        <v>46</v>
      </c>
      <c r="U394" s="30"/>
      <c r="V394" s="36">
        <v>20050808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2</v>
      </c>
      <c r="U395" s="32"/>
      <c r="V395" s="37" t="s">
        <v>2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6</v>
      </c>
      <c r="U396" s="30"/>
      <c r="V396" s="36">
        <v>20050808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30"/>
      <c r="V397" s="36">
        <v>20050808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4</v>
      </c>
      <c r="U398" s="30"/>
      <c r="V398" s="36">
        <v>20050907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1732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1</v>
      </c>
      <c r="Q399" s="9">
        <v>0</v>
      </c>
      <c r="R399" s="9">
        <v>0</v>
      </c>
      <c r="S399" s="9">
        <v>0</v>
      </c>
      <c r="T399" s="9">
        <v>3</v>
      </c>
      <c r="U399" s="30"/>
      <c r="V399" s="36">
        <v>20050907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13</v>
      </c>
      <c r="U400" s="30"/>
      <c r="V400" s="36">
        <v>20050808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828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11</v>
      </c>
      <c r="U401" s="30"/>
      <c r="V401" s="36">
        <v>20050808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30"/>
      <c r="V402" s="36">
        <v>20050907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2</v>
      </c>
      <c r="T403" s="9">
        <v>3</v>
      </c>
      <c r="U403" s="30"/>
      <c r="V403" s="36">
        <v>20050907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9">
        <v>1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4</v>
      </c>
      <c r="U404" s="30"/>
      <c r="V404" s="36">
        <v>20050808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9">
        <v>0</v>
      </c>
      <c r="G405" s="9">
        <v>1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5</v>
      </c>
      <c r="U405" s="30"/>
      <c r="V405" s="36">
        <v>20050808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9">
        <v>0</v>
      </c>
      <c r="G406" s="9">
        <v>1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29</v>
      </c>
      <c r="U406" s="30"/>
      <c r="V406" s="36">
        <v>20050907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2</v>
      </c>
      <c r="U407" s="30"/>
      <c r="V407" s="36">
        <v>20050808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20</v>
      </c>
      <c r="U408" s="30"/>
      <c r="V408" s="36">
        <v>20050808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5</v>
      </c>
      <c r="U409" s="30"/>
      <c r="V409" s="36">
        <v>20050808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13</v>
      </c>
      <c r="U410" s="30"/>
      <c r="V410" s="36">
        <v>20050808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30"/>
      <c r="V411" s="36">
        <v>20050907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23</v>
      </c>
      <c r="U412" s="30"/>
      <c r="V412" s="36">
        <v>20050907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9">
        <v>1</v>
      </c>
      <c r="G413" s="9">
        <v>0</v>
      </c>
      <c r="H413" s="9">
        <v>0</v>
      </c>
      <c r="I413" s="9">
        <v>1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49</v>
      </c>
      <c r="U413" s="30"/>
      <c r="V413" s="36">
        <v>20050907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56</v>
      </c>
      <c r="U414" s="30"/>
      <c r="V414" s="36">
        <v>20050808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4</v>
      </c>
      <c r="U415" s="32"/>
      <c r="V415" s="36">
        <v>20050808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1</v>
      </c>
      <c r="T416" s="9">
        <v>9</v>
      </c>
      <c r="U416" s="30"/>
      <c r="V416" s="36">
        <v>20050907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9">
        <v>0</v>
      </c>
      <c r="G417" s="9">
        <v>1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18</v>
      </c>
      <c r="U417" s="30"/>
      <c r="V417" s="36">
        <v>20050907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38</v>
      </c>
      <c r="U418" s="30"/>
      <c r="V418" s="36">
        <v>20050907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9">
        <v>1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1</v>
      </c>
      <c r="T419" s="9">
        <v>113</v>
      </c>
      <c r="U419" s="32"/>
      <c r="V419" s="36">
        <v>20050808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75</v>
      </c>
      <c r="U420" s="30"/>
      <c r="V420" s="36">
        <v>20050808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3</v>
      </c>
      <c r="U421" s="30"/>
      <c r="V421" s="36">
        <v>20050907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11</v>
      </c>
      <c r="U422" s="30"/>
      <c r="V422" s="36">
        <v>20050907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9">
        <v>0</v>
      </c>
      <c r="G423" s="9">
        <v>0</v>
      </c>
      <c r="H423" s="9">
        <v>0</v>
      </c>
      <c r="I423" s="9">
        <v>1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8</v>
      </c>
      <c r="U423" s="30"/>
      <c r="V423" s="36">
        <v>20050808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20</v>
      </c>
      <c r="U424" s="30"/>
      <c r="V424" s="36">
        <v>20050808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30"/>
      <c r="V425" s="36">
        <v>20050914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17</v>
      </c>
      <c r="U426" s="30"/>
      <c r="V426" s="36">
        <v>20050907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9">
        <v>1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1</v>
      </c>
      <c r="P427" s="9">
        <v>0</v>
      </c>
      <c r="Q427" s="9">
        <v>0</v>
      </c>
      <c r="R427" s="9">
        <v>0</v>
      </c>
      <c r="S427" s="9">
        <v>0</v>
      </c>
      <c r="T427" s="9">
        <v>1</v>
      </c>
      <c r="U427" s="30"/>
      <c r="V427" s="36">
        <v>20050808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30"/>
      <c r="V428" s="36">
        <v>20050907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9">
        <v>6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66</v>
      </c>
      <c r="U429" s="30"/>
      <c r="V429" s="36">
        <v>20050907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9">
        <v>0</v>
      </c>
      <c r="G430" s="9">
        <v>0</v>
      </c>
      <c r="H430" s="9">
        <v>1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15</v>
      </c>
      <c r="U430" s="30"/>
      <c r="V430" s="37" t="s">
        <v>2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20</v>
      </c>
      <c r="U431" s="30"/>
      <c r="V431" s="36">
        <v>20050907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56</v>
      </c>
      <c r="U432" s="30"/>
      <c r="V432" s="36">
        <v>20050907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9">
        <v>0</v>
      </c>
      <c r="G433" s="9">
        <v>0</v>
      </c>
      <c r="H433" s="9">
        <v>0</v>
      </c>
      <c r="I433" s="9">
        <v>0</v>
      </c>
      <c r="J433" s="9">
        <v>1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18</v>
      </c>
      <c r="U433" s="32"/>
      <c r="V433" s="36">
        <v>20050907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9">
        <v>1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1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43</v>
      </c>
      <c r="U434" s="30"/>
      <c r="V434" s="36">
        <v>20050808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39</v>
      </c>
      <c r="U435" s="30"/>
      <c r="V435" s="36">
        <v>20050907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9">
        <v>0</v>
      </c>
      <c r="G436" s="9">
        <v>0</v>
      </c>
      <c r="H436" s="9">
        <v>0</v>
      </c>
      <c r="I436" s="9">
        <v>0</v>
      </c>
      <c r="J436" s="9">
        <v>1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41</v>
      </c>
      <c r="U436" s="30"/>
      <c r="V436" s="36">
        <v>20050907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60</v>
      </c>
      <c r="U437" s="30"/>
      <c r="V437" s="36">
        <v>20050808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9">
        <v>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6</v>
      </c>
      <c r="U438" s="30"/>
      <c r="V438" s="36">
        <v>20050808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9">
        <v>1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30"/>
      <c r="V439" s="36">
        <v>20050808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9">
        <v>5</v>
      </c>
      <c r="G440" s="9">
        <v>2</v>
      </c>
      <c r="H440" s="9">
        <v>0</v>
      </c>
      <c r="I440" s="9">
        <v>0</v>
      </c>
      <c r="J440" s="9">
        <v>0</v>
      </c>
      <c r="K440" s="9">
        <v>1</v>
      </c>
      <c r="L440" s="9">
        <v>0</v>
      </c>
      <c r="M440" s="9">
        <v>0</v>
      </c>
      <c r="N440" s="9">
        <v>0</v>
      </c>
      <c r="O440" s="9">
        <v>1</v>
      </c>
      <c r="P440" s="9">
        <v>0</v>
      </c>
      <c r="Q440" s="9">
        <v>0</v>
      </c>
      <c r="R440" s="9">
        <v>0</v>
      </c>
      <c r="S440" s="9">
        <v>0</v>
      </c>
      <c r="T440" s="9">
        <v>62</v>
      </c>
      <c r="U440" s="30"/>
      <c r="V440" s="36">
        <v>20050707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9">
        <v>2</v>
      </c>
      <c r="G441" s="9">
        <v>0</v>
      </c>
      <c r="H441" s="9">
        <v>0</v>
      </c>
      <c r="I441" s="9">
        <v>0</v>
      </c>
      <c r="J441" s="9">
        <v>1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100</v>
      </c>
      <c r="U441" s="30"/>
      <c r="V441" s="36">
        <v>20050808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30"/>
      <c r="V442" s="36">
        <v>20050808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1398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2</v>
      </c>
      <c r="U443" s="30"/>
      <c r="V443" s="36">
        <v>20050907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10</v>
      </c>
      <c r="U444" s="30"/>
      <c r="V444" s="36">
        <v>20050907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30"/>
      <c r="V445" s="36">
        <v>20050808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30"/>
      <c r="V446" s="36">
        <v>20050907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30"/>
      <c r="V447" s="36">
        <v>20050808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30"/>
      <c r="V448" s="36">
        <v>20050907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9">
        <v>1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2</v>
      </c>
      <c r="U449" s="30"/>
      <c r="V449" s="36">
        <v>20050808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9">
        <v>2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1</v>
      </c>
      <c r="U450" s="30"/>
      <c r="V450" s="36">
        <v>20050914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667</v>
      </c>
      <c r="F451" s="9">
        <v>3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12</v>
      </c>
      <c r="U451" s="32"/>
      <c r="V451" s="36">
        <v>20050907</v>
      </c>
    </row>
    <row r="452" spans="1:22" ht="15">
      <c r="A452" s="4">
        <v>422</v>
      </c>
      <c r="B452" s="7" t="s">
        <v>668</v>
      </c>
      <c r="C452" s="8" t="s">
        <v>669</v>
      </c>
      <c r="D452" s="7" t="s">
        <v>646</v>
      </c>
      <c r="E452" s="8" t="s">
        <v>670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1</v>
      </c>
      <c r="U452" s="30"/>
      <c r="V452" s="36">
        <v>20050808</v>
      </c>
    </row>
    <row r="453" spans="1:22" ht="15">
      <c r="A453" s="4">
        <v>423</v>
      </c>
      <c r="B453" s="7" t="s">
        <v>671</v>
      </c>
      <c r="C453" s="8" t="s">
        <v>672</v>
      </c>
      <c r="D453" s="7" t="s">
        <v>646</v>
      </c>
      <c r="E453" s="8" t="s">
        <v>673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30"/>
      <c r="V453" s="36">
        <v>20050907</v>
      </c>
    </row>
    <row r="454" spans="1:22" ht="15">
      <c r="A454" s="4">
        <v>424</v>
      </c>
      <c r="B454" s="7" t="s">
        <v>674</v>
      </c>
      <c r="C454" s="8" t="s">
        <v>675</v>
      </c>
      <c r="D454" s="7" t="s">
        <v>646</v>
      </c>
      <c r="E454" s="8" t="s">
        <v>676</v>
      </c>
      <c r="F454" s="9">
        <v>0</v>
      </c>
      <c r="G454" s="9">
        <v>0</v>
      </c>
      <c r="H454" s="9">
        <v>0</v>
      </c>
      <c r="I454" s="9">
        <v>0</v>
      </c>
      <c r="J454" s="9">
        <v>1</v>
      </c>
      <c r="K454" s="9">
        <v>0</v>
      </c>
      <c r="L454" s="9">
        <v>0</v>
      </c>
      <c r="M454" s="9">
        <v>2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5</v>
      </c>
      <c r="U454" s="30"/>
      <c r="V454" s="36">
        <v>20050907</v>
      </c>
    </row>
    <row r="455" spans="1:22" ht="15">
      <c r="A455" s="4">
        <v>425</v>
      </c>
      <c r="B455" s="7" t="s">
        <v>677</v>
      </c>
      <c r="C455" s="8" t="s">
        <v>678</v>
      </c>
      <c r="D455" s="7" t="s">
        <v>646</v>
      </c>
      <c r="E455" s="8" t="s">
        <v>679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1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68</v>
      </c>
      <c r="U455" s="30"/>
      <c r="V455" s="36">
        <v>20050808</v>
      </c>
    </row>
    <row r="456" spans="1:22" ht="15">
      <c r="A456" s="4">
        <v>426</v>
      </c>
      <c r="B456" s="7" t="s">
        <v>680</v>
      </c>
      <c r="C456" s="8" t="s">
        <v>681</v>
      </c>
      <c r="D456" s="7" t="s">
        <v>646</v>
      </c>
      <c r="E456" s="8" t="s">
        <v>682</v>
      </c>
      <c r="F456" s="9">
        <v>1</v>
      </c>
      <c r="G456" s="9">
        <v>0</v>
      </c>
      <c r="H456" s="9">
        <v>0</v>
      </c>
      <c r="I456" s="9">
        <v>0</v>
      </c>
      <c r="J456" s="9">
        <v>1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19</v>
      </c>
      <c r="U456" s="30"/>
      <c r="V456" s="36">
        <v>20050808</v>
      </c>
    </row>
    <row r="457" spans="1:22" ht="15">
      <c r="A457" s="4">
        <v>427</v>
      </c>
      <c r="B457" s="7" t="s">
        <v>683</v>
      </c>
      <c r="C457" s="8" t="s">
        <v>684</v>
      </c>
      <c r="D457" s="7" t="s">
        <v>646</v>
      </c>
      <c r="E457" s="8" t="s">
        <v>685</v>
      </c>
      <c r="F457" s="9">
        <v>0</v>
      </c>
      <c r="G457" s="9">
        <v>1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2</v>
      </c>
      <c r="U457" s="30"/>
      <c r="V457" s="36">
        <v>20050907</v>
      </c>
    </row>
    <row r="458" spans="1:22" s="2" customFormat="1" ht="15">
      <c r="A458" s="4">
        <v>428</v>
      </c>
      <c r="B458" s="7" t="s">
        <v>686</v>
      </c>
      <c r="C458" s="8" t="s">
        <v>687</v>
      </c>
      <c r="D458" s="7" t="s">
        <v>646</v>
      </c>
      <c r="E458" s="8" t="s">
        <v>688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148</v>
      </c>
      <c r="U458" s="30"/>
      <c r="V458" s="36">
        <v>20050907</v>
      </c>
    </row>
    <row r="459" spans="1:22" ht="15">
      <c r="A459" s="4">
        <v>429</v>
      </c>
      <c r="B459" s="7" t="s">
        <v>689</v>
      </c>
      <c r="C459" s="8" t="s">
        <v>690</v>
      </c>
      <c r="D459" s="7" t="s">
        <v>646</v>
      </c>
      <c r="E459" s="8" t="s">
        <v>691</v>
      </c>
      <c r="F459" s="9">
        <v>0</v>
      </c>
      <c r="G459" s="9">
        <v>0</v>
      </c>
      <c r="H459" s="9">
        <v>0</v>
      </c>
      <c r="I459" s="9">
        <v>1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30"/>
      <c r="V459" s="36">
        <v>20050808</v>
      </c>
    </row>
    <row r="460" spans="1:22" ht="15">
      <c r="A460" s="4">
        <v>430</v>
      </c>
      <c r="B460" s="7" t="s">
        <v>692</v>
      </c>
      <c r="C460" s="8" t="s">
        <v>693</v>
      </c>
      <c r="D460" s="7" t="s">
        <v>646</v>
      </c>
      <c r="E460" s="8" t="s">
        <v>694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30"/>
      <c r="V460" s="36">
        <v>20050808</v>
      </c>
    </row>
    <row r="461" spans="1:22" ht="15">
      <c r="A461" s="4">
        <v>431</v>
      </c>
      <c r="B461" s="7" t="s">
        <v>695</v>
      </c>
      <c r="C461" s="8" t="s">
        <v>696</v>
      </c>
      <c r="D461" s="7" t="s">
        <v>646</v>
      </c>
      <c r="E461" s="8" t="s">
        <v>697</v>
      </c>
      <c r="F461" s="9">
        <v>0</v>
      </c>
      <c r="G461" s="9">
        <v>1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30"/>
      <c r="V461" s="36">
        <v>20050808</v>
      </c>
    </row>
    <row r="462" spans="1:22" ht="15">
      <c r="A462" s="4">
        <v>432</v>
      </c>
      <c r="B462" s="7" t="s">
        <v>698</v>
      </c>
      <c r="C462" s="8" t="s">
        <v>699</v>
      </c>
      <c r="D462" s="7" t="s">
        <v>646</v>
      </c>
      <c r="E462" s="8" t="s">
        <v>700</v>
      </c>
      <c r="F462" s="9">
        <v>1</v>
      </c>
      <c r="G462" s="9">
        <v>0</v>
      </c>
      <c r="H462" s="9">
        <v>0</v>
      </c>
      <c r="I462" s="9">
        <v>0</v>
      </c>
      <c r="J462" s="9">
        <v>1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30"/>
      <c r="V462" s="36">
        <v>20050808</v>
      </c>
    </row>
    <row r="463" spans="1:22" ht="15">
      <c r="A463" s="4">
        <v>433</v>
      </c>
      <c r="B463" s="7" t="s">
        <v>701</v>
      </c>
      <c r="C463" s="8" t="s">
        <v>702</v>
      </c>
      <c r="D463" s="7" t="s">
        <v>646</v>
      </c>
      <c r="E463" s="8" t="s">
        <v>703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1</v>
      </c>
      <c r="U463" s="30"/>
      <c r="V463" s="36">
        <v>20050808</v>
      </c>
    </row>
    <row r="464" spans="1:22" ht="15">
      <c r="A464" s="4">
        <v>434</v>
      </c>
      <c r="B464" s="7" t="s">
        <v>704</v>
      </c>
      <c r="C464" s="8" t="s">
        <v>705</v>
      </c>
      <c r="D464" s="7" t="s">
        <v>646</v>
      </c>
      <c r="E464" s="8" t="s">
        <v>480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30"/>
      <c r="V464" s="36">
        <v>20050808</v>
      </c>
    </row>
    <row r="465" spans="1:22" ht="15">
      <c r="A465" s="4">
        <v>435</v>
      </c>
      <c r="B465" s="7" t="s">
        <v>706</v>
      </c>
      <c r="C465" s="8" t="s">
        <v>707</v>
      </c>
      <c r="D465" s="7" t="s">
        <v>646</v>
      </c>
      <c r="E465" s="8" t="s">
        <v>708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30"/>
      <c r="V465" s="36">
        <v>20050808</v>
      </c>
    </row>
    <row r="466" spans="1:22" ht="15">
      <c r="A466" s="4">
        <v>436</v>
      </c>
      <c r="B466" s="7" t="s">
        <v>709</v>
      </c>
      <c r="C466" s="8" t="s">
        <v>710</v>
      </c>
      <c r="D466" s="7" t="s">
        <v>646</v>
      </c>
      <c r="E466" s="8" t="s">
        <v>711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30"/>
      <c r="V466" s="36">
        <v>20050907</v>
      </c>
    </row>
    <row r="467" spans="1:22" ht="15">
      <c r="A467" s="4">
        <v>437</v>
      </c>
      <c r="B467" s="7" t="s">
        <v>712</v>
      </c>
      <c r="C467" s="8" t="s">
        <v>713</v>
      </c>
      <c r="D467" s="7" t="s">
        <v>646</v>
      </c>
      <c r="E467" s="8" t="s">
        <v>714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23</v>
      </c>
      <c r="U467" s="30"/>
      <c r="V467" s="36">
        <v>20050907</v>
      </c>
    </row>
    <row r="468" spans="1:22" ht="15">
      <c r="A468" s="4">
        <v>438</v>
      </c>
      <c r="B468" s="7" t="s">
        <v>715</v>
      </c>
      <c r="C468" s="8" t="s">
        <v>716</v>
      </c>
      <c r="D468" s="7" t="s">
        <v>646</v>
      </c>
      <c r="E468" s="8" t="s">
        <v>717</v>
      </c>
      <c r="F468" s="9">
        <v>5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1</v>
      </c>
      <c r="S468" s="9">
        <v>0</v>
      </c>
      <c r="T468" s="9">
        <v>0</v>
      </c>
      <c r="U468" s="30"/>
      <c r="V468" s="36">
        <v>20050907</v>
      </c>
    </row>
    <row r="469" spans="1:22" ht="15">
      <c r="A469" s="4">
        <v>439</v>
      </c>
      <c r="B469" s="7" t="s">
        <v>718</v>
      </c>
      <c r="C469" s="8" t="s">
        <v>719</v>
      </c>
      <c r="D469" s="7" t="s">
        <v>646</v>
      </c>
      <c r="E469" s="8" t="s">
        <v>720</v>
      </c>
      <c r="F469" s="9">
        <v>0</v>
      </c>
      <c r="G469" s="9">
        <v>1</v>
      </c>
      <c r="H469" s="9">
        <v>0</v>
      </c>
      <c r="I469" s="9">
        <v>1</v>
      </c>
      <c r="J469" s="9">
        <v>0</v>
      </c>
      <c r="K469" s="9">
        <v>1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</v>
      </c>
      <c r="T469" s="9">
        <v>1</v>
      </c>
      <c r="U469" s="30"/>
      <c r="V469" s="36">
        <v>20050808</v>
      </c>
    </row>
    <row r="470" spans="1:22" ht="15">
      <c r="A470" s="4">
        <v>440</v>
      </c>
      <c r="B470" s="7" t="s">
        <v>721</v>
      </c>
      <c r="C470" s="8" t="s">
        <v>722</v>
      </c>
      <c r="D470" s="7" t="s">
        <v>646</v>
      </c>
      <c r="E470" s="8" t="s">
        <v>723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1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1</v>
      </c>
      <c r="U470" s="30"/>
      <c r="V470" s="36">
        <v>20050808</v>
      </c>
    </row>
    <row r="471" spans="1:22" ht="15">
      <c r="A471" s="4">
        <v>441</v>
      </c>
      <c r="B471" s="7" t="s">
        <v>724</v>
      </c>
      <c r="C471" s="8" t="s">
        <v>725</v>
      </c>
      <c r="D471" s="7" t="s">
        <v>646</v>
      </c>
      <c r="E471" s="8" t="s">
        <v>726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30"/>
      <c r="V471" s="36">
        <v>20050907</v>
      </c>
    </row>
    <row r="472" spans="1:22" ht="15">
      <c r="A472" s="4">
        <v>442</v>
      </c>
      <c r="B472" s="7" t="s">
        <v>727</v>
      </c>
      <c r="C472" s="8" t="s">
        <v>728</v>
      </c>
      <c r="D472" s="7" t="s">
        <v>646</v>
      </c>
      <c r="E472" s="8" t="s">
        <v>729</v>
      </c>
      <c r="F472" s="9">
        <v>0</v>
      </c>
      <c r="G472" s="9">
        <v>1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30"/>
      <c r="V472" s="36">
        <v>20050907</v>
      </c>
    </row>
    <row r="473" spans="1:22" ht="15">
      <c r="A473" s="4">
        <v>443</v>
      </c>
      <c r="B473" s="7" t="s">
        <v>730</v>
      </c>
      <c r="C473" s="8" t="s">
        <v>731</v>
      </c>
      <c r="D473" s="7" t="s">
        <v>646</v>
      </c>
      <c r="E473" s="8" t="s">
        <v>732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30"/>
      <c r="V473" s="36">
        <v>20050808</v>
      </c>
    </row>
    <row r="474" spans="1:22" ht="15">
      <c r="A474" s="4">
        <v>444</v>
      </c>
      <c r="B474" s="7" t="s">
        <v>733</v>
      </c>
      <c r="C474" s="8" t="s">
        <v>734</v>
      </c>
      <c r="D474" s="7" t="s">
        <v>646</v>
      </c>
      <c r="E474" s="8" t="s">
        <v>735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17</v>
      </c>
      <c r="U474" s="30"/>
      <c r="V474" s="36">
        <v>20050808</v>
      </c>
    </row>
    <row r="475" spans="1:22" ht="15">
      <c r="A475" s="4">
        <v>445</v>
      </c>
      <c r="B475" s="7" t="s">
        <v>736</v>
      </c>
      <c r="C475" s="8" t="s">
        <v>737</v>
      </c>
      <c r="D475" s="7" t="s">
        <v>646</v>
      </c>
      <c r="E475" s="8" t="s">
        <v>738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30"/>
      <c r="V475" s="36">
        <v>20050808</v>
      </c>
    </row>
    <row r="476" spans="1:22" ht="15">
      <c r="A476" s="4">
        <v>446</v>
      </c>
      <c r="B476" s="7" t="s">
        <v>739</v>
      </c>
      <c r="C476" s="8" t="s">
        <v>740</v>
      </c>
      <c r="D476" s="7" t="s">
        <v>646</v>
      </c>
      <c r="E476" s="8" t="s">
        <v>741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3</v>
      </c>
      <c r="U476" s="30"/>
      <c r="V476" s="36">
        <v>20050808</v>
      </c>
    </row>
    <row r="477" spans="1:22" s="2" customFormat="1" ht="15">
      <c r="A477" s="4">
        <v>447</v>
      </c>
      <c r="B477" s="7" t="s">
        <v>742</v>
      </c>
      <c r="C477" s="8" t="s">
        <v>743</v>
      </c>
      <c r="D477" s="7" t="s">
        <v>646</v>
      </c>
      <c r="E477" s="8" t="s">
        <v>744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1</v>
      </c>
      <c r="U477" s="30"/>
      <c r="V477" s="36">
        <v>20050808</v>
      </c>
    </row>
    <row r="478" spans="1:22" ht="15">
      <c r="A478" s="4">
        <v>448</v>
      </c>
      <c r="B478" s="7" t="s">
        <v>746</v>
      </c>
      <c r="C478" s="8" t="s">
        <v>747</v>
      </c>
      <c r="D478" s="7" t="s">
        <v>745</v>
      </c>
      <c r="E478" s="8" t="s">
        <v>748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30"/>
      <c r="V478" s="36">
        <v>20050808</v>
      </c>
    </row>
    <row r="479" spans="1:22" ht="15">
      <c r="A479" s="4">
        <v>449</v>
      </c>
      <c r="B479" s="7" t="s">
        <v>749</v>
      </c>
      <c r="C479" s="8" t="s">
        <v>750</v>
      </c>
      <c r="D479" s="7" t="s">
        <v>745</v>
      </c>
      <c r="E479" s="8" t="s">
        <v>751</v>
      </c>
      <c r="F479" s="9">
        <v>4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170</v>
      </c>
      <c r="U479" s="30"/>
      <c r="V479" s="36">
        <v>20050907</v>
      </c>
    </row>
    <row r="480" spans="1:22" ht="15">
      <c r="A480" s="4">
        <v>450</v>
      </c>
      <c r="B480" s="7" t="s">
        <v>752</v>
      </c>
      <c r="C480" s="8" t="s">
        <v>753</v>
      </c>
      <c r="D480" s="7" t="s">
        <v>745</v>
      </c>
      <c r="E480" s="8" t="s">
        <v>754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18</v>
      </c>
      <c r="U480" s="30"/>
      <c r="V480" s="36">
        <v>20050907</v>
      </c>
    </row>
    <row r="481" spans="1:22" ht="15">
      <c r="A481" s="4">
        <v>451</v>
      </c>
      <c r="B481" s="7" t="s">
        <v>755</v>
      </c>
      <c r="C481" s="8" t="s">
        <v>756</v>
      </c>
      <c r="D481" s="7" t="s">
        <v>745</v>
      </c>
      <c r="E481" s="8" t="s">
        <v>757</v>
      </c>
      <c r="F481" s="9">
        <v>1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47</v>
      </c>
      <c r="U481" s="30"/>
      <c r="V481" s="36">
        <v>20050907</v>
      </c>
    </row>
    <row r="482" spans="1:22" ht="15">
      <c r="A482" s="4">
        <v>452</v>
      </c>
      <c r="B482" s="7" t="s">
        <v>758</v>
      </c>
      <c r="C482" s="8" t="s">
        <v>759</v>
      </c>
      <c r="D482" s="7" t="s">
        <v>745</v>
      </c>
      <c r="E482" s="8" t="s">
        <v>760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13</v>
      </c>
      <c r="U482" s="30"/>
      <c r="V482" s="37" t="s">
        <v>2</v>
      </c>
    </row>
    <row r="483" spans="1:22" ht="15">
      <c r="A483" s="4">
        <v>453</v>
      </c>
      <c r="B483" s="7" t="s">
        <v>761</v>
      </c>
      <c r="C483" s="8" t="s">
        <v>762</v>
      </c>
      <c r="D483" s="7" t="s">
        <v>745</v>
      </c>
      <c r="E483" s="8" t="s">
        <v>763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14</v>
      </c>
      <c r="U483" s="30"/>
      <c r="V483" s="36">
        <v>20050808</v>
      </c>
    </row>
    <row r="484" spans="1:22" ht="15">
      <c r="A484" s="4">
        <v>454</v>
      </c>
      <c r="B484" s="7" t="s">
        <v>764</v>
      </c>
      <c r="C484" s="8" t="s">
        <v>765</v>
      </c>
      <c r="D484" s="7" t="s">
        <v>745</v>
      </c>
      <c r="E484" s="8" t="s">
        <v>766</v>
      </c>
      <c r="F484" s="9">
        <v>0</v>
      </c>
      <c r="G484" s="9">
        <v>0</v>
      </c>
      <c r="H484" s="9">
        <v>0</v>
      </c>
      <c r="I484" s="9">
        <v>1</v>
      </c>
      <c r="J484" s="9">
        <v>0</v>
      </c>
      <c r="K484" s="9">
        <v>0</v>
      </c>
      <c r="L484" s="9">
        <v>0</v>
      </c>
      <c r="M484" s="9">
        <v>1</v>
      </c>
      <c r="N484" s="9">
        <v>0</v>
      </c>
      <c r="O484" s="9">
        <v>3</v>
      </c>
      <c r="P484" s="9">
        <v>1</v>
      </c>
      <c r="Q484" s="9">
        <v>0</v>
      </c>
      <c r="R484" s="9">
        <v>0</v>
      </c>
      <c r="S484" s="9">
        <v>1</v>
      </c>
      <c r="T484" s="9">
        <v>64</v>
      </c>
      <c r="U484" s="30"/>
      <c r="V484" s="36">
        <v>20050907</v>
      </c>
    </row>
    <row r="485" spans="1:22" ht="15">
      <c r="A485" s="4">
        <v>455</v>
      </c>
      <c r="B485" s="7" t="s">
        <v>767</v>
      </c>
      <c r="C485" s="8" t="s">
        <v>768</v>
      </c>
      <c r="D485" s="7" t="s">
        <v>745</v>
      </c>
      <c r="E485" s="8" t="s">
        <v>769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</v>
      </c>
      <c r="N485" s="9">
        <v>0</v>
      </c>
      <c r="O485" s="9">
        <v>9</v>
      </c>
      <c r="P485" s="9">
        <v>2</v>
      </c>
      <c r="Q485" s="9">
        <v>0</v>
      </c>
      <c r="R485" s="9">
        <v>0</v>
      </c>
      <c r="S485" s="9">
        <v>5</v>
      </c>
      <c r="T485" s="9">
        <v>181</v>
      </c>
      <c r="U485" s="32"/>
      <c r="V485" s="36">
        <v>20050907</v>
      </c>
    </row>
    <row r="486" spans="1:22" ht="15">
      <c r="A486" s="4">
        <v>456</v>
      </c>
      <c r="B486" s="7" t="s">
        <v>770</v>
      </c>
      <c r="C486" s="8" t="s">
        <v>771</v>
      </c>
      <c r="D486" s="7" t="s">
        <v>745</v>
      </c>
      <c r="E486" s="8" t="s">
        <v>772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1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18</v>
      </c>
      <c r="U486" s="30"/>
      <c r="V486" s="36">
        <v>20050914</v>
      </c>
    </row>
    <row r="487" spans="1:22" ht="15">
      <c r="A487" s="4">
        <v>457</v>
      </c>
      <c r="B487" s="7" t="s">
        <v>773</v>
      </c>
      <c r="C487" s="8" t="s">
        <v>774</v>
      </c>
      <c r="D487" s="7" t="s">
        <v>745</v>
      </c>
      <c r="E487" s="8" t="s">
        <v>775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1</v>
      </c>
      <c r="U487" s="30"/>
      <c r="V487" s="36">
        <v>20050808</v>
      </c>
    </row>
    <row r="488" spans="1:22" ht="15">
      <c r="A488" s="4">
        <v>458</v>
      </c>
      <c r="B488" s="7" t="s">
        <v>776</v>
      </c>
      <c r="C488" s="8" t="s">
        <v>777</v>
      </c>
      <c r="D488" s="7" t="s">
        <v>745</v>
      </c>
      <c r="E488" s="8" t="s">
        <v>778</v>
      </c>
      <c r="F488" s="9">
        <v>0</v>
      </c>
      <c r="G488" s="9">
        <v>0</v>
      </c>
      <c r="H488" s="9">
        <v>0</v>
      </c>
      <c r="I488" s="9">
        <v>0</v>
      </c>
      <c r="J488" s="9">
        <v>1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54</v>
      </c>
      <c r="U488" s="30"/>
      <c r="V488" s="36">
        <v>20050808</v>
      </c>
    </row>
    <row r="489" spans="1:22" ht="15">
      <c r="A489" s="4">
        <v>459</v>
      </c>
      <c r="B489" s="7" t="s">
        <v>779</v>
      </c>
      <c r="C489" s="8" t="s">
        <v>780</v>
      </c>
      <c r="D489" s="7" t="s">
        <v>745</v>
      </c>
      <c r="E489" s="8" t="s">
        <v>781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27</v>
      </c>
      <c r="U489" s="30"/>
      <c r="V489" s="36">
        <v>20050808</v>
      </c>
    </row>
    <row r="490" spans="1:22" ht="15">
      <c r="A490" s="4">
        <v>460</v>
      </c>
      <c r="B490" s="7" t="s">
        <v>782</v>
      </c>
      <c r="C490" s="8" t="s">
        <v>783</v>
      </c>
      <c r="D490" s="7" t="s">
        <v>745</v>
      </c>
      <c r="E490" s="8" t="s">
        <v>784</v>
      </c>
      <c r="F490" s="9">
        <v>1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22</v>
      </c>
      <c r="U490" s="30"/>
      <c r="V490" s="36">
        <v>20050907</v>
      </c>
    </row>
    <row r="491" spans="1:22" ht="15">
      <c r="A491" s="4">
        <v>461</v>
      </c>
      <c r="B491" s="7" t="s">
        <v>785</v>
      </c>
      <c r="C491" s="8" t="s">
        <v>786</v>
      </c>
      <c r="D491" s="7" t="s">
        <v>745</v>
      </c>
      <c r="E491" s="8" t="s">
        <v>787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28</v>
      </c>
      <c r="U491" s="30"/>
      <c r="V491" s="36">
        <v>20050808</v>
      </c>
    </row>
    <row r="492" spans="1:22" ht="15">
      <c r="A492" s="4">
        <v>462</v>
      </c>
      <c r="B492" s="7" t="s">
        <v>788</v>
      </c>
      <c r="C492" s="8" t="s">
        <v>789</v>
      </c>
      <c r="D492" s="7" t="s">
        <v>745</v>
      </c>
      <c r="E492" s="8" t="s">
        <v>790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106</v>
      </c>
      <c r="U492" s="30"/>
      <c r="V492" s="36">
        <v>20050808</v>
      </c>
    </row>
    <row r="493" spans="1:22" ht="15">
      <c r="A493" s="4">
        <v>463</v>
      </c>
      <c r="B493" s="7" t="s">
        <v>791</v>
      </c>
      <c r="C493" s="8" t="s">
        <v>792</v>
      </c>
      <c r="D493" s="7" t="s">
        <v>745</v>
      </c>
      <c r="E493" s="8" t="s">
        <v>793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15</v>
      </c>
      <c r="U493" s="30"/>
      <c r="V493" s="36">
        <v>20050808</v>
      </c>
    </row>
    <row r="494" spans="1:22" ht="15">
      <c r="A494" s="4">
        <v>464</v>
      </c>
      <c r="B494" s="7" t="s">
        <v>795</v>
      </c>
      <c r="C494" s="8" t="s">
        <v>796</v>
      </c>
      <c r="D494" s="7" t="s">
        <v>794</v>
      </c>
      <c r="E494" s="8" t="s">
        <v>797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30"/>
      <c r="V494" s="36">
        <v>20050907</v>
      </c>
    </row>
    <row r="495" spans="1:22" s="2" customFormat="1" ht="15">
      <c r="A495" s="4">
        <v>465</v>
      </c>
      <c r="B495" s="7" t="s">
        <v>798</v>
      </c>
      <c r="C495" s="8" t="s">
        <v>799</v>
      </c>
      <c r="D495" s="7" t="s">
        <v>794</v>
      </c>
      <c r="E495" s="8" t="s">
        <v>800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2</v>
      </c>
      <c r="U495" s="30"/>
      <c r="V495" s="36">
        <v>20050808</v>
      </c>
    </row>
    <row r="496" spans="1:22" ht="15">
      <c r="A496" s="4">
        <v>466</v>
      </c>
      <c r="B496" s="7" t="s">
        <v>801</v>
      </c>
      <c r="C496" s="8" t="s">
        <v>802</v>
      </c>
      <c r="D496" s="7" t="s">
        <v>794</v>
      </c>
      <c r="E496" s="8" t="s">
        <v>803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32"/>
      <c r="V496" s="36">
        <v>20050808</v>
      </c>
    </row>
    <row r="497" spans="1:22" ht="15">
      <c r="A497" s="4">
        <v>467</v>
      </c>
      <c r="B497" s="7" t="s">
        <v>804</v>
      </c>
      <c r="C497" s="8" t="s">
        <v>805</v>
      </c>
      <c r="D497" s="7" t="s">
        <v>794</v>
      </c>
      <c r="E497" s="8" t="s">
        <v>806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6</v>
      </c>
      <c r="Q497" s="9">
        <v>0</v>
      </c>
      <c r="R497" s="9">
        <v>0</v>
      </c>
      <c r="S497" s="9">
        <v>0</v>
      </c>
      <c r="T497" s="9">
        <v>0</v>
      </c>
      <c r="U497" s="30"/>
      <c r="V497" s="36">
        <v>20050808</v>
      </c>
    </row>
    <row r="498" spans="1:22" ht="15">
      <c r="A498" s="4">
        <v>468</v>
      </c>
      <c r="B498" s="7" t="s">
        <v>807</v>
      </c>
      <c r="C498" s="8" t="s">
        <v>808</v>
      </c>
      <c r="D498" s="7" t="s">
        <v>794</v>
      </c>
      <c r="E498" s="8" t="s">
        <v>809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2</v>
      </c>
      <c r="U498" s="30"/>
      <c r="V498" s="36">
        <v>20050808</v>
      </c>
    </row>
    <row r="499" spans="1:22" ht="15">
      <c r="A499" s="4">
        <v>469</v>
      </c>
      <c r="B499" s="7" t="s">
        <v>810</v>
      </c>
      <c r="C499" s="8" t="s">
        <v>811</v>
      </c>
      <c r="D499" s="7" t="s">
        <v>794</v>
      </c>
      <c r="E499" s="8" t="s">
        <v>812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1</v>
      </c>
      <c r="U499" s="30"/>
      <c r="V499" s="36">
        <v>20050907</v>
      </c>
    </row>
    <row r="500" spans="1:22" ht="15">
      <c r="A500" s="4">
        <v>470</v>
      </c>
      <c r="B500" s="7" t="s">
        <v>813</v>
      </c>
      <c r="C500" s="8" t="s">
        <v>814</v>
      </c>
      <c r="D500" s="7" t="s">
        <v>794</v>
      </c>
      <c r="E500" s="8" t="s">
        <v>815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1</v>
      </c>
      <c r="U500" s="30"/>
      <c r="V500" s="36">
        <v>20050808</v>
      </c>
    </row>
    <row r="501" spans="1:22" ht="15">
      <c r="A501" s="4">
        <v>471</v>
      </c>
      <c r="B501" s="7" t="s">
        <v>816</v>
      </c>
      <c r="C501" s="8" t="s">
        <v>817</v>
      </c>
      <c r="D501" s="7" t="s">
        <v>794</v>
      </c>
      <c r="E501" s="8" t="s">
        <v>818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6</v>
      </c>
      <c r="U501" s="30"/>
      <c r="V501" s="36">
        <v>20050907</v>
      </c>
    </row>
    <row r="502" spans="1:22" ht="15">
      <c r="A502" s="4">
        <v>472</v>
      </c>
      <c r="B502" s="7" t="s">
        <v>819</v>
      </c>
      <c r="C502" s="8" t="s">
        <v>820</v>
      </c>
      <c r="D502" s="7" t="s">
        <v>794</v>
      </c>
      <c r="E502" s="8" t="s">
        <v>821</v>
      </c>
      <c r="F502" s="9">
        <v>2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10</v>
      </c>
      <c r="U502" s="30"/>
      <c r="V502" s="36">
        <v>20050907</v>
      </c>
    </row>
    <row r="503" spans="1:22" ht="15">
      <c r="A503" s="4">
        <v>473</v>
      </c>
      <c r="B503" s="7" t="s">
        <v>822</v>
      </c>
      <c r="C503" s="8" t="s">
        <v>823</v>
      </c>
      <c r="D503" s="7" t="s">
        <v>794</v>
      </c>
      <c r="E503" s="8" t="s">
        <v>824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8</v>
      </c>
      <c r="U503" s="30"/>
      <c r="V503" s="36">
        <v>20050808</v>
      </c>
    </row>
    <row r="504" spans="1:22" ht="15">
      <c r="A504" s="4">
        <v>474</v>
      </c>
      <c r="B504" s="7" t="s">
        <v>825</v>
      </c>
      <c r="C504" s="8" t="s">
        <v>826</v>
      </c>
      <c r="D504" s="7" t="s">
        <v>794</v>
      </c>
      <c r="E504" s="8" t="s">
        <v>832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3</v>
      </c>
      <c r="U504" s="30"/>
      <c r="V504" s="36">
        <v>20050808</v>
      </c>
    </row>
    <row r="505" spans="1:22" ht="15">
      <c r="A505" s="4">
        <v>475</v>
      </c>
      <c r="B505" s="7" t="s">
        <v>833</v>
      </c>
      <c r="C505" s="8" t="s">
        <v>834</v>
      </c>
      <c r="D505" s="7" t="s">
        <v>794</v>
      </c>
      <c r="E505" s="8" t="s">
        <v>835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3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30"/>
      <c r="V505" s="36">
        <v>20050907</v>
      </c>
    </row>
    <row r="506" spans="1:22" ht="15">
      <c r="A506" s="4">
        <v>476</v>
      </c>
      <c r="B506" s="7" t="s">
        <v>836</v>
      </c>
      <c r="C506" s="8" t="s">
        <v>837</v>
      </c>
      <c r="D506" s="7" t="s">
        <v>794</v>
      </c>
      <c r="E506" s="8" t="s">
        <v>838</v>
      </c>
      <c r="F506" s="9">
        <v>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2</v>
      </c>
      <c r="U506" s="30"/>
      <c r="V506" s="36">
        <v>20050808</v>
      </c>
    </row>
    <row r="507" spans="1:22" ht="15">
      <c r="A507" s="4">
        <v>477</v>
      </c>
      <c r="B507" s="7" t="s">
        <v>839</v>
      </c>
      <c r="C507" s="8" t="s">
        <v>840</v>
      </c>
      <c r="D507" s="7" t="s">
        <v>794</v>
      </c>
      <c r="E507" s="8" t="s">
        <v>841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1</v>
      </c>
      <c r="T507" s="9">
        <v>7</v>
      </c>
      <c r="U507" s="30"/>
      <c r="V507" s="36">
        <v>20050808</v>
      </c>
    </row>
    <row r="508" spans="1:22" ht="15">
      <c r="A508" s="4">
        <v>478</v>
      </c>
      <c r="B508" s="7" t="s">
        <v>842</v>
      </c>
      <c r="C508" s="8" t="s">
        <v>843</v>
      </c>
      <c r="D508" s="7" t="s">
        <v>794</v>
      </c>
      <c r="E508" s="8" t="s">
        <v>844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1</v>
      </c>
      <c r="U508" s="30"/>
      <c r="V508" s="36">
        <v>20050907</v>
      </c>
    </row>
    <row r="509" spans="1:22" ht="15">
      <c r="A509" s="4">
        <v>479</v>
      </c>
      <c r="B509" s="7" t="s">
        <v>846</v>
      </c>
      <c r="C509" s="8" t="s">
        <v>847</v>
      </c>
      <c r="D509" s="7" t="s">
        <v>845</v>
      </c>
      <c r="E509" s="8" t="s">
        <v>848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15</v>
      </c>
      <c r="U509" s="30"/>
      <c r="V509" s="36">
        <v>20050907</v>
      </c>
    </row>
    <row r="510" spans="1:22" ht="15">
      <c r="A510" s="4">
        <v>480</v>
      </c>
      <c r="B510" s="7" t="s">
        <v>849</v>
      </c>
      <c r="C510" s="8" t="s">
        <v>850</v>
      </c>
      <c r="D510" s="7" t="s">
        <v>845</v>
      </c>
      <c r="E510" s="8" t="s">
        <v>851</v>
      </c>
      <c r="F510" s="9">
        <v>0</v>
      </c>
      <c r="G510" s="9">
        <v>0</v>
      </c>
      <c r="H510" s="9">
        <v>0</v>
      </c>
      <c r="I510" s="9">
        <v>0</v>
      </c>
      <c r="J510" s="9">
        <v>1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67</v>
      </c>
      <c r="U510" s="30"/>
      <c r="V510" s="36">
        <v>20050808</v>
      </c>
    </row>
    <row r="511" spans="1:22" ht="15">
      <c r="A511" s="4">
        <v>481</v>
      </c>
      <c r="B511" s="7" t="s">
        <v>852</v>
      </c>
      <c r="C511" s="8" t="s">
        <v>853</v>
      </c>
      <c r="D511" s="7" t="s">
        <v>845</v>
      </c>
      <c r="E511" s="8" t="s">
        <v>854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44</v>
      </c>
      <c r="U511" s="30"/>
      <c r="V511" s="36">
        <v>20050914</v>
      </c>
    </row>
    <row r="512" spans="1:22" ht="15">
      <c r="A512" s="4">
        <v>482</v>
      </c>
      <c r="B512" s="7" t="s">
        <v>855</v>
      </c>
      <c r="C512" s="8" t="s">
        <v>856</v>
      </c>
      <c r="D512" s="7" t="s">
        <v>845</v>
      </c>
      <c r="E512" s="8" t="s">
        <v>857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30"/>
      <c r="V512" s="36">
        <v>20050808</v>
      </c>
    </row>
    <row r="513" spans="1:22" ht="15">
      <c r="A513" s="4">
        <v>483</v>
      </c>
      <c r="B513" s="7" t="s">
        <v>858</v>
      </c>
      <c r="C513" s="8" t="s">
        <v>859</v>
      </c>
      <c r="D513" s="7" t="s">
        <v>845</v>
      </c>
      <c r="E513" s="8" t="s">
        <v>860</v>
      </c>
      <c r="F513" s="9">
        <v>2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2</v>
      </c>
      <c r="P513" s="9">
        <v>0</v>
      </c>
      <c r="Q513" s="9">
        <v>0</v>
      </c>
      <c r="R513" s="9">
        <v>0</v>
      </c>
      <c r="S513" s="9">
        <v>1</v>
      </c>
      <c r="T513" s="9">
        <v>16</v>
      </c>
      <c r="U513" s="30"/>
      <c r="V513" s="36">
        <v>20050808</v>
      </c>
    </row>
    <row r="514" spans="1:22" ht="15">
      <c r="A514" s="4">
        <v>484</v>
      </c>
      <c r="B514" s="7" t="s">
        <v>861</v>
      </c>
      <c r="C514" s="8" t="s">
        <v>862</v>
      </c>
      <c r="D514" s="7" t="s">
        <v>845</v>
      </c>
      <c r="E514" s="8" t="s">
        <v>863</v>
      </c>
      <c r="F514" s="9">
        <v>3</v>
      </c>
      <c r="G514" s="9">
        <v>0</v>
      </c>
      <c r="H514" s="9">
        <v>0</v>
      </c>
      <c r="I514" s="9">
        <v>1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2</v>
      </c>
      <c r="P514" s="9">
        <v>0</v>
      </c>
      <c r="Q514" s="9">
        <v>0</v>
      </c>
      <c r="R514" s="9">
        <v>0</v>
      </c>
      <c r="S514" s="9">
        <v>0</v>
      </c>
      <c r="T514" s="9">
        <v>37</v>
      </c>
      <c r="U514" s="30"/>
      <c r="V514" s="36">
        <v>20050808</v>
      </c>
    </row>
    <row r="515" spans="1:22" ht="15">
      <c r="A515" s="4">
        <v>485</v>
      </c>
      <c r="B515" s="7" t="s">
        <v>864</v>
      </c>
      <c r="C515" s="8" t="s">
        <v>865</v>
      </c>
      <c r="D515" s="7" t="s">
        <v>845</v>
      </c>
      <c r="E515" s="8" t="s">
        <v>866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1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32"/>
      <c r="V515" s="36">
        <v>20050907</v>
      </c>
    </row>
    <row r="516" spans="1:22" ht="15">
      <c r="A516" s="4">
        <v>486</v>
      </c>
      <c r="B516" s="7" t="s">
        <v>867</v>
      </c>
      <c r="C516" s="8" t="s">
        <v>868</v>
      </c>
      <c r="D516" s="7" t="s">
        <v>845</v>
      </c>
      <c r="E516" s="8" t="s">
        <v>88</v>
      </c>
      <c r="F516" s="9">
        <v>2</v>
      </c>
      <c r="G516" s="9">
        <v>0</v>
      </c>
      <c r="H516" s="9">
        <v>1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17</v>
      </c>
      <c r="U516" s="32"/>
      <c r="V516" s="36">
        <v>20050907</v>
      </c>
    </row>
    <row r="517" spans="1:22" ht="15">
      <c r="A517" s="4">
        <v>487</v>
      </c>
      <c r="B517" s="7" t="s">
        <v>869</v>
      </c>
      <c r="C517" s="8" t="s">
        <v>870</v>
      </c>
      <c r="D517" s="7" t="s">
        <v>845</v>
      </c>
      <c r="E517" s="8" t="s">
        <v>888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30"/>
      <c r="V517" s="36">
        <v>20050907</v>
      </c>
    </row>
    <row r="518" spans="1:22" ht="15">
      <c r="A518" s="4">
        <v>488</v>
      </c>
      <c r="B518" s="7" t="s">
        <v>889</v>
      </c>
      <c r="C518" s="8" t="s">
        <v>890</v>
      </c>
      <c r="D518" s="7" t="s">
        <v>845</v>
      </c>
      <c r="E518" s="8" t="s">
        <v>891</v>
      </c>
      <c r="F518" s="9">
        <v>0</v>
      </c>
      <c r="G518" s="9">
        <v>0</v>
      </c>
      <c r="H518" s="9">
        <v>0</v>
      </c>
      <c r="I518" s="9">
        <v>1</v>
      </c>
      <c r="J518" s="9">
        <v>0</v>
      </c>
      <c r="K518" s="9">
        <v>0</v>
      </c>
      <c r="L518" s="9">
        <v>0</v>
      </c>
      <c r="M518" s="9">
        <v>1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7</v>
      </c>
      <c r="U518" s="30"/>
      <c r="V518" s="36">
        <v>20050808</v>
      </c>
    </row>
    <row r="519" spans="1:22" s="2" customFormat="1" ht="15">
      <c r="A519" s="4">
        <v>489</v>
      </c>
      <c r="B519" s="7" t="s">
        <v>892</v>
      </c>
      <c r="C519" s="8" t="s">
        <v>893</v>
      </c>
      <c r="D519" s="7" t="s">
        <v>845</v>
      </c>
      <c r="E519" s="8" t="s">
        <v>894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10</v>
      </c>
      <c r="U519" s="30"/>
      <c r="V519" s="36">
        <v>20050907</v>
      </c>
    </row>
    <row r="520" spans="1:22" ht="15">
      <c r="A520" s="4">
        <v>490</v>
      </c>
      <c r="B520" s="7" t="s">
        <v>895</v>
      </c>
      <c r="C520" s="8" t="s">
        <v>896</v>
      </c>
      <c r="D520" s="7" t="s">
        <v>845</v>
      </c>
      <c r="E520" s="8" t="s">
        <v>897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30"/>
      <c r="V520" s="36">
        <v>20050808</v>
      </c>
    </row>
    <row r="521" spans="1:22" ht="15">
      <c r="A521" s="4">
        <v>491</v>
      </c>
      <c r="B521" s="7" t="s">
        <v>898</v>
      </c>
      <c r="C521" s="8" t="s">
        <v>899</v>
      </c>
      <c r="D521" s="7" t="s">
        <v>845</v>
      </c>
      <c r="E521" s="8" t="s">
        <v>900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21</v>
      </c>
      <c r="U521" s="30"/>
      <c r="V521" s="36">
        <v>20050808</v>
      </c>
    </row>
    <row r="522" spans="1:22" ht="15">
      <c r="A522" s="4">
        <v>492</v>
      </c>
      <c r="B522" s="7" t="s">
        <v>901</v>
      </c>
      <c r="C522" s="8" t="s">
        <v>902</v>
      </c>
      <c r="D522" s="7" t="s">
        <v>845</v>
      </c>
      <c r="E522" s="8" t="s">
        <v>903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30"/>
      <c r="V522" s="36">
        <v>20050907</v>
      </c>
    </row>
    <row r="523" spans="1:22" ht="15">
      <c r="A523" s="4">
        <v>493</v>
      </c>
      <c r="B523" s="7" t="s">
        <v>904</v>
      </c>
      <c r="C523" s="8" t="s">
        <v>905</v>
      </c>
      <c r="D523" s="7" t="s">
        <v>845</v>
      </c>
      <c r="E523" s="8" t="s">
        <v>829</v>
      </c>
      <c r="F523" s="9">
        <v>0</v>
      </c>
      <c r="G523" s="9">
        <v>0</v>
      </c>
      <c r="H523" s="9">
        <v>0</v>
      </c>
      <c r="I523" s="9">
        <v>0</v>
      </c>
      <c r="J523" s="9">
        <v>1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10</v>
      </c>
      <c r="U523" s="30"/>
      <c r="V523" s="36">
        <v>20050808</v>
      </c>
    </row>
    <row r="524" spans="1:22" ht="15">
      <c r="A524" s="4">
        <v>494</v>
      </c>
      <c r="B524" s="7" t="s">
        <v>906</v>
      </c>
      <c r="C524" s="8" t="s">
        <v>907</v>
      </c>
      <c r="D524" s="7" t="s">
        <v>845</v>
      </c>
      <c r="E524" s="8" t="s">
        <v>908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30"/>
      <c r="V524" s="36">
        <v>20050808</v>
      </c>
    </row>
    <row r="525" spans="1:22" ht="15">
      <c r="A525" s="4">
        <v>495</v>
      </c>
      <c r="B525" s="7" t="s">
        <v>909</v>
      </c>
      <c r="C525" s="8" t="s">
        <v>910</v>
      </c>
      <c r="D525" s="7" t="s">
        <v>845</v>
      </c>
      <c r="E525" s="8" t="s">
        <v>911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30"/>
      <c r="V525" s="36">
        <v>20050808</v>
      </c>
    </row>
    <row r="526" spans="1:22" ht="15">
      <c r="A526" s="4">
        <v>496</v>
      </c>
      <c r="B526" s="7" t="s">
        <v>912</v>
      </c>
      <c r="C526" s="8" t="s">
        <v>913</v>
      </c>
      <c r="D526" s="7" t="s">
        <v>845</v>
      </c>
      <c r="E526" s="8" t="s">
        <v>914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17</v>
      </c>
      <c r="U526" s="30"/>
      <c r="V526" s="36">
        <v>20050808</v>
      </c>
    </row>
    <row r="527" spans="1:22" ht="15">
      <c r="A527" s="4">
        <v>497</v>
      </c>
      <c r="B527" s="7" t="s">
        <v>915</v>
      </c>
      <c r="C527" s="8" t="s">
        <v>916</v>
      </c>
      <c r="D527" s="7" t="s">
        <v>845</v>
      </c>
      <c r="E527" s="8" t="s">
        <v>830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1</v>
      </c>
      <c r="U527" s="30"/>
      <c r="V527" s="36">
        <v>20050808</v>
      </c>
    </row>
    <row r="528" spans="1:22" ht="15">
      <c r="A528" s="4">
        <v>498</v>
      </c>
      <c r="B528" s="7" t="s">
        <v>917</v>
      </c>
      <c r="C528" s="8" t="s">
        <v>918</v>
      </c>
      <c r="D528" s="7" t="s">
        <v>845</v>
      </c>
      <c r="E528" s="8" t="s">
        <v>919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10</v>
      </c>
      <c r="U528" s="30"/>
      <c r="V528" s="36">
        <v>20050907</v>
      </c>
    </row>
    <row r="529" spans="1:22" ht="15">
      <c r="A529" s="4">
        <v>499</v>
      </c>
      <c r="B529" s="7" t="s">
        <v>920</v>
      </c>
      <c r="C529" s="8" t="s">
        <v>921</v>
      </c>
      <c r="D529" s="7" t="s">
        <v>845</v>
      </c>
      <c r="E529" s="8" t="s">
        <v>922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17</v>
      </c>
      <c r="U529" s="30"/>
      <c r="V529" s="36">
        <v>20050907</v>
      </c>
    </row>
    <row r="530" spans="1:22" ht="15">
      <c r="A530" s="4">
        <v>500</v>
      </c>
      <c r="B530" s="7" t="s">
        <v>924</v>
      </c>
      <c r="C530" s="8" t="s">
        <v>925</v>
      </c>
      <c r="D530" s="7" t="s">
        <v>923</v>
      </c>
      <c r="E530" s="8" t="s">
        <v>926</v>
      </c>
      <c r="F530" s="9">
        <v>2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30"/>
      <c r="V530" s="36">
        <v>20050914</v>
      </c>
    </row>
    <row r="531" spans="1:22" ht="15">
      <c r="A531" s="4">
        <v>501</v>
      </c>
      <c r="B531" s="7" t="s">
        <v>927</v>
      </c>
      <c r="C531" s="8" t="s">
        <v>928</v>
      </c>
      <c r="D531" s="7" t="s">
        <v>923</v>
      </c>
      <c r="E531" s="8" t="s">
        <v>929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16</v>
      </c>
      <c r="U531" s="30"/>
      <c r="V531" s="36">
        <v>20050808</v>
      </c>
    </row>
    <row r="532" spans="1:22" ht="15">
      <c r="A532" s="4">
        <v>502</v>
      </c>
      <c r="B532" s="7" t="s">
        <v>930</v>
      </c>
      <c r="C532" s="8" t="s">
        <v>931</v>
      </c>
      <c r="D532" s="7" t="s">
        <v>923</v>
      </c>
      <c r="E532" s="8" t="s">
        <v>932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30"/>
      <c r="V532" s="36">
        <v>20050808</v>
      </c>
    </row>
    <row r="533" spans="1:22" ht="15">
      <c r="A533" s="4">
        <v>503</v>
      </c>
      <c r="B533" s="7" t="s">
        <v>933</v>
      </c>
      <c r="C533" s="8" t="s">
        <v>934</v>
      </c>
      <c r="D533" s="7" t="s">
        <v>923</v>
      </c>
      <c r="E533" s="8" t="s">
        <v>935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58</v>
      </c>
      <c r="U533" s="30"/>
      <c r="V533" s="36">
        <v>20050907</v>
      </c>
    </row>
    <row r="534" spans="1:22" ht="15">
      <c r="A534" s="4">
        <v>504</v>
      </c>
      <c r="B534" s="7" t="s">
        <v>936</v>
      </c>
      <c r="C534" s="8" t="s">
        <v>937</v>
      </c>
      <c r="D534" s="7" t="s">
        <v>923</v>
      </c>
      <c r="E534" s="8" t="s">
        <v>938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32</v>
      </c>
      <c r="U534" s="30"/>
      <c r="V534" s="36">
        <v>20050808</v>
      </c>
    </row>
    <row r="535" spans="1:22" ht="15">
      <c r="A535" s="4">
        <v>505</v>
      </c>
      <c r="B535" s="7" t="s">
        <v>939</v>
      </c>
      <c r="C535" s="8" t="s">
        <v>940</v>
      </c>
      <c r="D535" s="7" t="s">
        <v>923</v>
      </c>
      <c r="E535" s="8" t="s">
        <v>941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25</v>
      </c>
      <c r="U535" s="30"/>
      <c r="V535" s="36">
        <v>20050907</v>
      </c>
    </row>
    <row r="536" spans="1:22" ht="15">
      <c r="A536" s="4">
        <v>506</v>
      </c>
      <c r="B536" s="7" t="s">
        <v>942</v>
      </c>
      <c r="C536" s="8" t="s">
        <v>943</v>
      </c>
      <c r="D536" s="7" t="s">
        <v>923</v>
      </c>
      <c r="E536" s="8" t="s">
        <v>944</v>
      </c>
      <c r="F536" s="9">
        <v>0</v>
      </c>
      <c r="G536" s="9">
        <v>0</v>
      </c>
      <c r="H536" s="9">
        <v>1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16</v>
      </c>
      <c r="U536" s="30"/>
      <c r="V536" s="36">
        <v>20050808</v>
      </c>
    </row>
    <row r="537" spans="1:22" ht="15">
      <c r="A537" s="4">
        <v>507</v>
      </c>
      <c r="B537" s="7" t="s">
        <v>945</v>
      </c>
      <c r="C537" s="8" t="s">
        <v>946</v>
      </c>
      <c r="D537" s="7" t="s">
        <v>923</v>
      </c>
      <c r="E537" s="8" t="s">
        <v>947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5</v>
      </c>
      <c r="U537" s="30"/>
      <c r="V537" s="36">
        <v>20050914</v>
      </c>
    </row>
    <row r="538" spans="1:22" ht="15">
      <c r="A538" s="4">
        <v>508</v>
      </c>
      <c r="B538" s="7" t="s">
        <v>948</v>
      </c>
      <c r="C538" s="8" t="s">
        <v>949</v>
      </c>
      <c r="D538" s="7" t="s">
        <v>923</v>
      </c>
      <c r="E538" s="8" t="s">
        <v>950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13</v>
      </c>
      <c r="U538" s="30"/>
      <c r="V538" s="36">
        <v>20050808</v>
      </c>
    </row>
    <row r="539" spans="1:22" ht="15">
      <c r="A539" s="4">
        <v>509</v>
      </c>
      <c r="B539" s="7" t="s">
        <v>951</v>
      </c>
      <c r="C539" s="8" t="s">
        <v>952</v>
      </c>
      <c r="D539" s="7" t="s">
        <v>923</v>
      </c>
      <c r="E539" s="8" t="s">
        <v>953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32</v>
      </c>
      <c r="U539" s="30"/>
      <c r="V539" s="36">
        <v>20050808</v>
      </c>
    </row>
    <row r="540" spans="1:22" ht="15">
      <c r="A540" s="4">
        <v>510</v>
      </c>
      <c r="B540" s="7" t="s">
        <v>954</v>
      </c>
      <c r="C540" s="8" t="s">
        <v>955</v>
      </c>
      <c r="D540" s="7" t="s">
        <v>923</v>
      </c>
      <c r="E540" s="8" t="s">
        <v>956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2</v>
      </c>
      <c r="U540" s="30"/>
      <c r="V540" s="36">
        <v>20050907</v>
      </c>
    </row>
    <row r="541" spans="1:22" ht="15">
      <c r="A541" s="4">
        <v>511</v>
      </c>
      <c r="B541" s="7" t="s">
        <v>957</v>
      </c>
      <c r="C541" s="8" t="s">
        <v>958</v>
      </c>
      <c r="D541" s="7" t="s">
        <v>923</v>
      </c>
      <c r="E541" s="8" t="s">
        <v>959</v>
      </c>
      <c r="F541" s="9">
        <v>0</v>
      </c>
      <c r="G541" s="9">
        <v>1</v>
      </c>
      <c r="H541" s="9">
        <v>0</v>
      </c>
      <c r="I541" s="9">
        <v>1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52</v>
      </c>
      <c r="U541" s="30"/>
      <c r="V541" s="36">
        <v>20050907</v>
      </c>
    </row>
    <row r="542" spans="1:22" ht="15">
      <c r="A542" s="4">
        <v>512</v>
      </c>
      <c r="B542" s="7" t="s">
        <v>960</v>
      </c>
      <c r="C542" s="8" t="s">
        <v>961</v>
      </c>
      <c r="D542" s="7" t="s">
        <v>923</v>
      </c>
      <c r="E542" s="8" t="s">
        <v>962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7</v>
      </c>
      <c r="U542" s="32"/>
      <c r="V542" s="36">
        <v>20050808</v>
      </c>
    </row>
    <row r="543" spans="1:22" ht="15">
      <c r="A543" s="4">
        <v>513</v>
      </c>
      <c r="B543" s="7" t="s">
        <v>963</v>
      </c>
      <c r="C543" s="8" t="s">
        <v>964</v>
      </c>
      <c r="D543" s="7" t="s">
        <v>923</v>
      </c>
      <c r="E543" s="8" t="s">
        <v>965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30"/>
      <c r="V543" s="36">
        <v>20050808</v>
      </c>
    </row>
    <row r="544" spans="1:22" ht="15">
      <c r="A544" s="4">
        <v>514</v>
      </c>
      <c r="B544" s="7" t="s">
        <v>966</v>
      </c>
      <c r="C544" s="8" t="s">
        <v>967</v>
      </c>
      <c r="D544" s="7" t="s">
        <v>923</v>
      </c>
      <c r="E544" s="8" t="s">
        <v>968</v>
      </c>
      <c r="F544" s="9">
        <v>3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30"/>
      <c r="V544" s="36">
        <v>20050808</v>
      </c>
    </row>
    <row r="545" spans="1:22" ht="15">
      <c r="A545" s="4">
        <v>515</v>
      </c>
      <c r="B545" s="7" t="s">
        <v>969</v>
      </c>
      <c r="C545" s="8" t="s">
        <v>970</v>
      </c>
      <c r="D545" s="7" t="s">
        <v>923</v>
      </c>
      <c r="E545" s="8" t="s">
        <v>971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32"/>
      <c r="V545" s="36">
        <v>20050914</v>
      </c>
    </row>
    <row r="546" spans="1:22" s="2" customFormat="1" ht="15">
      <c r="A546" s="4">
        <v>516</v>
      </c>
      <c r="B546" s="7" t="s">
        <v>972</v>
      </c>
      <c r="C546" s="8" t="s">
        <v>973</v>
      </c>
      <c r="D546" s="7" t="s">
        <v>923</v>
      </c>
      <c r="E546" s="8" t="s">
        <v>974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30"/>
      <c r="V546" s="36">
        <v>20050808</v>
      </c>
    </row>
    <row r="547" spans="1:22" ht="15">
      <c r="A547" s="4">
        <v>517</v>
      </c>
      <c r="B547" s="7" t="s">
        <v>975</v>
      </c>
      <c r="C547" s="8" t="s">
        <v>976</v>
      </c>
      <c r="D547" s="7" t="s">
        <v>923</v>
      </c>
      <c r="E547" s="8" t="s">
        <v>977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164</v>
      </c>
      <c r="U547" s="30"/>
      <c r="V547" s="36">
        <v>20050808</v>
      </c>
    </row>
    <row r="548" spans="1:22" ht="15">
      <c r="A548" s="4">
        <v>518</v>
      </c>
      <c r="B548" s="7" t="s">
        <v>978</v>
      </c>
      <c r="C548" s="8" t="s">
        <v>979</v>
      </c>
      <c r="D548" s="7" t="s">
        <v>923</v>
      </c>
      <c r="E548" s="8" t="s">
        <v>980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30"/>
      <c r="V548" s="36">
        <v>20050808</v>
      </c>
    </row>
    <row r="549" spans="1:22" ht="15">
      <c r="A549" s="4">
        <v>519</v>
      </c>
      <c r="B549" s="7" t="s">
        <v>981</v>
      </c>
      <c r="C549" s="8" t="s">
        <v>982</v>
      </c>
      <c r="D549" s="7" t="s">
        <v>923</v>
      </c>
      <c r="E549" s="8" t="s">
        <v>983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20</v>
      </c>
      <c r="U549" s="30"/>
      <c r="V549" s="36">
        <v>20050808</v>
      </c>
    </row>
    <row r="550" spans="1:22" ht="15">
      <c r="A550" s="4">
        <v>520</v>
      </c>
      <c r="B550" s="7" t="s">
        <v>984</v>
      </c>
      <c r="C550" s="8" t="s">
        <v>985</v>
      </c>
      <c r="D550" s="7" t="s">
        <v>923</v>
      </c>
      <c r="E550" s="8" t="s">
        <v>986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1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32</v>
      </c>
      <c r="U550" s="30"/>
      <c r="V550" s="36">
        <v>20050907</v>
      </c>
    </row>
    <row r="551" spans="1:22" ht="15">
      <c r="A551" s="4">
        <v>521</v>
      </c>
      <c r="B551" s="7" t="s">
        <v>987</v>
      </c>
      <c r="C551" s="8" t="s">
        <v>988</v>
      </c>
      <c r="D551" s="7" t="s">
        <v>923</v>
      </c>
      <c r="E551" s="8" t="s">
        <v>997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155</v>
      </c>
      <c r="U551" s="30"/>
      <c r="V551" s="36">
        <v>20050914</v>
      </c>
    </row>
    <row r="552" spans="1:22" ht="15">
      <c r="A552" s="4">
        <v>522</v>
      </c>
      <c r="B552" s="7" t="s">
        <v>998</v>
      </c>
      <c r="C552" s="8" t="s">
        <v>999</v>
      </c>
      <c r="D552" s="7" t="s">
        <v>923</v>
      </c>
      <c r="E552" s="8" t="s">
        <v>1000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32"/>
      <c r="V552" s="36">
        <v>20050914</v>
      </c>
    </row>
    <row r="553" spans="1:22" ht="15">
      <c r="A553" s="4">
        <v>523</v>
      </c>
      <c r="B553" s="7" t="s">
        <v>1001</v>
      </c>
      <c r="C553" s="8" t="s">
        <v>1002</v>
      </c>
      <c r="D553" s="7" t="s">
        <v>923</v>
      </c>
      <c r="E553" s="8" t="s">
        <v>1003</v>
      </c>
      <c r="F553" s="9">
        <v>0</v>
      </c>
      <c r="G553" s="9">
        <v>0</v>
      </c>
      <c r="H553" s="9">
        <v>0</v>
      </c>
      <c r="I553" s="9">
        <v>1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86</v>
      </c>
      <c r="U553" s="30"/>
      <c r="V553" s="36">
        <v>20050907</v>
      </c>
    </row>
    <row r="554" spans="1:22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11</v>
      </c>
      <c r="U554" s="30"/>
      <c r="V554" s="36">
        <v>20050808</v>
      </c>
    </row>
    <row r="555" spans="1:22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9">
        <v>2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37</v>
      </c>
      <c r="U555" s="30"/>
      <c r="V555" s="36">
        <v>20050914</v>
      </c>
    </row>
    <row r="556" spans="1:22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1</v>
      </c>
      <c r="T556" s="9">
        <v>84</v>
      </c>
      <c r="U556" s="30"/>
      <c r="V556" s="36">
        <v>20050808</v>
      </c>
    </row>
    <row r="557" spans="1:22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9">
        <v>12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2</v>
      </c>
      <c r="P557" s="9">
        <v>0</v>
      </c>
      <c r="Q557" s="9">
        <v>0</v>
      </c>
      <c r="R557" s="9">
        <v>0</v>
      </c>
      <c r="S557" s="9">
        <v>0</v>
      </c>
      <c r="T557" s="9">
        <v>5</v>
      </c>
      <c r="U557" s="30"/>
      <c r="V557" s="36">
        <v>20050914</v>
      </c>
    </row>
    <row r="558" spans="1:22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9">
        <v>0</v>
      </c>
      <c r="G558" s="9">
        <v>0</v>
      </c>
      <c r="H558" s="9">
        <v>0</v>
      </c>
      <c r="I558" s="9">
        <v>1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26</v>
      </c>
      <c r="U558" s="30"/>
      <c r="V558" s="36">
        <v>20050808</v>
      </c>
    </row>
    <row r="559" spans="1:22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1</v>
      </c>
      <c r="P559" s="9">
        <v>1</v>
      </c>
      <c r="Q559" s="9">
        <v>0</v>
      </c>
      <c r="R559" s="9">
        <v>0</v>
      </c>
      <c r="S559" s="9">
        <v>1</v>
      </c>
      <c r="T559" s="9">
        <v>23</v>
      </c>
      <c r="U559" s="30"/>
      <c r="V559" s="36">
        <v>20050907</v>
      </c>
    </row>
    <row r="560" spans="1:22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9">
        <v>1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70</v>
      </c>
      <c r="U560" s="30"/>
      <c r="V560" s="36">
        <v>20050914</v>
      </c>
    </row>
    <row r="561" spans="1:22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9</v>
      </c>
      <c r="U561" s="30"/>
      <c r="V561" s="36">
        <v>20050808</v>
      </c>
    </row>
    <row r="562" spans="1:22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9">
        <v>3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1</v>
      </c>
      <c r="T562" s="9">
        <v>140</v>
      </c>
      <c r="U562" s="30"/>
      <c r="V562" s="36">
        <v>20050808</v>
      </c>
    </row>
    <row r="563" spans="1:22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9">
        <v>1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21</v>
      </c>
      <c r="U563" s="30"/>
      <c r="V563" s="36">
        <v>20050808</v>
      </c>
    </row>
    <row r="564" spans="1:22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10</v>
      </c>
      <c r="U564" s="30"/>
      <c r="V564" s="36">
        <v>20050808</v>
      </c>
    </row>
    <row r="565" spans="1:22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9">
        <v>2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1</v>
      </c>
      <c r="P565" s="9">
        <v>0</v>
      </c>
      <c r="Q565" s="9">
        <v>0</v>
      </c>
      <c r="R565" s="9">
        <v>0</v>
      </c>
      <c r="S565" s="9">
        <v>0</v>
      </c>
      <c r="T565" s="9">
        <v>51</v>
      </c>
      <c r="U565" s="30"/>
      <c r="V565" s="36">
        <v>20050808</v>
      </c>
    </row>
    <row r="566" spans="1:22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9">
        <v>0</v>
      </c>
      <c r="G566" s="9">
        <v>4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1</v>
      </c>
      <c r="Q566" s="9">
        <v>0</v>
      </c>
      <c r="R566" s="9">
        <v>0</v>
      </c>
      <c r="S566" s="9">
        <v>1</v>
      </c>
      <c r="T566" s="9">
        <v>1</v>
      </c>
      <c r="U566" s="30"/>
      <c r="V566" s="36">
        <v>20050907</v>
      </c>
    </row>
    <row r="567" spans="1:22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52</v>
      </c>
      <c r="U567" s="30"/>
      <c r="V567" s="36">
        <v>20050907</v>
      </c>
    </row>
    <row r="568" spans="1:22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4</v>
      </c>
      <c r="U568" s="32"/>
      <c r="V568" s="36">
        <v>20050907</v>
      </c>
    </row>
    <row r="569" spans="1:22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30"/>
      <c r="V569" s="36">
        <v>20050808</v>
      </c>
    </row>
    <row r="570" spans="1:22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19</v>
      </c>
      <c r="U570" s="30"/>
      <c r="V570" s="36">
        <v>20050808</v>
      </c>
    </row>
    <row r="571" spans="1:22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2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29</v>
      </c>
      <c r="U571" s="30"/>
      <c r="V571" s="36">
        <v>20050907</v>
      </c>
    </row>
    <row r="572" spans="1:22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255</v>
      </c>
      <c r="F572" s="9">
        <v>4</v>
      </c>
      <c r="G572" s="9">
        <v>0</v>
      </c>
      <c r="H572" s="9">
        <v>0</v>
      </c>
      <c r="I572" s="9">
        <v>0</v>
      </c>
      <c r="J572" s="9">
        <v>0</v>
      </c>
      <c r="K572" s="9">
        <v>1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109</v>
      </c>
      <c r="U572" s="30"/>
      <c r="V572" s="36">
        <v>20050808</v>
      </c>
    </row>
    <row r="573" spans="1:22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8</v>
      </c>
      <c r="U573" s="30"/>
      <c r="V573" s="36">
        <v>20050907</v>
      </c>
    </row>
    <row r="574" spans="1:22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32"/>
      <c r="V574" s="36">
        <v>20050907</v>
      </c>
    </row>
    <row r="575" spans="1:22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8</v>
      </c>
      <c r="U575" s="30"/>
      <c r="V575" s="36">
        <v>20050907</v>
      </c>
    </row>
    <row r="576" spans="1:22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30"/>
      <c r="V576" s="36">
        <v>20050907</v>
      </c>
    </row>
    <row r="577" spans="1:22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32"/>
      <c r="V577" s="36">
        <v>20050808</v>
      </c>
    </row>
    <row r="578" spans="1:22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9">
        <v>1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37</v>
      </c>
      <c r="U578" s="30"/>
      <c r="V578" s="36">
        <v>20050808</v>
      </c>
    </row>
    <row r="579" spans="1:22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88</v>
      </c>
      <c r="F579" s="9">
        <v>10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32"/>
      <c r="V579" s="36">
        <v>20050907</v>
      </c>
    </row>
    <row r="580" spans="1:22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9</v>
      </c>
      <c r="U580" s="30"/>
      <c r="V580" s="36">
        <v>20050808</v>
      </c>
    </row>
    <row r="581" spans="1:22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1</v>
      </c>
      <c r="T581" s="9">
        <v>0</v>
      </c>
      <c r="U581" s="30"/>
      <c r="V581" s="36">
        <v>20050808</v>
      </c>
    </row>
    <row r="582" spans="1:22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19</v>
      </c>
      <c r="U582" s="30"/>
      <c r="V582" s="36">
        <v>20050907</v>
      </c>
    </row>
    <row r="583" spans="1:22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9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30"/>
      <c r="V583" s="37" t="s">
        <v>2</v>
      </c>
    </row>
    <row r="584" spans="1:22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6</v>
      </c>
      <c r="U584" s="30"/>
      <c r="V584" s="36">
        <v>20050808</v>
      </c>
    </row>
    <row r="585" spans="1:22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11</v>
      </c>
      <c r="U585" s="30"/>
      <c r="V585" s="36">
        <v>20050808</v>
      </c>
    </row>
    <row r="586" spans="1:22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23</v>
      </c>
      <c r="U586" s="30"/>
      <c r="V586" s="36">
        <v>20050808</v>
      </c>
    </row>
    <row r="587" spans="1:22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9">
        <v>3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5</v>
      </c>
      <c r="U587" s="30"/>
      <c r="V587" s="36">
        <v>20050907</v>
      </c>
    </row>
    <row r="588" spans="1:22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16</v>
      </c>
      <c r="U588" s="30"/>
      <c r="V588" s="36">
        <v>20050907</v>
      </c>
    </row>
    <row r="589" spans="1:22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1</v>
      </c>
      <c r="Q589" s="9">
        <v>0</v>
      </c>
      <c r="R589" s="9">
        <v>0</v>
      </c>
      <c r="S589" s="9">
        <v>0</v>
      </c>
      <c r="T589" s="9">
        <v>17</v>
      </c>
      <c r="U589" s="30"/>
      <c r="V589" s="36">
        <v>20050907</v>
      </c>
    </row>
    <row r="590" spans="1:22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30"/>
      <c r="V590" s="36">
        <v>20050907</v>
      </c>
    </row>
    <row r="591" spans="1:22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1</v>
      </c>
      <c r="U591" s="30"/>
      <c r="V591" s="36">
        <v>20050808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1070</v>
      </c>
      <c r="E592" s="8" t="s">
        <v>996</v>
      </c>
      <c r="F592" s="37" t="s">
        <v>0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33"/>
      <c r="V592" s="37" t="s">
        <v>0</v>
      </c>
    </row>
    <row r="593" spans="1:22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</v>
      </c>
      <c r="Q593" s="9">
        <v>0</v>
      </c>
      <c r="R593" s="9">
        <v>0</v>
      </c>
      <c r="S593" s="9">
        <v>0</v>
      </c>
      <c r="T593" s="9">
        <v>1</v>
      </c>
      <c r="U593" s="34"/>
      <c r="V593" s="36">
        <v>20050808</v>
      </c>
    </row>
    <row r="594" spans="1:22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5</v>
      </c>
      <c r="U594" s="34"/>
      <c r="V594" s="36">
        <v>20050907</v>
      </c>
    </row>
    <row r="595" spans="1:22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8</v>
      </c>
      <c r="U595" s="34"/>
      <c r="V595" s="36">
        <v>20050808</v>
      </c>
    </row>
    <row r="596" spans="1:22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1</v>
      </c>
      <c r="T596" s="9">
        <v>6</v>
      </c>
      <c r="U596" s="34"/>
      <c r="V596" s="36">
        <v>20050808</v>
      </c>
    </row>
    <row r="597" spans="1:22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9">
        <v>2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3</v>
      </c>
      <c r="U597" s="34"/>
      <c r="V597" s="36">
        <v>20050907</v>
      </c>
    </row>
    <row r="598" spans="1:22" s="3" customFormat="1" ht="15.75">
      <c r="A598" s="13">
        <v>568</v>
      </c>
      <c r="B598" s="14"/>
      <c r="C598" s="8" t="s">
        <v>1124</v>
      </c>
      <c r="D598" s="7"/>
      <c r="E598" s="15" t="s">
        <v>995</v>
      </c>
      <c r="F598" s="9">
        <v>2</v>
      </c>
      <c r="G598" s="9">
        <v>0</v>
      </c>
      <c r="H598" s="9">
        <v>1</v>
      </c>
      <c r="I598" s="9">
        <v>0</v>
      </c>
      <c r="J598" s="9">
        <v>2</v>
      </c>
      <c r="K598" s="9">
        <v>0</v>
      </c>
      <c r="L598" s="9">
        <v>0</v>
      </c>
      <c r="M598" s="9">
        <v>7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1</v>
      </c>
      <c r="T598" s="9">
        <v>7</v>
      </c>
      <c r="U598" s="34"/>
      <c r="V598" s="36">
        <v>20050914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2005-09-19T15:31:49Z</dcterms:modified>
  <cp:category/>
  <cp:version/>
  <cp:contentType/>
  <cp:contentStatus/>
</cp:coreProperties>
</file>