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<sst xmlns="http://schemas.openxmlformats.org/spreadsheetml/2006/main" count="2337" uniqueCount="1734">
  <si>
    <t>See Hardwick Twp.</t>
  </si>
  <si>
    <t>Missing data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</si>
  <si>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</si>
  <si>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</si>
  <si>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</si>
  <si>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</si>
  <si>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</si>
  <si>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</si>
  <si>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</si>
  <si>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</si>
  <si>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</si>
  <si>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</si>
  <si>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</si>
  <si>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</si>
  <si>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</si>
  <si>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</si>
  <si>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</si>
  <si>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</si>
  <si>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</si>
  <si>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</si>
  <si>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</si>
  <si>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</si>
  <si>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</si>
  <si>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</si>
  <si>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</si>
  <si>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</si>
  <si>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</si>
  <si>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</si>
  <si>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</si>
  <si>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</si>
  <si>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</si>
  <si>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</si>
  <si>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</si>
  <si>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</si>
  <si>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</si>
  <si>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</si>
  <si>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</si>
  <si>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</si>
  <si>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</si>
  <si>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</si>
  <si>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</si>
  <si>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</si>
  <si>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</si>
  <si>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</si>
  <si>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</si>
  <si>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</si>
  <si>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</si>
  <si>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</si>
  <si>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</si>
  <si>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</si>
  <si>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</si>
  <si>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</si>
  <si>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</si>
  <si>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</si>
  <si>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</si>
  <si>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</si>
  <si>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</si>
  <si>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</si>
  <si>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</si>
  <si>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</si>
  <si>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</si>
  <si>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</si>
  <si>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</si>
  <si>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</si>
  <si>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</si>
  <si>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</si>
  <si>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</si>
  <si>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</si>
  <si>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</si>
  <si>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</si>
  <si>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</si>
  <si>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</si>
  <si>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</si>
  <si>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</si>
  <si>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</si>
  <si>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</si>
  <si>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</si>
  <si>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</si>
  <si>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</si>
  <si>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</si>
  <si>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</si>
  <si>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</si>
  <si>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</si>
  <si>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</si>
  <si>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</si>
  <si>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</si>
  <si>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</si>
  <si>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</si>
  <si>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</si>
  <si>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</si>
  <si>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</si>
  <si>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</si>
  <si>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</si>
  <si>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</si>
  <si>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</si>
  <si>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</si>
  <si>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</si>
  <si>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</si>
  <si>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</si>
  <si>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</si>
  <si>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</si>
  <si>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</si>
  <si>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</si>
  <si>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</si>
  <si>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</si>
  <si>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</si>
  <si>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</si>
  <si>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</si>
  <si>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</si>
  <si>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</si>
  <si>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</si>
  <si>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</si>
  <si>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</si>
  <si>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</si>
  <si>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</si>
  <si>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</si>
  <si>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</si>
  <si>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</si>
  <si>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</si>
  <si>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</si>
  <si>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</si>
  <si>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</si>
  <si>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</si>
  <si>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</si>
  <si>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</si>
  <si>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</si>
  <si>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</si>
  <si>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</si>
  <si>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</si>
  <si>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</si>
  <si>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</si>
  <si>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</si>
  <si>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</si>
  <si>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</si>
  <si>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</si>
  <si>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</si>
  <si>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</si>
  <si>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</si>
  <si>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</si>
  <si>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</si>
  <si>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</si>
  <si>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</si>
  <si>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</si>
  <si>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</si>
  <si>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</si>
  <si>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</si>
  <si>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</si>
  <si>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</si>
  <si>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</si>
  <si>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</si>
  <si>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</si>
  <si>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</si>
  <si>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</si>
  <si>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</si>
  <si>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</si>
  <si>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</si>
  <si>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</si>
  <si>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</si>
  <si>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</si>
  <si>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</si>
  <si>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</si>
  <si>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</si>
  <si>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</si>
  <si>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</si>
  <si>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</si>
  <si>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</si>
  <si>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</si>
  <si>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</si>
  <si>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</si>
  <si>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</si>
  <si>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</si>
  <si>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</si>
  <si>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</si>
  <si>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</si>
  <si>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</si>
  <si>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</si>
  <si>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</si>
  <si>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</si>
  <si>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</si>
  <si>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</si>
  <si>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</si>
  <si>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</si>
  <si>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</si>
  <si>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</si>
  <si>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</si>
  <si>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</si>
  <si>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</si>
  <si>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</si>
  <si>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</si>
  <si>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</si>
  <si>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</si>
  <si>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</si>
  <si>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</si>
  <si>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</si>
  <si>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</si>
  <si>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</si>
  <si>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</si>
  <si>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</si>
  <si>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</si>
  <si>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</si>
  <si>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</si>
  <si>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</si>
  <si>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</si>
  <si>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</si>
  <si>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</si>
  <si>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</si>
  <si>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</si>
  <si>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</si>
  <si>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</si>
  <si>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</si>
  <si>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</si>
  <si>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</si>
  <si>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</si>
  <si>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</si>
  <si>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</si>
  <si>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</si>
  <si>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</si>
  <si>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</si>
  <si>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</si>
  <si>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</si>
  <si>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</si>
  <si>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</si>
  <si>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</si>
  <si>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</si>
  <si>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</si>
  <si>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</si>
  <si>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</si>
  <si>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</si>
  <si>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</si>
  <si>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</si>
  <si>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</si>
  <si>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</si>
  <si>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</si>
  <si>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</si>
  <si>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</si>
  <si>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</si>
  <si>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</si>
  <si>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</si>
  <si>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</si>
  <si>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</si>
  <si>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</si>
  <si>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</si>
  <si>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</si>
  <si>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</si>
  <si>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</si>
  <si>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</si>
  <si>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</si>
  <si>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</si>
  <si>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</si>
  <si>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</si>
  <si>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</si>
  <si>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</si>
  <si>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</si>
  <si>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</si>
  <si>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</si>
  <si>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</si>
  <si>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</si>
  <si>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</si>
  <si>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</si>
  <si>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</si>
  <si>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</si>
  <si>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</si>
  <si>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</si>
  <si>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</si>
  <si>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</si>
  <si>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</si>
  <si>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</si>
  <si>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</si>
  <si>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</si>
  <si>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</si>
  <si>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</si>
  <si>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</si>
  <si>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</si>
  <si>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</si>
  <si>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</si>
  <si>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</si>
  <si>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</si>
  <si>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</si>
  <si>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</si>
  <si>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</si>
  <si>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</si>
  <si>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</si>
  <si>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</si>
  <si>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</si>
  <si>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</si>
  <si>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</si>
  <si>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</si>
  <si>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</si>
  <si>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</si>
  <si>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</si>
  <si>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</si>
  <si>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</si>
  <si>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</si>
  <si>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</si>
  <si>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</si>
  <si>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</si>
  <si>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</si>
  <si>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</si>
  <si>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</si>
  <si>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</si>
  <si>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</si>
  <si>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</si>
  <si>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</si>
  <si>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</si>
  <si>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</si>
  <si>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</si>
  <si>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</si>
  <si>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</si>
  <si>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</si>
  <si>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</si>
  <si>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</si>
  <si>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</si>
  <si>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</si>
  <si>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</si>
  <si>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</si>
  <si>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</si>
  <si>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</si>
  <si>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</si>
  <si>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</si>
  <si>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</si>
  <si>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</si>
  <si>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</si>
  <si>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</si>
  <si>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</si>
  <si>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</si>
  <si>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</si>
  <si>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</si>
  <si>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</si>
  <si>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</si>
  <si>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</si>
  <si>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</si>
  <si>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</si>
  <si>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</si>
  <si>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</si>
  <si>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</si>
  <si>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</si>
  <si>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</si>
  <si>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</si>
  <si>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</si>
  <si>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</si>
  <si>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</si>
  <si>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</si>
  <si>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</si>
  <si>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</si>
  <si>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</si>
  <si>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</si>
  <si>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</si>
  <si>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</si>
  <si>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</si>
  <si>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</si>
  <si>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</si>
  <si>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</si>
  <si>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</si>
  <si>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</si>
  <si>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</si>
  <si>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</si>
  <si>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</si>
  <si>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</si>
  <si>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</si>
  <si>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</si>
  <si>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</si>
  <si>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</si>
  <si>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</si>
  <si>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</si>
  <si>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</si>
  <si>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</si>
  <si>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</si>
  <si>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</si>
  <si>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</si>
  <si>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</si>
  <si>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</si>
  <si>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</si>
  <si>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</si>
  <si>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</si>
  <si>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</si>
  <si>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</si>
  <si>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</si>
  <si>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</si>
  <si>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</si>
  <si>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</si>
  <si>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</si>
  <si>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</si>
  <si>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</si>
  <si>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</si>
  <si>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</si>
  <si>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</si>
  <si>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</si>
  <si>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</si>
  <si>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</si>
  <si>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</si>
  <si>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</si>
  <si>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</si>
  <si>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</si>
  <si>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</si>
  <si>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</si>
  <si>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</si>
  <si>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</si>
  <si>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</si>
  <si>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</si>
  <si>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</si>
  <si>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</si>
  <si>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</si>
  <si>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</si>
  <si>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</si>
  <si>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</si>
  <si>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</si>
  <si>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</si>
  <si>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</si>
  <si>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</si>
  <si>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</si>
  <si>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</si>
  <si>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</si>
  <si>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</si>
  <si>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</si>
  <si>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</si>
  <si>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</si>
  <si>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</si>
  <si>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</si>
  <si>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</si>
  <si>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</si>
  <si>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</si>
  <si>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</si>
  <si>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</si>
  <si>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</si>
  <si>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</si>
  <si>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</si>
  <si>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</si>
  <si>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</si>
  <si>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</si>
  <si>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</si>
  <si>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</si>
  <si>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</si>
  <si>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</si>
  <si>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</si>
  <si>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</si>
  <si>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</si>
  <si>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</si>
  <si>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</si>
  <si>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</si>
  <si>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</si>
  <si>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</si>
  <si>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</si>
  <si>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</si>
  <si>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</si>
  <si>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</si>
  <si>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</si>
  <si>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</si>
  <si>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</si>
  <si>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</si>
  <si>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</si>
  <si>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</si>
  <si>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</si>
  <si>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</si>
  <si>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</si>
  <si>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</si>
  <si>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</si>
  <si>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</si>
  <si>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</si>
  <si>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</si>
  <si>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</si>
  <si>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</si>
  <si>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</si>
  <si>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</si>
  <si>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</si>
  <si>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</si>
  <si>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</si>
  <si>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</si>
  <si>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</si>
  <si>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</si>
  <si>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</si>
  <si>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</si>
  <si>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</si>
  <si>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</si>
  <si>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</si>
  <si>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</si>
  <si>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</si>
  <si>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</si>
  <si>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</si>
  <si>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</si>
  <si>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</si>
  <si>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</si>
  <si>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</si>
  <si>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</si>
  <si>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</si>
  <si>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</si>
  <si>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</si>
  <si>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</si>
  <si>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</si>
  <si>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</si>
  <si>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</si>
  <si>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</si>
  <si>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</si>
  <si>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</si>
  <si>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</si>
  <si>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</si>
  <si>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</si>
  <si>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</si>
  <si>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</si>
  <si>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</si>
  <si>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</si>
  <si>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</si>
  <si>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</si>
  <si>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</si>
  <si>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</si>
  <si>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</si>
  <si>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</si>
  <si>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</si>
  <si>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</si>
  <si>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</si>
  <si>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</si>
  <si>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</si>
  <si>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</si>
  <si>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</si>
  <si>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</si>
  <si>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</si>
  <si>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</si>
  <si>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</si>
  <si>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</si>
  <si>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</si>
  <si>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</si>
  <si>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</si>
  <si>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</si>
  <si>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</si>
  <si>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</si>
  <si>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</si>
  <si>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</si>
  <si>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</si>
  <si>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</si>
  <si>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</si>
  <si>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</si>
  <si>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</si>
  <si>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</si>
  <si>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</si>
  <si>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</si>
  <si>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</si>
  <si>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</si>
  <si>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</si>
  <si>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</si>
  <si>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</si>
  <si>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</si>
  <si>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</si>
  <si>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</si>
  <si>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</si>
  <si>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</si>
  <si>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</si>
  <si>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</si>
  <si>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</si>
  <si>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</si>
  <si>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</si>
  <si>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</si>
  <si>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</si>
  <si>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</si>
  <si>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</si>
  <si>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</si>
  <si>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</si>
  <si>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</si>
  <si>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</si>
  <si>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</si>
  <si>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</si>
  <si>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</si>
  <si>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</si>
  <si>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</si>
  <si>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</si>
  <si>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</si>
  <si>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</si>
  <si>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</si>
  <si>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</si>
  <si>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</si>
  <si>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</si>
  <si>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</si>
  <si>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</si>
  <si>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</si>
  <si>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</si>
  <si>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</si>
  <si>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</si>
  <si>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</si>
  <si>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</si>
  <si>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</si>
  <si>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</si>
  <si>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</si>
  <si>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</si>
  <si>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</si>
  <si>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</si>
  <si>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</si>
  <si>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</si>
  <si>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</si>
  <si>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</si>
  <si>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</si>
  <si>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</si>
  <si>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</si>
  <si>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</si>
  <si>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</si>
  <si>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</si>
  <si>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</si>
  <si>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</si>
  <si>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</si>
  <si>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</si>
  <si>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</si>
  <si>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</si>
  <si>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</si>
  <si>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</si>
  <si>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</si>
  <si>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</si>
  <si>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</si>
  <si>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</si>
  <si>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</si>
  <si>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</si>
  <si>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</si>
  <si>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</si>
  <si>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</si>
  <si>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</si>
  <si>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</si>
  <si>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</si>
  <si>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</si>
  <si>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</si>
  <si>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</si>
  <si>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</si>
  <si>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</si>
  <si>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</si>
  <si>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</si>
  <si>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</si>
  <si>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</si>
  <si>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</si>
  <si>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</si>
  <si>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</si>
  <si>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</si>
  <si>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</si>
  <si>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</si>
  <si>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</si>
  <si>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</si>
  <si>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</si>
  <si>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</si>
  <si>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</si>
  <si>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</si>
  <si>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</si>
  <si>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</si>
  <si>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</si>
  <si>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</si>
  <si>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</si>
  <si>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</si>
  <si>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</si>
  <si>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</si>
  <si>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</si>
  <si>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</si>
  <si>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</si>
  <si>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</si>
  <si>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</si>
  <si>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</si>
  <si>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</si>
  <si>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</si>
  <si>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</si>
  <si>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</si>
  <si>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</si>
  <si>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</si>
  <si>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</si>
  <si>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</si>
  <si>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</si>
  <si>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</si>
  <si>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</si>
  <si>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</si>
  <si>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</si>
  <si>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</si>
  <si>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</si>
  <si>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</si>
  <si>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</si>
  <si>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</si>
  <si>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</si>
  <si>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</si>
  <si>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</si>
  <si>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</si>
  <si>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</si>
  <si>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</si>
  <si>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</si>
  <si>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</si>
  <si>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</si>
  <si>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</si>
  <si>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</si>
  <si>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</si>
  <si>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</si>
  <si>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</si>
  <si>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</si>
  <si>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</si>
  <si>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</si>
  <si>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</si>
  <si>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</si>
  <si>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</si>
  <si>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</si>
  <si>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</si>
  <si>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</si>
  <si>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</si>
  <si>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</si>
  <si>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</si>
  <si>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</si>
  <si>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</si>
  <si>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</si>
  <si>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</si>
  <si>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</si>
  <si>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</si>
  <si>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</si>
  <si>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</si>
  <si>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</si>
  <si>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</si>
  <si>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</si>
  <si>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</si>
  <si>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</si>
  <si>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</si>
  <si>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</si>
  <si>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</si>
  <si>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</si>
  <si>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</si>
  <si>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</si>
  <si>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</si>
  <si>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</si>
  <si>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</si>
  <si>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</si>
  <si>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</si>
  <si>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</si>
  <si>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</si>
  <si>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</si>
  <si>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</si>
  <si>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</si>
  <si>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</si>
  <si>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</si>
  <si>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</si>
  <si>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</si>
  <si>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</si>
  <si>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</si>
  <si>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</si>
  <si>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</si>
  <si>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</si>
  <si>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</si>
  <si>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</si>
  <si>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</si>
  <si>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</si>
  <si>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</si>
  <si>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</si>
  <si>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</si>
  <si>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</si>
  <si>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</si>
  <si>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</si>
  <si>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</si>
  <si>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</si>
  <si>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</si>
  <si>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</si>
  <si>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</si>
  <si>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</si>
  <si>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</si>
  <si>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</si>
  <si>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</si>
  <si>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</si>
  <si>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</si>
  <si>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</si>
  <si>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</si>
  <si>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</si>
  <si>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</si>
  <si>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</si>
  <si>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</si>
  <si>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</si>
  <si>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</si>
  <si>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</si>
  <si>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</si>
  <si>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</si>
  <si>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</si>
  <si>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</si>
  <si>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</si>
  <si>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</si>
  <si>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</si>
  <si>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</si>
  <si>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</si>
  <si>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</si>
  <si>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</si>
  <si>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</si>
  <si>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</si>
  <si>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</si>
  <si>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</si>
  <si>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</si>
  <si>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</si>
  <si>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</si>
  <si>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</si>
  <si>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</si>
  <si>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</si>
  <si>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</si>
  <si>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</si>
  <si>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</si>
  <si>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</si>
  <si>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</si>
  <si>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</si>
  <si>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</si>
  <si>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</si>
  <si>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</si>
  <si>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</si>
  <si>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</si>
  <si>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</si>
  <si>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</si>
  <si>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</si>
  <si>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</si>
  <si>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</si>
  <si>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</si>
  <si>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</si>
  <si>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</si>
  <si>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</si>
  <si>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</si>
  <si>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</si>
  <si>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</si>
  <si>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</si>
  <si>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</si>
  <si>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</si>
  <si>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</si>
  <si>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</si>
  <si>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</si>
  <si>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</si>
  <si>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</si>
  <si>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</si>
  <si>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</si>
  <si>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</si>
  <si>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</si>
  <si>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</si>
  <si>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</si>
  <si>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</si>
  <si>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</si>
  <si>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</si>
  <si>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</si>
  <si>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</si>
  <si>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</si>
  <si>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</si>
  <si>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</si>
  <si>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</si>
  <si>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</si>
  <si>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</si>
  <si>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</si>
  <si>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</si>
  <si>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</si>
  <si>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</si>
  <si>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</si>
  <si>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</si>
  <si>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</si>
  <si>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</si>
  <si>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</si>
  <si>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</si>
  <si>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</si>
  <si>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</si>
  <si>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</si>
  <si>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</si>
  <si>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</si>
  <si>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</si>
  <si>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</si>
  <si>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</si>
  <si>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</si>
  <si>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</si>
  <si>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</si>
  <si>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</si>
  <si>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</si>
  <si>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</si>
  <si>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</si>
  <si>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</si>
  <si>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</si>
  <si>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</si>
  <si>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</si>
  <si>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</si>
  <si>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</si>
  <si>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</si>
  <si>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</si>
  <si>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</si>
  <si>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</si>
  <si>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</si>
  <si>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</si>
  <si>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</si>
  <si>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</si>
  <si>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</si>
  <si>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</si>
  <si>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</si>
  <si>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</si>
  <si>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</si>
  <si>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</si>
  <si>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</si>
  <si>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</si>
  <si>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</si>
  <si>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</si>
  <si>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</si>
  <si>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</si>
  <si>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</si>
  <si>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</si>
  <si>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</si>
  <si>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</si>
  <si>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</si>
  <si>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</si>
  <si>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</si>
  <si>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</si>
  <si>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</si>
  <si>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</si>
  <si>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</si>
  <si>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</si>
  <si>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</si>
  <si>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</si>
  <si>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</si>
  <si>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</si>
  <si>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</si>
  <si>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</si>
  <si>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</si>
  <si>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</si>
  <si>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</si>
  <si>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</si>
  <si>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</si>
  <si>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</si>
  <si>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</si>
  <si>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</si>
  <si>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</si>
  <si>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</si>
  <si>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</si>
  <si>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</si>
  <si>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</si>
  <si>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</si>
  <si>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</si>
  <si>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</si>
  <si>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</si>
  <si>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</si>
  <si>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</si>
  <si>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</si>
  <si>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</si>
  <si>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</si>
  <si>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</si>
  <si>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</si>
  <si>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</si>
  <si>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</si>
  <si>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</si>
  <si>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</si>
  <si>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</si>
  <si>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</si>
  <si>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</si>
  <si>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</si>
  <si>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</si>
  <si>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</si>
  <si>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</si>
  <si>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</si>
  <si>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</si>
  <si>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</si>
  <si>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</si>
  <si>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</si>
  <si>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</si>
  <si>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</si>
  <si>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</si>
  <si>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</si>
  <si>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</si>
  <si>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</si>
  <si>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</si>
  <si>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</si>
  <si>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</si>
  <si>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</si>
  <si>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</si>
  <si>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</si>
  <si>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</si>
  <si>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</si>
  <si>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</si>
  <si>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</si>
  <si>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</si>
  <si>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</si>
  <si>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</si>
  <si>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</si>
  <si>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</si>
  <si>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</si>
  <si>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</si>
  <si>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</si>
  <si>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</si>
  <si>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</si>
  <si>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</si>
  <si>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</si>
  <si>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</si>
  <si>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</si>
  <si>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</si>
  <si>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</si>
  <si>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</si>
  <si>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</si>
  <si>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</si>
  <si>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</si>
  <si>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</si>
  <si>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</si>
  <si>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</si>
  <si>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</si>
  <si>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</si>
  <si>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</si>
  <si>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</si>
  <si>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</si>
  <si>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</si>
  <si>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</si>
  <si>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</si>
  <si>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</si>
  <si>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</si>
  <si>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</si>
  <si>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</si>
  <si>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</si>
  <si>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</si>
  <si>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</si>
  <si>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</si>
  <si>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</si>
  <si>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</si>
  <si>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</si>
  <si>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</si>
  <si>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</si>
  <si>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</si>
  <si>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</si>
  <si>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</si>
  <si>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</si>
  <si>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</si>
  <si>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</si>
  <si>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</si>
  <si>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</si>
  <si>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</si>
  <si>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</si>
  <si>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</si>
  <si>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</si>
  <si>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</si>
  <si>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</si>
  <si>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</si>
  <si>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</si>
  <si>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</si>
  <si>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</si>
  <si>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</si>
  <si>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</si>
  <si>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</si>
  <si>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</si>
  <si>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</si>
  <si>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</si>
  <si>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</si>
  <si>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</si>
  <si>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</si>
  <si>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</si>
  <si>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</si>
  <si>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</si>
  <si>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</si>
  <si>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</si>
  <si>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</si>
  <si>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</si>
  <si>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</si>
  <si>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</si>
  <si>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</si>
  <si>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</si>
  <si>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</si>
  <si>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</si>
  <si>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</si>
  <si>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</si>
  <si>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</si>
  <si>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</si>
  <si>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</si>
  <si>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</si>
  <si>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</si>
  <si>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</si>
  <si>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</si>
  <si>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</si>
  <si>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</si>
  <si>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</si>
  <si>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</si>
  <si>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</si>
  <si>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</si>
  <si>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</si>
  <si>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</si>
  <si>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</si>
  <si>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</si>
  <si>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</si>
  <si>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</si>
  <si>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</si>
  <si>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</si>
  <si>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</si>
  <si>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</si>
  <si>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</si>
  <si>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</si>
  <si>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</si>
  <si>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</si>
  <si>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</si>
  <si>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</si>
  <si>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</si>
  <si>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</si>
  <si>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</si>
  <si>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</si>
  <si>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</si>
  <si>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</si>
  <si>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</si>
  <si>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</si>
  <si>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</si>
  <si>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</si>
  <si>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</si>
  <si>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</si>
  <si>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</si>
  <si>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</si>
  <si>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</si>
  <si>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</si>
  <si>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</si>
  <si>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</si>
  <si>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</si>
  <si>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</si>
  <si>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</si>
  <si>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</si>
  <si>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</si>
  <si>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</si>
  <si>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</si>
  <si>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</si>
  <si>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</si>
  <si>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</si>
  <si>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</si>
  <si>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</si>
  <si>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</si>
  <si>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</si>
  <si>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</si>
  <si>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</si>
  <si>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</si>
  <si>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</si>
  <si>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</si>
  <si>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</si>
  <si>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</si>
  <si>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</si>
  <si>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</si>
  <si>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</si>
  <si>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</si>
  <si>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</si>
  <si>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</si>
  <si>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</si>
  <si>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</si>
  <si>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</si>
  <si>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</si>
  <si>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</si>
  <si>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</si>
  <si>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</si>
  <si>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</si>
  <si>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</si>
  <si>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</si>
  <si>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</si>
  <si>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</si>
  <si>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</si>
  <si>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</si>
  <si>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</si>
  <si>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</si>
  <si>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</si>
  <si>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</si>
  <si>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</si>
  <si>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</si>
  <si>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</si>
  <si>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</si>
  <si>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</si>
  <si>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</si>
  <si>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</si>
  <si>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</si>
  <si>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</si>
  <si>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</si>
  <si>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</si>
  <si>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</si>
  <si>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</si>
  <si>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</si>
  <si>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</si>
  <si>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</si>
  <si>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</si>
  <si>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</si>
  <si>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</si>
  <si>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</si>
  <si>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</si>
  <si>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</si>
  <si>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</si>
  <si>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</si>
  <si>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</si>
  <si>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</si>
  <si>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</si>
  <si>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</si>
  <si>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</si>
  <si>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</si>
  <si>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</si>
  <si>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</si>
  <si>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</si>
  <si>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</si>
  <si>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</si>
  <si>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</si>
  <si>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</si>
  <si>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</si>
  <si>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</si>
  <si>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</si>
  <si>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</si>
  <si>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</si>
  <si>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</si>
  <si>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</si>
  <si>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</si>
  <si>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</si>
  <si>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</si>
  <si>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</si>
  <si>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</si>
  <si>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</si>
  <si>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</si>
  <si>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</si>
  <si>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</si>
  <si>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</si>
  <si>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</si>
  <si>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</si>
  <si>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</si>
  <si>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</si>
  <si>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</si>
  <si>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</si>
  <si>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</si>
  <si>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</si>
  <si>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</si>
  <si>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</si>
  <si>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</si>
  <si>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</si>
  <si>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</si>
  <si>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</si>
  <si>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</si>
  <si>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</si>
  <si>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</si>
  <si>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</si>
  <si>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</si>
  <si>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</si>
  <si>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</si>
  <si>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</si>
  <si>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</si>
  <si>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</si>
  <si>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</si>
  <si>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</si>
  <si>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</si>
  <si>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</si>
  <si>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</si>
  <si>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</si>
  <si>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</si>
  <si>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</si>
  <si>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</si>
  <si>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</si>
  <si>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</si>
  <si>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</si>
  <si>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</si>
  <si>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</si>
  <si>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</si>
  <si>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</si>
  <si>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</si>
  <si>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</si>
  <si>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</si>
  <si>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</si>
  <si>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</si>
  <si>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</si>
  <si>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</si>
  <si>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</si>
  <si>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</si>
  <si>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</si>
  <si>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</si>
  <si>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</si>
  <si>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</si>
  <si>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</si>
  <si>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</si>
  <si>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</si>
  <si>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</si>
  <si>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</si>
  <si>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</si>
  <si>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</si>
  <si>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</si>
  <si>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</si>
  <si>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</si>
  <si>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</si>
  <si>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</si>
  <si>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</si>
  <si>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</si>
  <si>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</si>
  <si>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</si>
  <si>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</si>
  <si>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</si>
  <si>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</si>
  <si>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</si>
  <si>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</si>
  <si>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</si>
  <si>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</si>
  <si>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</si>
  <si>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</si>
  <si>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</si>
  <si>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</si>
  <si>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</si>
  <si>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</si>
  <si>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</si>
  <si>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</si>
  <si>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</si>
  <si>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</si>
  <si>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</si>
  <si>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</si>
  <si>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</si>
  <si>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</si>
  <si>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</si>
  <si>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</si>
  <si>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</si>
  <si>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</si>
  <si>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</si>
  <si>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</si>
  <si>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</si>
  <si>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</si>
  <si>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</si>
  <si>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</si>
  <si>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</si>
  <si>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</si>
  <si>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</si>
  <si>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</si>
  <si>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</si>
  <si>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</si>
  <si>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</si>
  <si>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</si>
  <si>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</si>
  <si>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</si>
  <si>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</si>
  <si>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</si>
  <si>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</si>
  <si>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</si>
  <si>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</si>
  <si>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</si>
  <si>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</si>
  <si>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</si>
  <si>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</si>
  <si>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</si>
  <si>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</si>
  <si>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</si>
  <si>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</si>
  <si>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</si>
  <si>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</si>
  <si>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</si>
  <si>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</si>
  <si>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</si>
  <si>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</si>
  <si>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</si>
  <si>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</si>
  <si>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</si>
  <si>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</si>
  <si>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</si>
  <si>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</si>
  <si>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</si>
  <si>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</si>
  <si>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</si>
  <si>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</si>
  <si>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</si>
  <si>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</si>
  <si>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</si>
  <si>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</si>
  <si>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</si>
  <si>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</si>
  <si>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</si>
  <si>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</si>
  <si>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</si>
  <si>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</si>
  <si>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</si>
  <si>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</si>
  <si>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</si>
  <si>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</si>
  <si>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</si>
  <si>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</si>
  <si>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</si>
  <si>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</si>
  <si>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</si>
  <si>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</si>
  <si>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</si>
  <si>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</si>
  <si>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</si>
  <si>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</si>
  <si>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</si>
  <si>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</si>
  <si>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</si>
  <si>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</si>
  <si>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</si>
  <si>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</si>
  <si>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</si>
  <si>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</si>
  <si>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</si>
  <si>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</si>
  <si>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</si>
  <si>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</si>
  <si>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</si>
  <si>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</si>
  <si>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</si>
  <si>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</si>
  <si>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</si>
  <si>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</si>
  <si>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</si>
  <si>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</si>
  <si>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</si>
  <si>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</si>
  <si>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</si>
  <si>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</si>
  <si>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</si>
  <si>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</si>
  <si>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</si>
  <si>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</si>
  <si>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</si>
  <si>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</si>
  <si>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</si>
  <si>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</si>
  <si>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</si>
  <si>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</si>
  <si>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</si>
  <si>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</si>
  <si>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</si>
  <si>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</si>
  <si>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</si>
  <si>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</si>
  <si>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</si>
  <si>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</si>
  <si>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</si>
  <si>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</si>
  <si>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</si>
  <si>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</si>
  <si>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</si>
  <si>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</si>
  <si>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</si>
  <si>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</si>
  <si>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</si>
  <si>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</si>
  <si>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</si>
  <si>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</si>
  <si>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</si>
  <si>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</si>
  <si>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</si>
  <si>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</si>
  <si>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</si>
  <si>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</si>
  <si>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</si>
  <si>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</si>
  <si>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</si>
  <si>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</si>
  <si>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</si>
  <si>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</si>
  <si>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</si>
  <si>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</si>
  <si>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</si>
  <si>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</si>
  <si>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</si>
  <si>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</si>
  <si>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</si>
  <si>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</si>
  <si>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</si>
  <si>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</si>
  <si>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</si>
  <si>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</si>
  <si>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</si>
  <si>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</si>
  <si>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</si>
  <si>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</si>
  <si>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</si>
  <si>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</si>
  <si>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</si>
  <si>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</si>
  <si>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</si>
  <si>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</si>
  <si>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</si>
  <si>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</si>
  <si>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</si>
  <si>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</si>
  <si>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</si>
  <si>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</si>
  <si>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</si>
  <si>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</si>
  <si>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</si>
  <si>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</si>
  <si>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</si>
  <si>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</si>
  <si>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</si>
  <si>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</si>
  <si>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</si>
  <si>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</si>
  <si>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</si>
  <si>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</si>
  <si>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</si>
  <si>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</si>
  <si>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</si>
  <si>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</si>
  <si>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</si>
  <si>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</si>
  <si>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</si>
  <si>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</si>
  <si>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</si>
  <si>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</si>
  <si>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</si>
  <si>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</si>
  <si>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</si>
  <si>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</si>
  <si>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</si>
  <si>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</si>
  <si>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</si>
  <si>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</si>
  <si>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</si>
  <si>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</si>
  <si>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</si>
  <si>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</si>
  <si>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</si>
  <si>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</si>
  <si>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</si>
  <si>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</si>
  <si>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</si>
  <si>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</si>
  <si>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</si>
  <si>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</si>
  <si>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</si>
  <si>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</si>
  <si>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</si>
  <si>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</si>
  <si>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</si>
  <si>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</si>
  <si>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</si>
  <si>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</si>
  <si>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</si>
  <si>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</si>
  <si>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</si>
  <si>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</si>
  <si>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</si>
  <si>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</si>
  <si>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</si>
  <si>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</si>
  <si>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</si>
  <si>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</si>
  <si>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</si>
  <si>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</si>
  <si>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</si>
  <si>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</si>
  <si>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</si>
  <si>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</si>
  <si>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</si>
  <si>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</si>
  <si>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</si>
  <si>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</si>
  <si>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</si>
  <si>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</si>
  <si>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</si>
  <si>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</si>
  <si>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</si>
  <si>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</si>
  <si>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</si>
  <si>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</si>
  <si>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</si>
  <si>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</si>
  <si>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</si>
  <si>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</si>
  <si>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</si>
  <si>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</si>
  <si>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</si>
  <si>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</si>
  <si>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</si>
  <si>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</si>
  <si>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</si>
  <si>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</si>
  <si>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</si>
  <si>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</si>
  <si>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</si>
  <si>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</si>
  <si>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</si>
  <si>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</si>
  <si>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</si>
  <si>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</si>
  <si>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</si>
  <si>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</si>
  <si>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</si>
  <si>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</si>
  <si>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</si>
  <si>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</si>
  <si>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</si>
  <si>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</si>
  <si>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</si>
  <si>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</si>
  <si>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</si>
  <si>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</si>
  <si>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</si>
  <si>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</si>
  <si>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</si>
  <si>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</si>
  <si>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</si>
  <si>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</si>
  <si>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</si>
  <si>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</si>
  <si>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</si>
  <si>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</si>
  <si>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</si>
  <si>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</si>
  <si>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</si>
  <si>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</si>
  <si>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</si>
  <si>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</si>
  <si>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</si>
  <si>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</si>
  <si>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</si>
  <si>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</si>
  <si>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</si>
  <si>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</si>
  <si>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</si>
  <si>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</si>
  <si>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</si>
  <si>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</si>
  <si>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</si>
  <si>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</si>
  <si>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</si>
  <si>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</si>
  <si>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</si>
  <si>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</si>
  <si>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</si>
  <si>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</si>
  <si>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</si>
  <si>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</si>
  <si>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</si>
  <si>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</si>
  <si>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</si>
  <si>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</si>
  <si>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</si>
  <si>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</si>
  <si>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</si>
  <si>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</si>
  <si>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</si>
  <si>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</si>
  <si>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</si>
  <si>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</si>
  <si>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</si>
  <si>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</si>
  <si>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</si>
  <si>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</si>
  <si>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</si>
  <si>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</si>
  <si>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</si>
  <si>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</si>
  <si>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</si>
  <si>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</si>
  <si>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</si>
  <si>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</si>
  <si>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</si>
  <si>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</si>
  <si>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</si>
  <si>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</si>
  <si>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</si>
  <si>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</si>
  <si>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</si>
  <si>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</si>
  <si>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</si>
  <si>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</si>
  <si>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</si>
  <si>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</si>
  <si>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</si>
  <si>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</si>
  <si>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</si>
  <si>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</si>
  <si>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</si>
  <si>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</si>
  <si>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</si>
  <si>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</si>
  <si>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</si>
  <si>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</si>
  <si>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</si>
  <si>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</si>
  <si>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</si>
  <si>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</si>
  <si>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</si>
  <si>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</si>
  <si>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</si>
  <si>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</si>
  <si>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</si>
  <si>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</si>
  <si>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</si>
  <si>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</si>
  <si>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</si>
  <si>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</si>
  <si>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</si>
  <si>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</si>
  <si>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</si>
  <si>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</si>
  <si>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</si>
  <si>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</si>
  <si>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</si>
  <si>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</si>
  <si>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</si>
  <si>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</si>
  <si>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</si>
  <si>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</si>
  <si>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</si>
  <si>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</si>
  <si>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</si>
  <si>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</si>
  <si>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</si>
  <si>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</si>
  <si>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</si>
  <si>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</si>
  <si>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</si>
  <si>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</si>
  <si>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</si>
  <si>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</si>
  <si>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</si>
  <si>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</si>
  <si>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</si>
  <si>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</si>
  <si>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</si>
  <si>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</si>
  <si>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</si>
  <si>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</si>
  <si>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</si>
  <si>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</si>
  <si>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</si>
  <si>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</si>
  <si>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</si>
  <si>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</si>
  <si>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</si>
  <si>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</si>
  <si>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</si>
  <si>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</si>
  <si>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</si>
  <si>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</si>
  <si>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</si>
  <si>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</si>
  <si>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</si>
  <si>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</si>
  <si>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</si>
  <si>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</si>
  <si>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</si>
  <si>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</si>
  <si>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</si>
  <si>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</si>
  <si>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</si>
  <si>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</si>
  <si>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</si>
  <si>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</si>
  <si>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</si>
  <si>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</si>
  <si>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</si>
  <si>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</si>
  <si>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</si>
  <si>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</si>
  <si>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</si>
  <si>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</si>
  <si>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</si>
  <si>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</si>
  <si>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</si>
  <si>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</si>
  <si>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</si>
  <si>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</si>
  <si>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</si>
  <si>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</si>
  <si>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</si>
  <si>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</si>
  <si>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</si>
  <si>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</si>
  <si>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</si>
  <si>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</si>
  <si>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</si>
  <si>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</si>
  <si>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</si>
  <si>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November 2005</t>
  </si>
  <si>
    <t>Source: New Jersey Department of Community Affairs, 1/9/06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</si>
</sst>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</cols>
  <sheetData>
    <row r="1" spans="1:21" ht="15.75">
      <c r="A1" s="3" t="s">
        <v>1732</v>
      </c>
      <c r="F1"/>
      <c r="U1" s="1"/>
    </row>
    <row r="2" spans="1:21" s="16" customFormat="1" ht="12.75">
      <c r="A2" s="16" t="s">
        <v>1733</v>
      </c>
      <c r="U2" s="1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"/>
    </row>
    <row r="4" spans="2:21" ht="15">
      <c r="B4" s="23">
        <v>1980</v>
      </c>
      <c r="C4" s="24" t="s">
        <v>871</v>
      </c>
      <c r="D4"/>
      <c r="F4"/>
      <c r="U4" s="1"/>
    </row>
    <row r="5" spans="1:21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19" t="s">
        <v>873</v>
      </c>
      <c r="U5" s="1"/>
    </row>
    <row r="6" spans="1:20" s="17" customFormat="1" ht="13.5" thickBot="1">
      <c r="A6" s="5" t="s">
        <v>991</v>
      </c>
      <c r="B6" s="25" t="s">
        <v>989</v>
      </c>
      <c r="C6" s="5" t="s">
        <v>993</v>
      </c>
      <c r="D6" s="5" t="s">
        <v>990</v>
      </c>
      <c r="E6" s="26" t="s">
        <v>3</v>
      </c>
      <c r="F6" s="27" t="s">
        <v>492</v>
      </c>
      <c r="G6" s="27" t="s">
        <v>493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</row>
    <row r="7" spans="2:21" s="17" customFormat="1" ht="13.5" thickTop="1">
      <c r="B7" s="28"/>
      <c r="D7" s="22" t="s">
        <v>1129</v>
      </c>
      <c r="E7" s="29"/>
      <c r="F7" s="22">
        <f>SUM(F31:F53)</f>
        <v>17</v>
      </c>
      <c r="G7" s="22">
        <f aca="true" t="shared" si="0" ref="G7:T7">SUM(G31:G53)</f>
        <v>3</v>
      </c>
      <c r="H7" s="22">
        <f t="shared" si="0"/>
        <v>1</v>
      </c>
      <c r="I7" s="22">
        <f t="shared" si="0"/>
        <v>3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5</v>
      </c>
      <c r="N7" s="22">
        <f t="shared" si="0"/>
        <v>4</v>
      </c>
      <c r="O7" s="22">
        <f t="shared" si="0"/>
        <v>2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1</v>
      </c>
      <c r="T7" s="22">
        <f t="shared" si="0"/>
        <v>560</v>
      </c>
      <c r="U7" s="31"/>
    </row>
    <row r="8" spans="2:21" s="17" customFormat="1" ht="12.75">
      <c r="B8" s="28"/>
      <c r="D8" s="22" t="s">
        <v>1199</v>
      </c>
      <c r="E8" s="29"/>
      <c r="F8" s="22">
        <f>SUM(F54:F123)</f>
        <v>75</v>
      </c>
      <c r="G8" s="22">
        <f aca="true" t="shared" si="1" ref="G8:T8">SUM(G54:G123)</f>
        <v>10</v>
      </c>
      <c r="H8" s="22">
        <f t="shared" si="1"/>
        <v>1</v>
      </c>
      <c r="I8" s="22">
        <f t="shared" si="1"/>
        <v>1</v>
      </c>
      <c r="J8" s="22">
        <f t="shared" si="1"/>
        <v>2</v>
      </c>
      <c r="K8" s="22">
        <f t="shared" si="1"/>
        <v>3</v>
      </c>
      <c r="L8" s="22">
        <f t="shared" si="1"/>
        <v>1</v>
      </c>
      <c r="M8" s="22">
        <f t="shared" si="1"/>
        <v>12</v>
      </c>
      <c r="N8" s="22">
        <f t="shared" si="1"/>
        <v>0</v>
      </c>
      <c r="O8" s="22">
        <f t="shared" si="1"/>
        <v>11</v>
      </c>
      <c r="P8" s="22">
        <f t="shared" si="1"/>
        <v>3</v>
      </c>
      <c r="Q8" s="22">
        <f t="shared" si="1"/>
        <v>1</v>
      </c>
      <c r="R8" s="22">
        <f t="shared" si="1"/>
        <v>3</v>
      </c>
      <c r="S8" s="22">
        <f t="shared" si="1"/>
        <v>13</v>
      </c>
      <c r="T8" s="22">
        <f t="shared" si="1"/>
        <v>1594</v>
      </c>
      <c r="U8" s="31"/>
    </row>
    <row r="9" spans="2:21" s="17" customFormat="1" ht="12.75">
      <c r="B9" s="28"/>
      <c r="D9" s="22" t="s">
        <v>1410</v>
      </c>
      <c r="E9" s="29"/>
      <c r="F9" s="22">
        <f>SUM(F124:F163)</f>
        <v>24</v>
      </c>
      <c r="G9" s="22">
        <f aca="true" t="shared" si="2" ref="G9:T9">SUM(G124:G163)</f>
        <v>7</v>
      </c>
      <c r="H9" s="22">
        <f t="shared" si="2"/>
        <v>1</v>
      </c>
      <c r="I9" s="22">
        <f t="shared" si="2"/>
        <v>1</v>
      </c>
      <c r="J9" s="22">
        <f t="shared" si="2"/>
        <v>3</v>
      </c>
      <c r="K9" s="22">
        <f t="shared" si="2"/>
        <v>1</v>
      </c>
      <c r="L9" s="22">
        <f t="shared" si="2"/>
        <v>0</v>
      </c>
      <c r="M9" s="22">
        <f t="shared" si="2"/>
        <v>1</v>
      </c>
      <c r="N9" s="22">
        <f t="shared" si="2"/>
        <v>2</v>
      </c>
      <c r="O9" s="22">
        <f t="shared" si="2"/>
        <v>0</v>
      </c>
      <c r="P9" s="22">
        <f t="shared" si="2"/>
        <v>2</v>
      </c>
      <c r="Q9" s="22">
        <f t="shared" si="2"/>
        <v>0</v>
      </c>
      <c r="R9" s="22">
        <f t="shared" si="2"/>
        <v>0</v>
      </c>
      <c r="S9" s="22">
        <f t="shared" si="2"/>
        <v>6</v>
      </c>
      <c r="T9" s="22">
        <f t="shared" si="2"/>
        <v>748</v>
      </c>
      <c r="U9" s="31"/>
    </row>
    <row r="10" spans="2:21" s="17" customFormat="1" ht="12.75">
      <c r="B10" s="28"/>
      <c r="D10" s="22" t="s">
        <v>1530</v>
      </c>
      <c r="E10" s="29"/>
      <c r="F10" s="22">
        <f>SUM(F164:F200)</f>
        <v>53</v>
      </c>
      <c r="G10" s="22">
        <f aca="true" t="shared" si="3" ref="G10:T10">SUM(G164:G200)</f>
        <v>8</v>
      </c>
      <c r="H10" s="22">
        <f t="shared" si="3"/>
        <v>0</v>
      </c>
      <c r="I10" s="22">
        <f t="shared" si="3"/>
        <v>4</v>
      </c>
      <c r="J10" s="22">
        <f t="shared" si="3"/>
        <v>6</v>
      </c>
      <c r="K10" s="22">
        <f t="shared" si="3"/>
        <v>3</v>
      </c>
      <c r="L10" s="22">
        <f t="shared" si="3"/>
        <v>0</v>
      </c>
      <c r="M10" s="22">
        <f t="shared" si="3"/>
        <v>7</v>
      </c>
      <c r="N10" s="22">
        <f t="shared" si="3"/>
        <v>3</v>
      </c>
      <c r="O10" s="22">
        <f t="shared" si="3"/>
        <v>237</v>
      </c>
      <c r="P10" s="22">
        <f t="shared" si="3"/>
        <v>1</v>
      </c>
      <c r="Q10" s="22">
        <f t="shared" si="3"/>
        <v>0</v>
      </c>
      <c r="R10" s="22">
        <f t="shared" si="3"/>
        <v>0</v>
      </c>
      <c r="S10" s="22">
        <f t="shared" si="3"/>
        <v>3</v>
      </c>
      <c r="T10" s="22">
        <f t="shared" si="3"/>
        <v>405</v>
      </c>
      <c r="U10" s="31"/>
    </row>
    <row r="11" spans="2:21" s="17" customFormat="1" ht="12.75">
      <c r="B11" s="28"/>
      <c r="D11" s="22" t="s">
        <v>1642</v>
      </c>
      <c r="E11" s="29"/>
      <c r="F11" s="22">
        <f>SUM(F201:F216)</f>
        <v>7</v>
      </c>
      <c r="G11" s="22">
        <f aca="true" t="shared" si="4" ref="G11:T11">SUM(G201:G216)</f>
        <v>10</v>
      </c>
      <c r="H11" s="22">
        <f t="shared" si="4"/>
        <v>1</v>
      </c>
      <c r="I11" s="22">
        <f t="shared" si="4"/>
        <v>3</v>
      </c>
      <c r="J11" s="22">
        <f t="shared" si="4"/>
        <v>4</v>
      </c>
      <c r="K11" s="22">
        <f t="shared" si="4"/>
        <v>0</v>
      </c>
      <c r="L11" s="22">
        <f t="shared" si="4"/>
        <v>0</v>
      </c>
      <c r="M11" s="22">
        <f t="shared" si="4"/>
        <v>34</v>
      </c>
      <c r="N11" s="22">
        <f t="shared" si="4"/>
        <v>31</v>
      </c>
      <c r="O11" s="22">
        <f t="shared" si="4"/>
        <v>1</v>
      </c>
      <c r="P11" s="22">
        <f t="shared" si="4"/>
        <v>0</v>
      </c>
      <c r="Q11" s="22">
        <f t="shared" si="4"/>
        <v>1</v>
      </c>
      <c r="R11" s="22">
        <f t="shared" si="4"/>
        <v>1</v>
      </c>
      <c r="S11" s="22">
        <f t="shared" si="4"/>
        <v>1</v>
      </c>
      <c r="T11" s="22">
        <f t="shared" si="4"/>
        <v>182</v>
      </c>
      <c r="U11" s="31"/>
    </row>
    <row r="12" spans="2:21" s="17" customFormat="1" ht="12.75">
      <c r="B12" s="28"/>
      <c r="D12" s="22" t="s">
        <v>1691</v>
      </c>
      <c r="E12" s="29"/>
      <c r="F12" s="22">
        <f>SUM(F217:F230)</f>
        <v>7</v>
      </c>
      <c r="G12" s="22">
        <f aca="true" t="shared" si="5" ref="G12:T12">SUM(G217:G230)</f>
        <v>2</v>
      </c>
      <c r="H12" s="22">
        <f t="shared" si="5"/>
        <v>1</v>
      </c>
      <c r="I12" s="22">
        <f t="shared" si="5"/>
        <v>0</v>
      </c>
      <c r="J12" s="22">
        <f t="shared" si="5"/>
        <v>2</v>
      </c>
      <c r="K12" s="22">
        <f t="shared" si="5"/>
        <v>1</v>
      </c>
      <c r="L12" s="22">
        <f t="shared" si="5"/>
        <v>0</v>
      </c>
      <c r="M12" s="22">
        <f t="shared" si="5"/>
        <v>10</v>
      </c>
      <c r="N12" s="22">
        <f t="shared" si="5"/>
        <v>0</v>
      </c>
      <c r="O12" s="22">
        <f t="shared" si="5"/>
        <v>7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3</v>
      </c>
      <c r="T12" s="22">
        <f t="shared" si="5"/>
        <v>182</v>
      </c>
      <c r="U12" s="31"/>
    </row>
    <row r="13" spans="2:21" s="17" customFormat="1" ht="12.75">
      <c r="B13" s="28"/>
      <c r="D13" s="22" t="s">
        <v>7</v>
      </c>
      <c r="E13" s="29"/>
      <c r="F13" s="22">
        <f>SUM(F231:F252)</f>
        <v>48</v>
      </c>
      <c r="G13" s="22">
        <f aca="true" t="shared" si="6" ref="G13:T13">SUM(G231:G252)</f>
        <v>13</v>
      </c>
      <c r="H13" s="22">
        <f t="shared" si="6"/>
        <v>0</v>
      </c>
      <c r="I13" s="22">
        <f t="shared" si="6"/>
        <v>2</v>
      </c>
      <c r="J13" s="22">
        <f t="shared" si="6"/>
        <v>5</v>
      </c>
      <c r="K13" s="22">
        <f t="shared" si="6"/>
        <v>0</v>
      </c>
      <c r="L13" s="22">
        <f t="shared" si="6"/>
        <v>0</v>
      </c>
      <c r="M13" s="22">
        <f t="shared" si="6"/>
        <v>120</v>
      </c>
      <c r="N13" s="22">
        <f t="shared" si="6"/>
        <v>2</v>
      </c>
      <c r="O13" s="22">
        <f t="shared" si="6"/>
        <v>50</v>
      </c>
      <c r="P13" s="22">
        <f t="shared" si="6"/>
        <v>9</v>
      </c>
      <c r="Q13" s="22">
        <f t="shared" si="6"/>
        <v>1</v>
      </c>
      <c r="R13" s="22">
        <f t="shared" si="6"/>
        <v>0</v>
      </c>
      <c r="S13" s="22">
        <f t="shared" si="6"/>
        <v>6</v>
      </c>
      <c r="T13" s="22">
        <f t="shared" si="6"/>
        <v>1746</v>
      </c>
      <c r="U13" s="31"/>
    </row>
    <row r="14" spans="2:21" s="17" customFormat="1" ht="12.75">
      <c r="B14" s="28"/>
      <c r="D14" s="22" t="s">
        <v>72</v>
      </c>
      <c r="E14" s="29"/>
      <c r="F14" s="22">
        <f>SUM(F253:F276)</f>
        <v>9</v>
      </c>
      <c r="G14" s="22">
        <f aca="true" t="shared" si="7" ref="G14:T14">SUM(G253:G276)</f>
        <v>4</v>
      </c>
      <c r="H14" s="22">
        <f t="shared" si="7"/>
        <v>0</v>
      </c>
      <c r="I14" s="22">
        <f t="shared" si="7"/>
        <v>1</v>
      </c>
      <c r="J14" s="22">
        <f t="shared" si="7"/>
        <v>1</v>
      </c>
      <c r="K14" s="22">
        <f t="shared" si="7"/>
        <v>2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3</v>
      </c>
      <c r="S14" s="22">
        <f t="shared" si="7"/>
        <v>2</v>
      </c>
      <c r="T14" s="22">
        <f t="shared" si="7"/>
        <v>493</v>
      </c>
      <c r="U14" s="31"/>
    </row>
    <row r="15" spans="2:21" s="17" customFormat="1" ht="12.75">
      <c r="B15" s="28"/>
      <c r="D15" s="22" t="s">
        <v>143</v>
      </c>
      <c r="E15" s="29"/>
      <c r="F15" s="22">
        <f>SUM(F277:F288)</f>
        <v>29</v>
      </c>
      <c r="G15" s="22">
        <f aca="true" t="shared" si="8" ref="G15:T15">SUM(G277:G288)</f>
        <v>1</v>
      </c>
      <c r="H15" s="22">
        <f t="shared" si="8"/>
        <v>0</v>
      </c>
      <c r="I15" s="22">
        <f t="shared" si="8"/>
        <v>0</v>
      </c>
      <c r="J15" s="22">
        <f t="shared" si="8"/>
        <v>3</v>
      </c>
      <c r="K15" s="22">
        <f t="shared" si="8"/>
        <v>0</v>
      </c>
      <c r="L15" s="22">
        <f t="shared" si="8"/>
        <v>2</v>
      </c>
      <c r="M15" s="22">
        <f t="shared" si="8"/>
        <v>112</v>
      </c>
      <c r="N15" s="22">
        <f t="shared" si="8"/>
        <v>2</v>
      </c>
      <c r="O15" s="22">
        <f t="shared" si="8"/>
        <v>11</v>
      </c>
      <c r="P15" s="22">
        <f t="shared" si="8"/>
        <v>9</v>
      </c>
      <c r="Q15" s="22">
        <f t="shared" si="8"/>
        <v>0</v>
      </c>
      <c r="R15" s="22">
        <f t="shared" si="8"/>
        <v>0</v>
      </c>
      <c r="S15" s="22">
        <f t="shared" si="8"/>
        <v>18</v>
      </c>
      <c r="T15" s="22">
        <f t="shared" si="8"/>
        <v>635</v>
      </c>
      <c r="U15" s="31"/>
    </row>
    <row r="16" spans="2:21" s="17" customFormat="1" ht="12.75">
      <c r="B16" s="28"/>
      <c r="D16" s="22" t="s">
        <v>180</v>
      </c>
      <c r="E16" s="29"/>
      <c r="F16" s="22">
        <f>SUM(F289:F314)</f>
        <v>8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2</v>
      </c>
      <c r="N16" s="22">
        <f t="shared" si="9"/>
        <v>2</v>
      </c>
      <c r="O16" s="22">
        <f t="shared" si="9"/>
        <v>1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5</v>
      </c>
      <c r="T16" s="22">
        <f t="shared" si="9"/>
        <v>756</v>
      </c>
      <c r="U16" s="31"/>
    </row>
    <row r="17" spans="2:21" s="17" customFormat="1" ht="12.75">
      <c r="B17" s="28"/>
      <c r="D17" s="22" t="s">
        <v>258</v>
      </c>
      <c r="E17" s="29"/>
      <c r="F17" s="22">
        <f>SUM(F315:F327)</f>
        <v>15</v>
      </c>
      <c r="G17" s="22">
        <f aca="true" t="shared" si="10" ref="G17:T17">SUM(G315:G327)</f>
        <v>2</v>
      </c>
      <c r="H17" s="22">
        <f t="shared" si="10"/>
        <v>0</v>
      </c>
      <c r="I17" s="22">
        <f t="shared" si="10"/>
        <v>0</v>
      </c>
      <c r="J17" s="22">
        <f t="shared" si="10"/>
        <v>2</v>
      </c>
      <c r="K17" s="22">
        <f t="shared" si="10"/>
        <v>0</v>
      </c>
      <c r="L17" s="22">
        <f t="shared" si="10"/>
        <v>0</v>
      </c>
      <c r="M17" s="22">
        <f t="shared" si="10"/>
        <v>1</v>
      </c>
      <c r="N17" s="22">
        <f t="shared" si="10"/>
        <v>0</v>
      </c>
      <c r="O17" s="22">
        <f t="shared" si="10"/>
        <v>0</v>
      </c>
      <c r="P17" s="22">
        <f t="shared" si="10"/>
        <v>2</v>
      </c>
      <c r="Q17" s="22">
        <f t="shared" si="10"/>
        <v>0</v>
      </c>
      <c r="R17" s="22">
        <f t="shared" si="10"/>
        <v>1</v>
      </c>
      <c r="S17" s="22">
        <f t="shared" si="10"/>
        <v>0</v>
      </c>
      <c r="T17" s="22">
        <f t="shared" si="10"/>
        <v>383</v>
      </c>
      <c r="U17" s="31"/>
    </row>
    <row r="18" spans="2:21" s="17" customFormat="1" ht="12.75">
      <c r="B18" s="28"/>
      <c r="D18" s="22" t="s">
        <v>294</v>
      </c>
      <c r="E18" s="29"/>
      <c r="F18" s="22">
        <f>SUM(F328:F352)</f>
        <v>32</v>
      </c>
      <c r="G18" s="22">
        <f aca="true" t="shared" si="11" ref="G18:T18">SUM(G328:G352)</f>
        <v>3</v>
      </c>
      <c r="H18" s="22">
        <f t="shared" si="11"/>
        <v>0</v>
      </c>
      <c r="I18" s="22">
        <f t="shared" si="11"/>
        <v>2</v>
      </c>
      <c r="J18" s="22">
        <f t="shared" si="11"/>
        <v>6</v>
      </c>
      <c r="K18" s="22">
        <f t="shared" si="11"/>
        <v>3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3</v>
      </c>
      <c r="P18" s="22">
        <f t="shared" si="11"/>
        <v>11</v>
      </c>
      <c r="Q18" s="22">
        <f t="shared" si="11"/>
        <v>0</v>
      </c>
      <c r="R18" s="22">
        <f t="shared" si="11"/>
        <v>0</v>
      </c>
      <c r="S18" s="22">
        <f t="shared" si="11"/>
        <v>7</v>
      </c>
      <c r="T18" s="22">
        <f t="shared" si="11"/>
        <v>1026</v>
      </c>
      <c r="U18" s="31"/>
    </row>
    <row r="19" spans="2:21" s="17" customFormat="1" ht="12.75">
      <c r="B19" s="28"/>
      <c r="D19" s="22" t="s">
        <v>368</v>
      </c>
      <c r="E19" s="29"/>
      <c r="F19" s="22">
        <f>SUM(F353:F405)</f>
        <v>30</v>
      </c>
      <c r="G19" s="22">
        <f aca="true" t="shared" si="12" ref="G19:T19">SUM(G353:G405)</f>
        <v>7</v>
      </c>
      <c r="H19" s="22">
        <f t="shared" si="12"/>
        <v>0</v>
      </c>
      <c r="I19" s="22">
        <f t="shared" si="12"/>
        <v>0</v>
      </c>
      <c r="J19" s="22">
        <f t="shared" si="12"/>
        <v>1</v>
      </c>
      <c r="K19" s="22">
        <f t="shared" si="12"/>
        <v>2</v>
      </c>
      <c r="L19" s="22">
        <f t="shared" si="12"/>
        <v>0</v>
      </c>
      <c r="M19" s="22">
        <f t="shared" si="12"/>
        <v>6</v>
      </c>
      <c r="N19" s="22">
        <f t="shared" si="12"/>
        <v>4</v>
      </c>
      <c r="O19" s="22">
        <f t="shared" si="12"/>
        <v>17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14</v>
      </c>
      <c r="T19" s="22">
        <f t="shared" si="12"/>
        <v>975</v>
      </c>
      <c r="U19" s="31"/>
    </row>
    <row r="20" spans="2:21" s="17" customFormat="1" ht="12.75">
      <c r="B20" s="28"/>
      <c r="D20" s="22" t="s">
        <v>528</v>
      </c>
      <c r="E20" s="29"/>
      <c r="F20" s="22">
        <f>SUM(F406:F444)</f>
        <v>38</v>
      </c>
      <c r="G20" s="22">
        <f aca="true" t="shared" si="13" ref="G20:T20">SUM(G406:G444)</f>
        <v>4</v>
      </c>
      <c r="H20" s="22">
        <f t="shared" si="13"/>
        <v>1</v>
      </c>
      <c r="I20" s="22">
        <f t="shared" si="13"/>
        <v>3</v>
      </c>
      <c r="J20" s="22">
        <f t="shared" si="13"/>
        <v>3</v>
      </c>
      <c r="K20" s="22">
        <f t="shared" si="13"/>
        <v>1</v>
      </c>
      <c r="L20" s="22">
        <f t="shared" si="13"/>
        <v>0</v>
      </c>
      <c r="M20" s="22">
        <f t="shared" si="13"/>
        <v>2</v>
      </c>
      <c r="N20" s="22">
        <f t="shared" si="13"/>
        <v>0</v>
      </c>
      <c r="O20" s="22">
        <f t="shared" si="13"/>
        <v>3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2</v>
      </c>
      <c r="T20" s="22">
        <f t="shared" si="13"/>
        <v>1913</v>
      </c>
      <c r="U20" s="31"/>
    </row>
    <row r="21" spans="2:21" s="17" customFormat="1" ht="12.75">
      <c r="B21" s="28"/>
      <c r="D21" s="22" t="s">
        <v>645</v>
      </c>
      <c r="E21" s="29"/>
      <c r="F21" s="22">
        <f>SUM(F445:F477)</f>
        <v>20</v>
      </c>
      <c r="G21" s="22">
        <f aca="true" t="shared" si="14" ref="G21:T21">SUM(G445:G477)</f>
        <v>7</v>
      </c>
      <c r="H21" s="22">
        <f t="shared" si="14"/>
        <v>0</v>
      </c>
      <c r="I21" s="22">
        <f t="shared" si="14"/>
        <v>8</v>
      </c>
      <c r="J21" s="22">
        <f t="shared" si="14"/>
        <v>3</v>
      </c>
      <c r="K21" s="22">
        <f t="shared" si="14"/>
        <v>1</v>
      </c>
      <c r="L21" s="22">
        <f t="shared" si="14"/>
        <v>3</v>
      </c>
      <c r="M21" s="22">
        <f t="shared" si="14"/>
        <v>3</v>
      </c>
      <c r="N21" s="22">
        <f t="shared" si="14"/>
        <v>2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2</v>
      </c>
      <c r="S21" s="22">
        <f t="shared" si="14"/>
        <v>1</v>
      </c>
      <c r="T21" s="22">
        <f t="shared" si="14"/>
        <v>560</v>
      </c>
      <c r="U21" s="31"/>
    </row>
    <row r="22" spans="2:21" s="17" customFormat="1" ht="12.75">
      <c r="B22" s="28"/>
      <c r="D22" s="22" t="s">
        <v>744</v>
      </c>
      <c r="E22" s="29"/>
      <c r="F22" s="22">
        <f>SUM(F478:F493)</f>
        <v>14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2</v>
      </c>
      <c r="J22" s="22">
        <f t="shared" si="15"/>
        <v>1</v>
      </c>
      <c r="K22" s="22">
        <f t="shared" si="15"/>
        <v>1</v>
      </c>
      <c r="L22" s="22">
        <f t="shared" si="15"/>
        <v>0</v>
      </c>
      <c r="M22" s="22">
        <f t="shared" si="15"/>
        <v>3</v>
      </c>
      <c r="N22" s="22">
        <f t="shared" si="15"/>
        <v>0</v>
      </c>
      <c r="O22" s="22">
        <f t="shared" si="15"/>
        <v>12</v>
      </c>
      <c r="P22" s="22">
        <f t="shared" si="15"/>
        <v>3</v>
      </c>
      <c r="Q22" s="22">
        <f t="shared" si="15"/>
        <v>0</v>
      </c>
      <c r="R22" s="22">
        <f t="shared" si="15"/>
        <v>0</v>
      </c>
      <c r="S22" s="22">
        <f t="shared" si="15"/>
        <v>7</v>
      </c>
      <c r="T22" s="22">
        <f t="shared" si="15"/>
        <v>1301</v>
      </c>
      <c r="U22" s="31"/>
    </row>
    <row r="23" spans="2:21" s="17" customFormat="1" ht="12.75">
      <c r="B23" s="28"/>
      <c r="D23" s="22" t="s">
        <v>793</v>
      </c>
      <c r="E23" s="29"/>
      <c r="F23" s="22">
        <f>SUM(F494:F508)</f>
        <v>5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1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3</v>
      </c>
      <c r="N23" s="22">
        <f t="shared" si="16"/>
        <v>0</v>
      </c>
      <c r="O23" s="22">
        <f t="shared" si="16"/>
        <v>0</v>
      </c>
      <c r="P23" s="22">
        <f t="shared" si="16"/>
        <v>6</v>
      </c>
      <c r="Q23" s="22">
        <f t="shared" si="16"/>
        <v>0</v>
      </c>
      <c r="R23" s="22">
        <f t="shared" si="16"/>
        <v>0</v>
      </c>
      <c r="S23" s="22">
        <f t="shared" si="16"/>
        <v>4</v>
      </c>
      <c r="T23" s="22">
        <f t="shared" si="16"/>
        <v>75</v>
      </c>
      <c r="U23" s="31"/>
    </row>
    <row r="24" spans="2:21" s="17" customFormat="1" ht="12.75">
      <c r="B24" s="28"/>
      <c r="D24" s="22" t="s">
        <v>844</v>
      </c>
      <c r="E24" s="29"/>
      <c r="F24" s="22">
        <f>SUM(F509:F529)</f>
        <v>13</v>
      </c>
      <c r="G24" s="22">
        <f aca="true" t="shared" si="17" ref="G24:T24">SUM(G509:G529)</f>
        <v>5</v>
      </c>
      <c r="H24" s="22">
        <f t="shared" si="17"/>
        <v>1</v>
      </c>
      <c r="I24" s="22">
        <f t="shared" si="17"/>
        <v>2</v>
      </c>
      <c r="J24" s="22">
        <f t="shared" si="17"/>
        <v>3</v>
      </c>
      <c r="K24" s="22">
        <f t="shared" si="17"/>
        <v>0</v>
      </c>
      <c r="L24" s="22">
        <f t="shared" si="17"/>
        <v>0</v>
      </c>
      <c r="M24" s="22">
        <f t="shared" si="17"/>
        <v>2</v>
      </c>
      <c r="N24" s="22">
        <f t="shared" si="17"/>
        <v>1</v>
      </c>
      <c r="O24" s="22">
        <f t="shared" si="17"/>
        <v>4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4</v>
      </c>
      <c r="T24" s="22">
        <f t="shared" si="17"/>
        <v>477</v>
      </c>
      <c r="U24" s="31"/>
    </row>
    <row r="25" spans="2:21" s="17" customFormat="1" ht="12.75">
      <c r="B25" s="28"/>
      <c r="D25" s="22" t="s">
        <v>922</v>
      </c>
      <c r="E25" s="29"/>
      <c r="F25" s="22">
        <f>SUM(F530:F553)</f>
        <v>9</v>
      </c>
      <c r="G25" s="22">
        <f aca="true" t="shared" si="18" ref="G25:T25">SUM(G530:G553)</f>
        <v>4</v>
      </c>
      <c r="H25" s="22">
        <f t="shared" si="18"/>
        <v>1</v>
      </c>
      <c r="I25" s="22">
        <f t="shared" si="18"/>
        <v>2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1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1</v>
      </c>
      <c r="T25" s="22">
        <f t="shared" si="18"/>
        <v>1313</v>
      </c>
      <c r="U25" s="31"/>
    </row>
    <row r="26" spans="2:21" s="17" customFormat="1" ht="12.75">
      <c r="B26" s="28"/>
      <c r="D26" s="22" t="s">
        <v>1004</v>
      </c>
      <c r="E26" s="29"/>
      <c r="F26" s="22">
        <f>SUM(F554:F574)</f>
        <v>33</v>
      </c>
      <c r="G26" s="22">
        <f aca="true" t="shared" si="19" ref="G26:T26">SUM(G554:G574)</f>
        <v>4</v>
      </c>
      <c r="H26" s="22">
        <f t="shared" si="19"/>
        <v>0</v>
      </c>
      <c r="I26" s="22">
        <f t="shared" si="19"/>
        <v>2</v>
      </c>
      <c r="J26" s="22">
        <f t="shared" si="19"/>
        <v>0</v>
      </c>
      <c r="K26" s="22">
        <f t="shared" si="19"/>
        <v>1</v>
      </c>
      <c r="L26" s="22">
        <f t="shared" si="19"/>
        <v>0</v>
      </c>
      <c r="M26" s="22">
        <f t="shared" si="19"/>
        <v>4</v>
      </c>
      <c r="N26" s="22">
        <f t="shared" si="19"/>
        <v>0</v>
      </c>
      <c r="O26" s="22">
        <f t="shared" si="19"/>
        <v>4</v>
      </c>
      <c r="P26" s="22">
        <f t="shared" si="19"/>
        <v>2</v>
      </c>
      <c r="Q26" s="22">
        <f t="shared" si="19"/>
        <v>0</v>
      </c>
      <c r="R26" s="22">
        <f t="shared" si="19"/>
        <v>0</v>
      </c>
      <c r="S26" s="22">
        <f t="shared" si="19"/>
        <v>8</v>
      </c>
      <c r="T26" s="22">
        <f t="shared" si="19"/>
        <v>1219</v>
      </c>
      <c r="U26" s="31"/>
    </row>
    <row r="27" spans="2:21" s="17" customFormat="1" ht="12.75">
      <c r="B27" s="28"/>
      <c r="D27" s="22" t="s">
        <v>1069</v>
      </c>
      <c r="E27" s="29"/>
      <c r="F27" s="22">
        <f>SUM(F575:F597)</f>
        <v>23</v>
      </c>
      <c r="G27" s="22">
        <f aca="true" t="shared" si="20" ref="G27:T27">SUM(G575:G597)</f>
        <v>1</v>
      </c>
      <c r="H27" s="22">
        <f t="shared" si="20"/>
        <v>0</v>
      </c>
      <c r="I27" s="22">
        <f t="shared" si="20"/>
        <v>0</v>
      </c>
      <c r="J27" s="22">
        <f t="shared" si="20"/>
        <v>2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2</v>
      </c>
      <c r="Q27" s="22">
        <f t="shared" si="20"/>
        <v>0</v>
      </c>
      <c r="R27" s="22">
        <f t="shared" si="20"/>
        <v>0</v>
      </c>
      <c r="S27" s="22">
        <f t="shared" si="20"/>
        <v>6</v>
      </c>
      <c r="T27" s="22">
        <f t="shared" si="20"/>
        <v>377</v>
      </c>
      <c r="U27" s="31"/>
    </row>
    <row r="28" spans="2:21" s="17" customFormat="1" ht="12.75">
      <c r="B28" s="28"/>
      <c r="D28" s="22" t="s">
        <v>870</v>
      </c>
      <c r="E28" s="29"/>
      <c r="F28" s="22">
        <f>F598</f>
        <v>13</v>
      </c>
      <c r="G28" s="22">
        <f aca="true" t="shared" si="21" ref="G28:T28">G598</f>
        <v>0</v>
      </c>
      <c r="H28" s="22">
        <f t="shared" si="21"/>
        <v>1</v>
      </c>
      <c r="I28" s="22">
        <f t="shared" si="21"/>
        <v>0</v>
      </c>
      <c r="J28" s="22">
        <f t="shared" si="21"/>
        <v>2</v>
      </c>
      <c r="K28" s="22">
        <f t="shared" si="21"/>
        <v>0</v>
      </c>
      <c r="L28" s="22">
        <f t="shared" si="21"/>
        <v>1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9</v>
      </c>
      <c r="T28" s="22">
        <f t="shared" si="21"/>
        <v>8</v>
      </c>
      <c r="U28" s="31"/>
    </row>
    <row r="29" spans="2:21" s="17" customFormat="1" ht="12.75">
      <c r="B29" s="28"/>
      <c r="D29" s="22" t="s">
        <v>2</v>
      </c>
      <c r="E29" s="29"/>
      <c r="F29" s="22">
        <f>SUM(F7:F28)</f>
        <v>522</v>
      </c>
      <c r="G29" s="22">
        <f aca="true" t="shared" si="22" ref="G29:T29">SUM(G7:G28)</f>
        <v>95</v>
      </c>
      <c r="H29" s="22">
        <f t="shared" si="22"/>
        <v>9</v>
      </c>
      <c r="I29" s="22">
        <f t="shared" si="22"/>
        <v>37</v>
      </c>
      <c r="J29" s="22">
        <f t="shared" si="22"/>
        <v>49</v>
      </c>
      <c r="K29" s="22">
        <f t="shared" si="22"/>
        <v>19</v>
      </c>
      <c r="L29" s="22">
        <f t="shared" si="22"/>
        <v>7</v>
      </c>
      <c r="M29" s="22">
        <f t="shared" si="22"/>
        <v>337</v>
      </c>
      <c r="N29" s="22">
        <f t="shared" si="22"/>
        <v>53</v>
      </c>
      <c r="O29" s="22">
        <f t="shared" si="22"/>
        <v>363</v>
      </c>
      <c r="P29" s="22">
        <f t="shared" si="22"/>
        <v>52</v>
      </c>
      <c r="Q29" s="22">
        <f t="shared" si="22"/>
        <v>3</v>
      </c>
      <c r="R29" s="22">
        <f t="shared" si="22"/>
        <v>11</v>
      </c>
      <c r="S29" s="22">
        <f t="shared" si="22"/>
        <v>121</v>
      </c>
      <c r="T29" s="22">
        <f t="shared" si="22"/>
        <v>16928</v>
      </c>
      <c r="U29" s="31"/>
    </row>
    <row r="30" spans="2:21" s="17" customFormat="1" ht="12.75">
      <c r="B30" s="28"/>
      <c r="E30" s="2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1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38</v>
      </c>
      <c r="U31" s="9"/>
      <c r="V31" s="35">
        <v>20051207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6">
        <v>1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1</v>
      </c>
      <c r="P32" s="36">
        <v>0</v>
      </c>
      <c r="Q32" s="36">
        <v>0</v>
      </c>
      <c r="R32" s="36">
        <v>1</v>
      </c>
      <c r="S32" s="36">
        <v>1</v>
      </c>
      <c r="T32" s="36">
        <v>141</v>
      </c>
      <c r="U32" s="30"/>
      <c r="V32" s="35">
        <v>20060109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</v>
      </c>
      <c r="N33" s="36">
        <v>1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0"/>
      <c r="V33" s="35">
        <v>20051207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6">
        <v>1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</v>
      </c>
      <c r="U34" s="32"/>
      <c r="V34" s="30" t="s">
        <v>1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8</v>
      </c>
      <c r="U35" s="30"/>
      <c r="V35" s="35">
        <v>20060109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3</v>
      </c>
      <c r="U36" s="30"/>
      <c r="V36" s="35">
        <v>20051207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0"/>
      <c r="V37" s="35">
        <v>20060109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6">
        <v>6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11</v>
      </c>
      <c r="U38" s="32"/>
      <c r="V38" s="35">
        <v>20051207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8</v>
      </c>
      <c r="U39" s="30"/>
      <c r="V39" s="35">
        <v>20051207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6">
        <v>4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1</v>
      </c>
      <c r="U40" s="30"/>
      <c r="V40" s="35">
        <v>20060109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1</v>
      </c>
      <c r="U41" s="32"/>
      <c r="V41" s="35">
        <v>20060109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10</v>
      </c>
      <c r="U42" s="30"/>
      <c r="V42" s="35">
        <v>20051207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6">
        <v>1</v>
      </c>
      <c r="G43" s="36">
        <v>1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88</v>
      </c>
      <c r="U43" s="30"/>
      <c r="V43" s="35">
        <v>20051207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14</v>
      </c>
      <c r="U44" s="30"/>
      <c r="V44" s="35">
        <v>20051207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0"/>
      <c r="V45" s="35">
        <v>20051207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6">
        <v>1</v>
      </c>
      <c r="G46" s="36">
        <v>0</v>
      </c>
      <c r="H46" s="36">
        <v>0</v>
      </c>
      <c r="I46" s="36">
        <v>2</v>
      </c>
      <c r="J46" s="36">
        <v>0</v>
      </c>
      <c r="K46" s="36">
        <v>0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89</v>
      </c>
      <c r="U46" s="30"/>
      <c r="V46" s="35">
        <v>20051207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6">
        <v>1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2</v>
      </c>
      <c r="U47" s="30"/>
      <c r="V47" s="35">
        <v>20051214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6">
        <v>0</v>
      </c>
      <c r="G48" s="36">
        <v>2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66</v>
      </c>
      <c r="U48" s="30"/>
      <c r="V48" s="35">
        <v>20051207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</v>
      </c>
      <c r="P49" s="36">
        <v>0</v>
      </c>
      <c r="Q49" s="36">
        <v>0</v>
      </c>
      <c r="R49" s="36">
        <v>0</v>
      </c>
      <c r="S49" s="36">
        <v>0</v>
      </c>
      <c r="T49" s="36">
        <v>74</v>
      </c>
      <c r="U49" s="30"/>
      <c r="V49" s="35">
        <v>20051214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0"/>
      <c r="V50" s="35">
        <v>20051207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6">
        <v>1</v>
      </c>
      <c r="G51" s="36">
        <v>0</v>
      </c>
      <c r="H51" s="36">
        <v>1</v>
      </c>
      <c r="I51" s="36">
        <v>1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1</v>
      </c>
      <c r="U51" s="30"/>
      <c r="V51" s="35">
        <v>20051207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0"/>
      <c r="V52" s="35">
        <v>20060109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4</v>
      </c>
      <c r="U53" s="30"/>
      <c r="V53" s="35">
        <v>20060109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1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20</v>
      </c>
      <c r="U54" s="30"/>
      <c r="V54" s="35">
        <v>20051207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5</v>
      </c>
      <c r="U55" s="30"/>
      <c r="V55" s="35">
        <v>20051207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49</v>
      </c>
      <c r="U56" s="30"/>
      <c r="V56" s="35">
        <v>20060109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6">
        <v>2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28</v>
      </c>
      <c r="U57" s="30"/>
      <c r="V57" s="35">
        <v>20060109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6">
        <v>0</v>
      </c>
      <c r="G58" s="36">
        <v>1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2</v>
      </c>
      <c r="T58" s="36">
        <v>19</v>
      </c>
      <c r="U58" s="30"/>
      <c r="V58" s="35">
        <v>20051207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6">
        <v>3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1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44</v>
      </c>
      <c r="U59" s="30"/>
      <c r="V59" s="35">
        <v>20051107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6">
        <v>1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1</v>
      </c>
      <c r="P60" s="36">
        <v>0</v>
      </c>
      <c r="Q60" s="36">
        <v>0</v>
      </c>
      <c r="R60" s="36">
        <v>0</v>
      </c>
      <c r="S60" s="36">
        <v>1</v>
      </c>
      <c r="T60" s="36">
        <v>36</v>
      </c>
      <c r="U60" s="30"/>
      <c r="V60" s="35">
        <v>20051207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6</v>
      </c>
      <c r="U61" s="30"/>
      <c r="V61" s="35">
        <v>20051207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6">
        <v>1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0"/>
      <c r="V62" s="35">
        <v>20060109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6">
        <v>1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9</v>
      </c>
      <c r="U63" s="32"/>
      <c r="V63" s="35">
        <v>20060109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0"/>
      <c r="V64" s="35">
        <v>20060109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5</v>
      </c>
      <c r="T65" s="36">
        <v>28</v>
      </c>
      <c r="U65" s="30"/>
      <c r="V65" s="35">
        <v>20051214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2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0"/>
      <c r="V66" s="35">
        <v>20060109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5</v>
      </c>
      <c r="U67" s="30"/>
      <c r="V67" s="35">
        <v>20051214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6">
        <v>12</v>
      </c>
      <c r="G68" s="36">
        <v>3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1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57</v>
      </c>
      <c r="U68" s="30"/>
      <c r="V68" s="35">
        <v>20060109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6">
        <v>1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0"/>
      <c r="V69" s="35">
        <v>20051207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6">
        <v>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121</v>
      </c>
      <c r="U70" s="30"/>
      <c r="V70" s="35">
        <v>20051207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1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21</v>
      </c>
      <c r="U71" s="30"/>
      <c r="V71" s="35">
        <v>20051214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3</v>
      </c>
      <c r="U72" s="30"/>
      <c r="V72" s="35">
        <v>20051207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1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23</v>
      </c>
      <c r="U73" s="30"/>
      <c r="V73" s="35">
        <v>20051214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6</v>
      </c>
      <c r="P74" s="36">
        <v>0</v>
      </c>
      <c r="Q74" s="36">
        <v>0</v>
      </c>
      <c r="R74" s="36">
        <v>0</v>
      </c>
      <c r="S74" s="36">
        <v>0</v>
      </c>
      <c r="T74" s="36">
        <v>140</v>
      </c>
      <c r="U74" s="30"/>
      <c r="V74" s="35">
        <v>20051207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80</v>
      </c>
      <c r="U75" s="30"/>
      <c r="V75" s="35">
        <v>20051207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6">
        <v>4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0</v>
      </c>
      <c r="P76" s="36">
        <v>0</v>
      </c>
      <c r="Q76" s="36">
        <v>0</v>
      </c>
      <c r="R76" s="36">
        <v>1</v>
      </c>
      <c r="S76" s="36">
        <v>0</v>
      </c>
      <c r="T76" s="36">
        <v>3</v>
      </c>
      <c r="U76" s="30"/>
      <c r="V76" s="35">
        <v>20060109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0"/>
      <c r="V77" s="30" t="s">
        <v>1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6">
        <v>2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15</v>
      </c>
      <c r="U78" s="30"/>
      <c r="V78" s="35">
        <v>20051214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8</v>
      </c>
      <c r="U79" s="30"/>
      <c r="V79" s="35">
        <v>20051207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6">
        <v>1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30</v>
      </c>
      <c r="U80" s="30"/>
      <c r="V80" s="35">
        <v>20051207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6">
        <v>1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0"/>
      <c r="V81" s="35">
        <v>20051207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26</v>
      </c>
      <c r="U82" s="30"/>
      <c r="V82" s="35">
        <v>20051207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28</v>
      </c>
      <c r="U83" s="30"/>
      <c r="V83" s="35">
        <v>20051207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6">
        <v>6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85</v>
      </c>
      <c r="U84" s="30"/>
      <c r="V84" s="35">
        <v>20051207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6">
        <v>5</v>
      </c>
      <c r="G85" s="36">
        <v>1</v>
      </c>
      <c r="H85" s="36">
        <v>0</v>
      </c>
      <c r="I85" s="36">
        <v>0</v>
      </c>
      <c r="J85" s="36">
        <v>0</v>
      </c>
      <c r="K85" s="36">
        <v>1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0"/>
      <c r="V85" s="35">
        <v>20051207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6">
        <v>1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4</v>
      </c>
      <c r="U86" s="30"/>
      <c r="V86" s="35">
        <v>20051214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6">
        <v>1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24</v>
      </c>
      <c r="U87" s="30"/>
      <c r="V87" s="35">
        <v>20051207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9</v>
      </c>
      <c r="U88" s="30"/>
      <c r="V88" s="35">
        <v>20060109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6">
        <v>2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0"/>
      <c r="V89" s="35">
        <v>20051207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1</v>
      </c>
      <c r="U90" s="30"/>
      <c r="V90" s="35">
        <v>20051214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6">
        <v>1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37</v>
      </c>
      <c r="U91" s="30"/>
      <c r="V91" s="35">
        <v>20051214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6">
        <v>4</v>
      </c>
      <c r="G92" s="36">
        <v>0</v>
      </c>
      <c r="H92" s="36">
        <v>0</v>
      </c>
      <c r="I92" s="36">
        <v>1</v>
      </c>
      <c r="J92" s="36">
        <v>0</v>
      </c>
      <c r="K92" s="36">
        <v>0</v>
      </c>
      <c r="L92" s="36">
        <v>0</v>
      </c>
      <c r="M92" s="36">
        <v>3</v>
      </c>
      <c r="N92" s="36">
        <v>0</v>
      </c>
      <c r="O92" s="36">
        <v>1</v>
      </c>
      <c r="P92" s="36">
        <v>0</v>
      </c>
      <c r="Q92" s="36">
        <v>0</v>
      </c>
      <c r="R92" s="36">
        <v>2</v>
      </c>
      <c r="S92" s="36">
        <v>0</v>
      </c>
      <c r="T92" s="36">
        <v>2</v>
      </c>
      <c r="U92" s="30"/>
      <c r="V92" s="35">
        <v>20051207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6">
        <v>1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1</v>
      </c>
      <c r="Q93" s="36">
        <v>0</v>
      </c>
      <c r="R93" s="36">
        <v>0</v>
      </c>
      <c r="S93" s="36">
        <v>2</v>
      </c>
      <c r="T93" s="36">
        <v>10</v>
      </c>
      <c r="U93" s="30"/>
      <c r="V93" s="35">
        <v>20051207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6">
        <v>3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20</v>
      </c>
      <c r="U94" s="30"/>
      <c r="V94" s="35">
        <v>20051207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6">
        <v>3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1</v>
      </c>
      <c r="Q95" s="36">
        <v>0</v>
      </c>
      <c r="R95" s="36">
        <v>0</v>
      </c>
      <c r="S95" s="36">
        <v>0</v>
      </c>
      <c r="T95" s="36">
        <v>11</v>
      </c>
      <c r="U95" s="30"/>
      <c r="V95" s="35">
        <v>20051214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0"/>
      <c r="V96" s="35">
        <v>20051207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24</v>
      </c>
      <c r="U97" s="30"/>
      <c r="V97" s="35">
        <v>20051207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0"/>
      <c r="V98" s="35">
        <v>20051207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6">
        <v>4</v>
      </c>
      <c r="G99" s="36">
        <v>5</v>
      </c>
      <c r="H99" s="36">
        <v>0</v>
      </c>
      <c r="I99" s="36">
        <v>0</v>
      </c>
      <c r="J99" s="36">
        <v>1</v>
      </c>
      <c r="K99" s="36">
        <v>0</v>
      </c>
      <c r="L99" s="36">
        <v>0</v>
      </c>
      <c r="M99" s="36">
        <v>0</v>
      </c>
      <c r="N99" s="36">
        <v>0</v>
      </c>
      <c r="O99" s="36">
        <v>1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0"/>
      <c r="V99" s="35">
        <v>20051207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6">
        <v>1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1</v>
      </c>
      <c r="P100" s="36">
        <v>0</v>
      </c>
      <c r="Q100" s="36">
        <v>0</v>
      </c>
      <c r="R100" s="36">
        <v>0</v>
      </c>
      <c r="S100" s="36">
        <v>0</v>
      </c>
      <c r="T100" s="36">
        <v>8</v>
      </c>
      <c r="U100" s="30"/>
      <c r="V100" s="35">
        <v>20051214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6">
        <v>1</v>
      </c>
      <c r="G101" s="36">
        <v>0</v>
      </c>
      <c r="H101" s="36">
        <v>0</v>
      </c>
      <c r="I101" s="36">
        <v>0</v>
      </c>
      <c r="J101" s="36">
        <v>1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3</v>
      </c>
      <c r="U101" s="30"/>
      <c r="V101" s="35">
        <v>20051214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1</v>
      </c>
      <c r="R102" s="36">
        <v>0</v>
      </c>
      <c r="S102" s="36">
        <v>0</v>
      </c>
      <c r="T102" s="36">
        <v>25</v>
      </c>
      <c r="U102" s="30"/>
      <c r="V102" s="35">
        <v>20051207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42</v>
      </c>
      <c r="U103" s="30"/>
      <c r="V103" s="35">
        <v>20051214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6">
        <v>1</v>
      </c>
      <c r="G104" s="36">
        <v>0</v>
      </c>
      <c r="H104" s="36">
        <v>1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117</v>
      </c>
      <c r="U104" s="30"/>
      <c r="V104" s="35">
        <v>20060109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6">
        <v>1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39</v>
      </c>
      <c r="U105" s="30"/>
      <c r="V105" s="35">
        <v>20051207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1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0"/>
      <c r="V106" s="35">
        <v>20051207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6">
        <v>1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25</v>
      </c>
      <c r="U107" s="30"/>
      <c r="V107" s="35">
        <v>20051207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0"/>
      <c r="V108" s="35">
        <v>20060109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6">
        <v>2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2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1</v>
      </c>
      <c r="T109" s="36">
        <v>95</v>
      </c>
      <c r="U109" s="30"/>
      <c r="V109" s="35">
        <v>20051207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0"/>
      <c r="V110" s="35">
        <v>20051207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25</v>
      </c>
      <c r="U111" s="30"/>
      <c r="V111" s="35">
        <v>20051207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1</v>
      </c>
      <c r="T112" s="36">
        <v>0</v>
      </c>
      <c r="U112" s="30"/>
      <c r="V112" s="35">
        <v>20051214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0"/>
      <c r="V113" s="35">
        <v>20051214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44</v>
      </c>
      <c r="U114" s="30"/>
      <c r="V114" s="35">
        <v>20060109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6">
        <v>2</v>
      </c>
      <c r="G115" s="36">
        <v>0</v>
      </c>
      <c r="H115" s="36">
        <v>0</v>
      </c>
      <c r="I115" s="36">
        <v>0</v>
      </c>
      <c r="J115" s="36">
        <v>0</v>
      </c>
      <c r="K115" s="36">
        <v>1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2"/>
      <c r="V115" s="35">
        <v>20060109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1</v>
      </c>
      <c r="T116" s="36">
        <v>1</v>
      </c>
      <c r="U116" s="30"/>
      <c r="V116" s="35">
        <v>20051207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1</v>
      </c>
      <c r="Q117" s="36">
        <v>0</v>
      </c>
      <c r="R117" s="36">
        <v>0</v>
      </c>
      <c r="S117" s="36">
        <v>0</v>
      </c>
      <c r="T117" s="36">
        <v>35</v>
      </c>
      <c r="U117" s="30"/>
      <c r="V117" s="35">
        <v>20051207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43</v>
      </c>
      <c r="U118" s="30"/>
      <c r="V118" s="35">
        <v>20051207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2"/>
      <c r="V119" s="35">
        <v>20051207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6">
        <v>1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29</v>
      </c>
      <c r="U120" s="30"/>
      <c r="V120" s="35">
        <v>20051207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18</v>
      </c>
      <c r="U121" s="30"/>
      <c r="V121" s="35">
        <v>20051214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6">
        <v>1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1</v>
      </c>
      <c r="P122" s="36">
        <v>0</v>
      </c>
      <c r="Q122" s="36">
        <v>0</v>
      </c>
      <c r="R122" s="36">
        <v>0</v>
      </c>
      <c r="S122" s="36">
        <v>0</v>
      </c>
      <c r="T122" s="36">
        <v>1</v>
      </c>
      <c r="U122" s="30"/>
      <c r="V122" s="35">
        <v>20051207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13</v>
      </c>
      <c r="U123" s="32"/>
      <c r="V123" s="35">
        <v>20051207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2</v>
      </c>
      <c r="U124" s="32"/>
      <c r="V124" s="35">
        <v>20051214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1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2</v>
      </c>
      <c r="U125" s="30"/>
      <c r="V125" s="35">
        <v>20051207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1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2</v>
      </c>
      <c r="U126" s="32"/>
      <c r="V126" s="35">
        <v>20051207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6">
        <v>3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20</v>
      </c>
      <c r="U127" s="30"/>
      <c r="V127" s="35">
        <v>20051207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6">
        <v>0</v>
      </c>
      <c r="G128" s="36">
        <v>1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1</v>
      </c>
      <c r="Q128" s="36">
        <v>0</v>
      </c>
      <c r="R128" s="36">
        <v>0</v>
      </c>
      <c r="S128" s="36">
        <v>0</v>
      </c>
      <c r="T128" s="36">
        <v>7</v>
      </c>
      <c r="U128" s="30"/>
      <c r="V128" s="35">
        <v>20060109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6">
        <v>0</v>
      </c>
      <c r="G129" s="36">
        <v>2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21</v>
      </c>
      <c r="U129" s="30"/>
      <c r="V129" s="35">
        <v>20051214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6">
        <v>1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24</v>
      </c>
      <c r="U130" s="30"/>
      <c r="V130" s="35">
        <v>20051214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6">
        <v>2</v>
      </c>
      <c r="G131" s="36">
        <v>1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2</v>
      </c>
      <c r="U131" s="30"/>
      <c r="V131" s="35">
        <v>20051207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11</v>
      </c>
      <c r="U132" s="30"/>
      <c r="V132" s="35">
        <v>20051207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6">
        <v>0</v>
      </c>
      <c r="G133" s="36">
        <v>2</v>
      </c>
      <c r="H133" s="36">
        <v>1</v>
      </c>
      <c r="I133" s="36">
        <v>1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56</v>
      </c>
      <c r="U133" s="30"/>
      <c r="V133" s="35">
        <v>20060109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7</v>
      </c>
      <c r="U134" s="30"/>
      <c r="V134" s="35">
        <v>20051207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2</v>
      </c>
      <c r="U135" s="30"/>
      <c r="V135" s="35">
        <v>20051214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6">
        <v>1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12</v>
      </c>
      <c r="U136" s="32"/>
      <c r="V136" s="35">
        <v>20051207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2"/>
      <c r="V137" s="35">
        <v>20051207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6">
        <v>3</v>
      </c>
      <c r="G138" s="36">
        <v>0</v>
      </c>
      <c r="H138" s="36">
        <v>0</v>
      </c>
      <c r="I138" s="36">
        <v>0</v>
      </c>
      <c r="J138" s="36">
        <v>1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4</v>
      </c>
      <c r="T138" s="36">
        <v>0</v>
      </c>
      <c r="U138" s="30"/>
      <c r="V138" s="35">
        <v>20051207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6">
        <v>3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6</v>
      </c>
      <c r="U139" s="30"/>
      <c r="V139" s="35">
        <v>20051207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25</v>
      </c>
      <c r="U140" s="30"/>
      <c r="V140" s="35">
        <v>20051214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20</v>
      </c>
      <c r="U141" s="30"/>
      <c r="V141" s="35">
        <v>20060109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6">
        <v>1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0"/>
      <c r="V142" s="35">
        <v>20060109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139</v>
      </c>
      <c r="U143" s="30"/>
      <c r="V143" s="35">
        <v>20051207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0"/>
      <c r="V144" s="35">
        <v>20060109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6">
        <v>2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69</v>
      </c>
      <c r="U145" s="30"/>
      <c r="V145" s="35">
        <v>20051214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6">
        <v>2</v>
      </c>
      <c r="G146" s="36">
        <v>1</v>
      </c>
      <c r="H146" s="36">
        <v>0</v>
      </c>
      <c r="I146" s="36">
        <v>0</v>
      </c>
      <c r="J146" s="36">
        <v>2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2</v>
      </c>
      <c r="U146" s="30"/>
      <c r="V146" s="35">
        <v>20051207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6">
        <v>1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1</v>
      </c>
      <c r="O147" s="36">
        <v>0</v>
      </c>
      <c r="P147" s="36">
        <v>1</v>
      </c>
      <c r="Q147" s="36">
        <v>0</v>
      </c>
      <c r="R147" s="36">
        <v>0</v>
      </c>
      <c r="S147" s="36">
        <v>0</v>
      </c>
      <c r="T147" s="36">
        <v>0</v>
      </c>
      <c r="U147" s="30"/>
      <c r="V147" s="35">
        <v>20051207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7</v>
      </c>
      <c r="U148" s="30"/>
      <c r="V148" s="35">
        <v>20051207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1</v>
      </c>
      <c r="T149" s="36">
        <v>26</v>
      </c>
      <c r="U149" s="30"/>
      <c r="V149" s="35">
        <v>20060109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6">
        <v>1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1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17</v>
      </c>
      <c r="U150" s="30"/>
      <c r="V150" s="35">
        <v>20051207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4</v>
      </c>
      <c r="U151" s="30"/>
      <c r="V151" s="35">
        <v>20060109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1</v>
      </c>
      <c r="T152" s="36">
        <v>0</v>
      </c>
      <c r="U152" s="30"/>
      <c r="V152" s="35">
        <v>20051207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6">
        <v>1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0"/>
      <c r="V153" s="35">
        <v>20060109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0"/>
      <c r="V154" s="35">
        <v>20051214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36</v>
      </c>
      <c r="U155" s="30"/>
      <c r="V155" s="35">
        <v>20051214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6">
        <v>1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72</v>
      </c>
      <c r="U156" s="30"/>
      <c r="V156" s="35">
        <v>20060109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23</v>
      </c>
      <c r="U157" s="30"/>
      <c r="V157" s="35">
        <v>20051207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126</v>
      </c>
      <c r="U158" s="30"/>
      <c r="V158" s="35">
        <v>20051214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2"/>
      <c r="V159" s="35">
        <v>20051207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6">
        <v>1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4</v>
      </c>
      <c r="U160" s="30"/>
      <c r="V160" s="35">
        <v>20051207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0"/>
      <c r="V161" s="35">
        <v>20051214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4</v>
      </c>
      <c r="U162" s="30"/>
      <c r="V162" s="35">
        <v>20051214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6">
        <v>1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0"/>
      <c r="V163" s="35">
        <v>20051214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6">
        <v>2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2</v>
      </c>
      <c r="U164" s="30"/>
      <c r="V164" s="35">
        <v>20051207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0"/>
      <c r="V165" s="35">
        <v>20051207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6</v>
      </c>
      <c r="U166" s="30"/>
      <c r="V166" s="35">
        <v>20060109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5</v>
      </c>
      <c r="U167" s="30"/>
      <c r="V167" s="35">
        <v>20060109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6">
        <v>5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2</v>
      </c>
      <c r="U168" s="30"/>
      <c r="V168" s="35">
        <v>20051207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6">
        <v>3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0"/>
      <c r="V169" s="35">
        <v>20051207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0"/>
      <c r="V170" s="35">
        <v>20051207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6">
        <v>7</v>
      </c>
      <c r="G171" s="36">
        <v>0</v>
      </c>
      <c r="H171" s="36">
        <v>0</v>
      </c>
      <c r="I171" s="36">
        <v>0</v>
      </c>
      <c r="J171" s="36">
        <v>3</v>
      </c>
      <c r="K171" s="36">
        <v>0</v>
      </c>
      <c r="L171" s="36">
        <v>0</v>
      </c>
      <c r="M171" s="36">
        <v>4</v>
      </c>
      <c r="N171" s="36">
        <v>0</v>
      </c>
      <c r="O171" s="36">
        <v>155</v>
      </c>
      <c r="P171" s="36">
        <v>0</v>
      </c>
      <c r="Q171" s="36">
        <v>0</v>
      </c>
      <c r="R171" s="36">
        <v>0</v>
      </c>
      <c r="S171" s="36">
        <v>0</v>
      </c>
      <c r="T171" s="36">
        <v>3</v>
      </c>
      <c r="U171" s="30"/>
      <c r="V171" s="35">
        <v>20051207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6">
        <v>16</v>
      </c>
      <c r="G172" s="36">
        <v>6</v>
      </c>
      <c r="H172" s="36">
        <v>0</v>
      </c>
      <c r="I172" s="36">
        <v>2</v>
      </c>
      <c r="J172" s="36">
        <v>2</v>
      </c>
      <c r="K172" s="36">
        <v>0</v>
      </c>
      <c r="L172" s="36">
        <v>0</v>
      </c>
      <c r="M172" s="36">
        <v>0</v>
      </c>
      <c r="N172" s="36">
        <v>2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116</v>
      </c>
      <c r="U172" s="30"/>
      <c r="V172" s="35">
        <v>20060109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3</v>
      </c>
      <c r="U173" s="30"/>
      <c r="V173" s="35">
        <v>20060109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3</v>
      </c>
      <c r="U174" s="30"/>
      <c r="V174" s="35">
        <v>20051214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6">
        <v>2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1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33</v>
      </c>
      <c r="U175" s="30"/>
      <c r="V175" s="30" t="s">
        <v>1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3</v>
      </c>
      <c r="U176" s="30"/>
      <c r="V176" s="35">
        <v>20051207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78</v>
      </c>
      <c r="P177" s="36">
        <v>0</v>
      </c>
      <c r="Q177" s="36">
        <v>0</v>
      </c>
      <c r="R177" s="36">
        <v>0</v>
      </c>
      <c r="S177" s="36">
        <v>2</v>
      </c>
      <c r="T177" s="36">
        <v>1</v>
      </c>
      <c r="U177" s="30"/>
      <c r="V177" s="35">
        <v>20051207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71</v>
      </c>
      <c r="U178" s="30"/>
      <c r="V178" s="30" t="s">
        <v>1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1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0"/>
      <c r="V179" s="35">
        <v>20051207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41</v>
      </c>
      <c r="U180" s="30"/>
      <c r="V180" s="35">
        <v>20051214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17</v>
      </c>
      <c r="U181" s="30"/>
      <c r="V181" s="35">
        <v>20051207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2"/>
      <c r="V182" s="35">
        <v>20060109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1</v>
      </c>
      <c r="U183" s="30"/>
      <c r="V183" s="30" t="s">
        <v>1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6">
        <v>2</v>
      </c>
      <c r="G184" s="36">
        <v>0</v>
      </c>
      <c r="H184" s="36">
        <v>0</v>
      </c>
      <c r="I184" s="36">
        <v>0</v>
      </c>
      <c r="J184" s="36">
        <v>0</v>
      </c>
      <c r="K184" s="36">
        <v>1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0"/>
      <c r="V184" s="35">
        <v>20060109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12</v>
      </c>
      <c r="U185" s="30"/>
      <c r="V185" s="35">
        <v>20051207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6">
        <v>5</v>
      </c>
      <c r="G186" s="36">
        <v>0</v>
      </c>
      <c r="H186" s="36">
        <v>0</v>
      </c>
      <c r="I186" s="36">
        <v>0</v>
      </c>
      <c r="J186" s="36">
        <v>0</v>
      </c>
      <c r="K186" s="36">
        <v>2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0"/>
      <c r="V186" s="35">
        <v>20051207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2"/>
      <c r="V187" s="35">
        <v>20060109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0"/>
      <c r="V188" s="35">
        <v>20051207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0"/>
      <c r="V189" s="35">
        <v>20051214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6">
        <v>10</v>
      </c>
      <c r="G190" s="36">
        <v>2</v>
      </c>
      <c r="H190" s="36">
        <v>0</v>
      </c>
      <c r="I190" s="36">
        <v>1</v>
      </c>
      <c r="J190" s="36">
        <v>0</v>
      </c>
      <c r="K190" s="36">
        <v>0</v>
      </c>
      <c r="L190" s="36">
        <v>0</v>
      </c>
      <c r="M190" s="36">
        <v>1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4</v>
      </c>
      <c r="U190" s="30"/>
      <c r="V190" s="35">
        <v>20051214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0"/>
      <c r="V191" s="35">
        <v>20060109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1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1</v>
      </c>
      <c r="U192" s="30"/>
      <c r="V192" s="35">
        <v>20051207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0"/>
      <c r="V193" s="35">
        <v>20051207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6">
        <v>0</v>
      </c>
      <c r="G194" s="36">
        <v>0</v>
      </c>
      <c r="H194" s="36">
        <v>0</v>
      </c>
      <c r="I194" s="36">
        <v>0</v>
      </c>
      <c r="J194" s="36">
        <v>1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2"/>
      <c r="V194" s="35">
        <v>20051207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0"/>
      <c r="V195" s="35">
        <v>20060109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2"/>
      <c r="V196" s="35">
        <v>20051207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9</v>
      </c>
      <c r="U197" s="30"/>
      <c r="V197" s="35">
        <v>20051214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6">
        <v>1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70</v>
      </c>
      <c r="U198" s="30"/>
      <c r="V198" s="35">
        <v>20051207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6">
        <v>0</v>
      </c>
      <c r="G199" s="36">
        <v>0</v>
      </c>
      <c r="H199" s="36">
        <v>0</v>
      </c>
      <c r="I199" s="36">
        <v>1</v>
      </c>
      <c r="J199" s="36">
        <v>0</v>
      </c>
      <c r="K199" s="36">
        <v>0</v>
      </c>
      <c r="L199" s="36">
        <v>0</v>
      </c>
      <c r="M199" s="36">
        <v>1</v>
      </c>
      <c r="N199" s="36">
        <v>0</v>
      </c>
      <c r="O199" s="36">
        <v>3</v>
      </c>
      <c r="P199" s="36">
        <v>1</v>
      </c>
      <c r="Q199" s="36">
        <v>0</v>
      </c>
      <c r="R199" s="36">
        <v>0</v>
      </c>
      <c r="S199" s="36">
        <v>1</v>
      </c>
      <c r="T199" s="36">
        <v>2</v>
      </c>
      <c r="U199" s="30"/>
      <c r="V199" s="35">
        <v>20051207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0"/>
      <c r="V200" s="35">
        <v>20060109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6">
        <v>1</v>
      </c>
      <c r="G201" s="36">
        <v>3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1</v>
      </c>
      <c r="N201" s="36">
        <v>1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2"/>
      <c r="V201" s="35">
        <v>20051207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6">
        <v>0</v>
      </c>
      <c r="G202" s="36">
        <v>0</v>
      </c>
      <c r="H202" s="36">
        <v>1</v>
      </c>
      <c r="I202" s="36">
        <v>0</v>
      </c>
      <c r="J202" s="36">
        <v>1</v>
      </c>
      <c r="K202" s="36">
        <v>0</v>
      </c>
      <c r="L202" s="36">
        <v>0</v>
      </c>
      <c r="M202" s="36">
        <v>1</v>
      </c>
      <c r="N202" s="36">
        <v>2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5</v>
      </c>
      <c r="U202" s="30"/>
      <c r="V202" s="35">
        <v>20051207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4</v>
      </c>
      <c r="U203" s="30"/>
      <c r="V203" s="35">
        <v>20051214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6">
        <v>1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5</v>
      </c>
      <c r="U204" s="30"/>
      <c r="V204" s="35">
        <v>20051107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6">
        <v>1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22</v>
      </c>
      <c r="U205" s="30"/>
      <c r="V205" s="35">
        <v>20051207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47</v>
      </c>
      <c r="U206" s="30"/>
      <c r="V206" s="35">
        <v>20051207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6">
        <v>0</v>
      </c>
      <c r="G207" s="36">
        <v>1</v>
      </c>
      <c r="H207" s="36">
        <v>0</v>
      </c>
      <c r="I207" s="36">
        <v>2</v>
      </c>
      <c r="J207" s="36">
        <v>0</v>
      </c>
      <c r="K207" s="36">
        <v>0</v>
      </c>
      <c r="L207" s="36">
        <v>0</v>
      </c>
      <c r="M207" s="36">
        <v>3</v>
      </c>
      <c r="N207" s="36">
        <v>9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7</v>
      </c>
      <c r="U207" s="30"/>
      <c r="V207" s="35">
        <v>20051207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6">
        <v>1</v>
      </c>
      <c r="G208" s="36">
        <v>1</v>
      </c>
      <c r="H208" s="36">
        <v>0</v>
      </c>
      <c r="I208" s="36">
        <v>1</v>
      </c>
      <c r="J208" s="36">
        <v>1</v>
      </c>
      <c r="K208" s="36">
        <v>0</v>
      </c>
      <c r="L208" s="36">
        <v>0</v>
      </c>
      <c r="M208" s="36">
        <v>10</v>
      </c>
      <c r="N208" s="36">
        <v>1</v>
      </c>
      <c r="O208" s="36">
        <v>1</v>
      </c>
      <c r="P208" s="36">
        <v>0</v>
      </c>
      <c r="Q208" s="36">
        <v>1</v>
      </c>
      <c r="R208" s="36">
        <v>1</v>
      </c>
      <c r="S208" s="36">
        <v>1</v>
      </c>
      <c r="T208" s="36">
        <v>26</v>
      </c>
      <c r="U208" s="30"/>
      <c r="V208" s="35">
        <v>20051207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6">
        <v>1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0"/>
      <c r="V209" s="35">
        <v>20051207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1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0"/>
      <c r="V210" s="35">
        <v>20060109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45</v>
      </c>
      <c r="U211" s="32"/>
      <c r="V211" s="35">
        <v>20060109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1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3</v>
      </c>
      <c r="U212" s="32"/>
      <c r="V212" s="35">
        <v>20051207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1</v>
      </c>
      <c r="U213" s="30"/>
      <c r="V213" s="35">
        <v>20051207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6">
        <v>2</v>
      </c>
      <c r="G214" s="36">
        <v>4</v>
      </c>
      <c r="H214" s="36">
        <v>0</v>
      </c>
      <c r="I214" s="36">
        <v>0</v>
      </c>
      <c r="J214" s="36">
        <v>1</v>
      </c>
      <c r="K214" s="36">
        <v>0</v>
      </c>
      <c r="L214" s="36">
        <v>0</v>
      </c>
      <c r="M214" s="36">
        <v>10</v>
      </c>
      <c r="N214" s="36">
        <v>5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5</v>
      </c>
      <c r="U214" s="30"/>
      <c r="V214" s="35">
        <v>20051207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6">
        <v>0</v>
      </c>
      <c r="G215" s="36">
        <v>1</v>
      </c>
      <c r="H215" s="36">
        <v>0</v>
      </c>
      <c r="I215" s="36">
        <v>0</v>
      </c>
      <c r="J215" s="36">
        <v>1</v>
      </c>
      <c r="K215" s="36">
        <v>0</v>
      </c>
      <c r="L215" s="36">
        <v>0</v>
      </c>
      <c r="M215" s="36">
        <v>8</v>
      </c>
      <c r="N215" s="36">
        <v>12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6</v>
      </c>
      <c r="U215" s="30"/>
      <c r="V215" s="35">
        <v>20051207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6</v>
      </c>
      <c r="U216" s="30"/>
      <c r="V216" s="35">
        <v>20051207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6">
        <v>3</v>
      </c>
      <c r="G217" s="36">
        <v>0</v>
      </c>
      <c r="H217" s="36">
        <v>1</v>
      </c>
      <c r="I217" s="36">
        <v>0</v>
      </c>
      <c r="J217" s="36">
        <v>0</v>
      </c>
      <c r="K217" s="36">
        <v>0</v>
      </c>
      <c r="L217" s="36">
        <v>0</v>
      </c>
      <c r="M217" s="36">
        <v>1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21</v>
      </c>
      <c r="U217" s="32"/>
      <c r="V217" s="35">
        <v>20060109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4</v>
      </c>
      <c r="U218" s="30"/>
      <c r="V218" s="35">
        <v>20051207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3</v>
      </c>
      <c r="U219" s="30"/>
      <c r="V219" s="35">
        <v>20051207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1</v>
      </c>
      <c r="U220" s="30"/>
      <c r="V220" s="35">
        <v>20051207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2"/>
      <c r="V221" s="35">
        <v>20051214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1</v>
      </c>
      <c r="U222" s="30"/>
      <c r="V222" s="35">
        <v>20051207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1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10</v>
      </c>
      <c r="U223" s="32"/>
      <c r="V223" s="35">
        <v>20051207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0"/>
      <c r="V224" s="35">
        <v>20051214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2</v>
      </c>
      <c r="U225" s="30"/>
      <c r="V225" s="35">
        <v>20051207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6">
        <v>2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6</v>
      </c>
      <c r="P226" s="36">
        <v>0</v>
      </c>
      <c r="Q226" s="36">
        <v>0</v>
      </c>
      <c r="R226" s="36">
        <v>0</v>
      </c>
      <c r="S226" s="36">
        <v>0</v>
      </c>
      <c r="T226" s="36">
        <v>44</v>
      </c>
      <c r="U226" s="30"/>
      <c r="V226" s="35">
        <v>20051214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1</v>
      </c>
      <c r="U227" s="32"/>
      <c r="V227" s="35">
        <v>20051207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2</v>
      </c>
      <c r="U228" s="32"/>
      <c r="V228" s="35">
        <v>20051207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6">
        <v>1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1</v>
      </c>
      <c r="P229" s="36">
        <v>0</v>
      </c>
      <c r="Q229" s="36">
        <v>0</v>
      </c>
      <c r="R229" s="36">
        <v>0</v>
      </c>
      <c r="S229" s="36">
        <v>0</v>
      </c>
      <c r="T229" s="36">
        <v>14</v>
      </c>
      <c r="U229" s="30"/>
      <c r="V229" s="35">
        <v>20060109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1691</v>
      </c>
      <c r="E230" s="8" t="s">
        <v>6</v>
      </c>
      <c r="F230" s="36">
        <v>1</v>
      </c>
      <c r="G230" s="36">
        <v>2</v>
      </c>
      <c r="H230" s="36">
        <v>0</v>
      </c>
      <c r="I230" s="36">
        <v>0</v>
      </c>
      <c r="J230" s="36">
        <v>2</v>
      </c>
      <c r="K230" s="36">
        <v>0</v>
      </c>
      <c r="L230" s="36">
        <v>0</v>
      </c>
      <c r="M230" s="36">
        <v>9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3</v>
      </c>
      <c r="T230" s="36">
        <v>79</v>
      </c>
      <c r="U230" s="30"/>
      <c r="V230" s="35">
        <v>20051214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54</v>
      </c>
      <c r="U231" s="32"/>
      <c r="V231" s="35">
        <v>20060109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164</v>
      </c>
      <c r="U232" s="30"/>
      <c r="V232" s="35">
        <v>20051207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6">
        <v>2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13</v>
      </c>
      <c r="U233" s="30"/>
      <c r="V233" s="35">
        <v>20051207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6">
        <v>1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0"/>
      <c r="V234" s="35">
        <v>20051207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6">
        <v>1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4</v>
      </c>
      <c r="N235" s="36">
        <v>0</v>
      </c>
      <c r="O235" s="36">
        <v>14</v>
      </c>
      <c r="P235" s="36">
        <v>0</v>
      </c>
      <c r="Q235" s="36">
        <v>0</v>
      </c>
      <c r="R235" s="36">
        <v>0</v>
      </c>
      <c r="S235" s="36">
        <v>0</v>
      </c>
      <c r="T235" s="36">
        <v>187</v>
      </c>
      <c r="U235" s="30"/>
      <c r="V235" s="35">
        <v>20051207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17</v>
      </c>
      <c r="U236" s="32"/>
      <c r="V236" s="35">
        <v>20051207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1706</v>
      </c>
      <c r="F237" s="36">
        <v>5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1</v>
      </c>
      <c r="P237" s="36">
        <v>0</v>
      </c>
      <c r="Q237" s="36">
        <v>0</v>
      </c>
      <c r="R237" s="36">
        <v>0</v>
      </c>
      <c r="S237" s="36">
        <v>0</v>
      </c>
      <c r="T237" s="36">
        <v>47</v>
      </c>
      <c r="U237" s="30"/>
      <c r="V237" s="35">
        <v>20060109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31</v>
      </c>
      <c r="U238" s="32"/>
      <c r="V238" s="35">
        <v>20051214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6">
        <v>5</v>
      </c>
      <c r="G239" s="36">
        <v>1</v>
      </c>
      <c r="H239" s="36">
        <v>0</v>
      </c>
      <c r="I239" s="36">
        <v>0</v>
      </c>
      <c r="J239" s="36">
        <v>1</v>
      </c>
      <c r="K239" s="36">
        <v>0</v>
      </c>
      <c r="L239" s="36">
        <v>0</v>
      </c>
      <c r="M239" s="36">
        <v>43</v>
      </c>
      <c r="N239" s="36">
        <v>0</v>
      </c>
      <c r="O239" s="36">
        <v>0</v>
      </c>
      <c r="P239" s="36">
        <v>4</v>
      </c>
      <c r="Q239" s="36">
        <v>1</v>
      </c>
      <c r="R239" s="36">
        <v>0</v>
      </c>
      <c r="S239" s="36">
        <v>0</v>
      </c>
      <c r="T239" s="36">
        <v>4</v>
      </c>
      <c r="U239" s="30"/>
      <c r="V239" s="35">
        <v>20060109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6">
        <v>1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7</v>
      </c>
      <c r="U240" s="32"/>
      <c r="V240" s="35">
        <v>20051207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204</v>
      </c>
      <c r="U241" s="30"/>
      <c r="V241" s="35">
        <v>20051214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6">
        <v>1</v>
      </c>
      <c r="G242" s="36">
        <v>1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79</v>
      </c>
      <c r="U242" s="30"/>
      <c r="V242" s="35">
        <v>20051207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216</v>
      </c>
      <c r="U243" s="30"/>
      <c r="V243" s="35">
        <v>20051207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6">
        <v>20</v>
      </c>
      <c r="G244" s="36">
        <v>11</v>
      </c>
      <c r="H244" s="36">
        <v>0</v>
      </c>
      <c r="I244" s="36">
        <v>2</v>
      </c>
      <c r="J244" s="36">
        <v>3</v>
      </c>
      <c r="K244" s="36">
        <v>0</v>
      </c>
      <c r="L244" s="36">
        <v>0</v>
      </c>
      <c r="M244" s="36">
        <v>73</v>
      </c>
      <c r="N244" s="36">
        <v>2</v>
      </c>
      <c r="O244" s="36">
        <v>34</v>
      </c>
      <c r="P244" s="36">
        <v>5</v>
      </c>
      <c r="Q244" s="36">
        <v>0</v>
      </c>
      <c r="R244" s="36">
        <v>0</v>
      </c>
      <c r="S244" s="36">
        <v>6</v>
      </c>
      <c r="T244" s="36">
        <v>294</v>
      </c>
      <c r="U244" s="30"/>
      <c r="V244" s="35">
        <v>20051207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0"/>
      <c r="V245" s="35">
        <v>20051207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6">
        <v>4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90</v>
      </c>
      <c r="U246" s="30"/>
      <c r="V246" s="35">
        <v>20060109</v>
      </c>
    </row>
    <row r="247" spans="1:22" ht="15">
      <c r="A247" s="4">
        <v>217</v>
      </c>
      <c r="B247" s="10" t="s">
        <v>1325</v>
      </c>
      <c r="C247" s="8" t="s">
        <v>55</v>
      </c>
      <c r="D247" s="7" t="s">
        <v>7</v>
      </c>
      <c r="E247" s="8" t="s">
        <v>56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63</v>
      </c>
      <c r="U247" s="30"/>
      <c r="V247" s="35">
        <v>20060109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6">
        <v>1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21</v>
      </c>
      <c r="U248" s="30"/>
      <c r="V248" s="35">
        <v>20051214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6">
        <v>6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1</v>
      </c>
      <c r="P249" s="36">
        <v>0</v>
      </c>
      <c r="Q249" s="36">
        <v>0</v>
      </c>
      <c r="R249" s="36">
        <v>0</v>
      </c>
      <c r="S249" s="36">
        <v>0</v>
      </c>
      <c r="T249" s="36">
        <v>4</v>
      </c>
      <c r="U249" s="30"/>
      <c r="V249" s="35">
        <v>20051207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6">
        <v>1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64</v>
      </c>
      <c r="U250" s="30"/>
      <c r="V250" s="35">
        <v>20051207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22</v>
      </c>
      <c r="U251" s="30"/>
      <c r="V251" s="35">
        <v>20060109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6">
        <v>0</v>
      </c>
      <c r="G252" s="36">
        <v>0</v>
      </c>
      <c r="H252" s="36">
        <v>0</v>
      </c>
      <c r="I252" s="36">
        <v>0</v>
      </c>
      <c r="J252" s="36">
        <v>1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165</v>
      </c>
      <c r="U252" s="30"/>
      <c r="V252" s="35">
        <v>20051207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14</v>
      </c>
      <c r="U253" s="30"/>
      <c r="V253" s="35">
        <v>20051207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6">
        <v>0</v>
      </c>
      <c r="G254" s="36">
        <v>1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25</v>
      </c>
      <c r="U254" s="30"/>
      <c r="V254" s="35">
        <v>20060109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10</v>
      </c>
      <c r="U255" s="30"/>
      <c r="V255" s="35">
        <v>20051214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58</v>
      </c>
      <c r="U256" s="30"/>
      <c r="V256" s="35">
        <v>20051207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31</v>
      </c>
      <c r="U257" s="30"/>
      <c r="V257" s="35">
        <v>20051207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6">
        <v>0</v>
      </c>
      <c r="G258" s="36">
        <v>2</v>
      </c>
      <c r="H258" s="36">
        <v>0</v>
      </c>
      <c r="I258" s="36">
        <v>1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1</v>
      </c>
      <c r="S258" s="36">
        <v>0</v>
      </c>
      <c r="T258" s="36">
        <v>9</v>
      </c>
      <c r="U258" s="30"/>
      <c r="V258" s="35">
        <v>20051207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1709</v>
      </c>
      <c r="F259" s="36">
        <v>2</v>
      </c>
      <c r="G259" s="36">
        <v>1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23</v>
      </c>
      <c r="U259" s="30"/>
      <c r="V259" s="35">
        <v>20051207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13</v>
      </c>
      <c r="U260" s="30"/>
      <c r="V260" s="35">
        <v>20051207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2</v>
      </c>
      <c r="T261" s="36">
        <v>0</v>
      </c>
      <c r="U261" s="30"/>
      <c r="V261" s="35">
        <v>20060109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5</v>
      </c>
      <c r="U262" s="30"/>
      <c r="V262" s="35">
        <v>20051214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6">
        <v>1</v>
      </c>
      <c r="G263" s="36">
        <v>0</v>
      </c>
      <c r="H263" s="36">
        <v>0</v>
      </c>
      <c r="I263" s="36">
        <v>0</v>
      </c>
      <c r="J263" s="36">
        <v>1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41</v>
      </c>
      <c r="U263" s="30"/>
      <c r="V263" s="35">
        <v>20051207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2</v>
      </c>
      <c r="U264" s="32"/>
      <c r="V264" s="35">
        <v>20051207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0"/>
      <c r="V265" s="35">
        <v>20060109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6">
        <v>2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1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7</v>
      </c>
      <c r="U266" s="30"/>
      <c r="V266" s="35">
        <v>20051207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1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1</v>
      </c>
      <c r="S267" s="36">
        <v>0</v>
      </c>
      <c r="T267" s="36">
        <v>0</v>
      </c>
      <c r="U267" s="30"/>
      <c r="V267" s="35">
        <v>20060109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6</v>
      </c>
      <c r="U268" s="30"/>
      <c r="V268" s="35">
        <v>20051207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6">
        <v>1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0"/>
      <c r="V269" s="35">
        <v>20051207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1397</v>
      </c>
      <c r="F270" s="36">
        <v>1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185</v>
      </c>
      <c r="U270" s="30"/>
      <c r="V270" s="35">
        <v>20060109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13</v>
      </c>
      <c r="U271" s="30"/>
      <c r="V271" s="35">
        <v>20051207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1</v>
      </c>
      <c r="U272" s="30"/>
      <c r="V272" s="35">
        <v>20051207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1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10</v>
      </c>
      <c r="U273" s="30"/>
      <c r="V273" s="35">
        <v>20051207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6">
        <v>1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1</v>
      </c>
      <c r="S274" s="36">
        <v>0</v>
      </c>
      <c r="T274" s="36">
        <v>21</v>
      </c>
      <c r="U274" s="30"/>
      <c r="V274" s="35">
        <v>20051207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8</v>
      </c>
      <c r="U275" s="30"/>
      <c r="V275" s="35">
        <v>20051207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11</v>
      </c>
      <c r="U276" s="30"/>
      <c r="V276" s="35">
        <v>20051207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1</v>
      </c>
      <c r="T277" s="36">
        <v>249</v>
      </c>
      <c r="U277" s="30"/>
      <c r="V277" s="35">
        <v>20051207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6">
        <v>1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1</v>
      </c>
      <c r="Q278" s="36">
        <v>0</v>
      </c>
      <c r="R278" s="36">
        <v>0</v>
      </c>
      <c r="S278" s="36">
        <v>0</v>
      </c>
      <c r="T278" s="36">
        <v>0</v>
      </c>
      <c r="U278" s="30"/>
      <c r="V278" s="35">
        <v>20051207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6">
        <v>1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12</v>
      </c>
      <c r="U279" s="32"/>
      <c r="V279" s="35">
        <v>20060109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1</v>
      </c>
      <c r="M280" s="36">
        <v>1</v>
      </c>
      <c r="N280" s="36">
        <v>1</v>
      </c>
      <c r="O280" s="36">
        <v>0</v>
      </c>
      <c r="P280" s="36">
        <v>0</v>
      </c>
      <c r="Q280" s="36">
        <v>0</v>
      </c>
      <c r="R280" s="36">
        <v>0</v>
      </c>
      <c r="S280" s="36">
        <v>3</v>
      </c>
      <c r="T280" s="36">
        <v>9</v>
      </c>
      <c r="U280" s="30"/>
      <c r="V280" s="35">
        <v>20051207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6">
        <v>6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63</v>
      </c>
      <c r="N281" s="36">
        <v>0</v>
      </c>
      <c r="O281" s="36">
        <v>0</v>
      </c>
      <c r="P281" s="36">
        <v>2</v>
      </c>
      <c r="Q281" s="36">
        <v>0</v>
      </c>
      <c r="R281" s="36">
        <v>0</v>
      </c>
      <c r="S281" s="36">
        <v>3</v>
      </c>
      <c r="T281" s="36">
        <v>0</v>
      </c>
      <c r="U281" s="30"/>
      <c r="V281" s="35">
        <v>20051207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6">
        <v>8</v>
      </c>
      <c r="G282" s="36">
        <v>1</v>
      </c>
      <c r="H282" s="36">
        <v>0</v>
      </c>
      <c r="I282" s="36">
        <v>0</v>
      </c>
      <c r="J282" s="36">
        <v>2</v>
      </c>
      <c r="K282" s="36">
        <v>0</v>
      </c>
      <c r="L282" s="36">
        <v>0</v>
      </c>
      <c r="M282" s="36">
        <v>15</v>
      </c>
      <c r="N282" s="36">
        <v>1</v>
      </c>
      <c r="O282" s="36">
        <v>11</v>
      </c>
      <c r="P282" s="36">
        <v>4</v>
      </c>
      <c r="Q282" s="36">
        <v>0</v>
      </c>
      <c r="R282" s="36">
        <v>0</v>
      </c>
      <c r="S282" s="36">
        <v>4</v>
      </c>
      <c r="T282" s="36">
        <v>5</v>
      </c>
      <c r="U282" s="32"/>
      <c r="V282" s="35">
        <v>20051214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6">
        <v>3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2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2</v>
      </c>
      <c r="T283" s="36">
        <v>155</v>
      </c>
      <c r="U283" s="30"/>
      <c r="V283" s="35">
        <v>20051207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1</v>
      </c>
      <c r="Q284" s="36">
        <v>0</v>
      </c>
      <c r="R284" s="36">
        <v>0</v>
      </c>
      <c r="S284" s="36">
        <v>1</v>
      </c>
      <c r="T284" s="36">
        <v>75</v>
      </c>
      <c r="U284" s="32"/>
      <c r="V284" s="35">
        <v>20051207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6">
        <v>1</v>
      </c>
      <c r="G285" s="36">
        <v>0</v>
      </c>
      <c r="H285" s="36">
        <v>0</v>
      </c>
      <c r="I285" s="36">
        <v>0</v>
      </c>
      <c r="J285" s="36">
        <v>1</v>
      </c>
      <c r="K285" s="36">
        <v>0</v>
      </c>
      <c r="L285" s="36">
        <v>0</v>
      </c>
      <c r="M285" s="36">
        <v>1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45</v>
      </c>
      <c r="U285" s="30"/>
      <c r="V285" s="35">
        <v>20051214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6">
        <v>7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1</v>
      </c>
      <c r="M286" s="36">
        <v>6</v>
      </c>
      <c r="N286" s="36">
        <v>0</v>
      </c>
      <c r="O286" s="36">
        <v>0</v>
      </c>
      <c r="P286" s="36">
        <v>1</v>
      </c>
      <c r="Q286" s="36">
        <v>0</v>
      </c>
      <c r="R286" s="36">
        <v>0</v>
      </c>
      <c r="S286" s="36">
        <v>4</v>
      </c>
      <c r="T286" s="36">
        <v>5</v>
      </c>
      <c r="U286" s="30"/>
      <c r="V286" s="35">
        <v>20051207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6">
        <v>2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24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6</v>
      </c>
      <c r="U287" s="30"/>
      <c r="V287" s="35">
        <v>20060109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74</v>
      </c>
      <c r="U288" s="30"/>
      <c r="V288" s="35">
        <v>20051207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2</v>
      </c>
      <c r="T289" s="36">
        <v>76</v>
      </c>
      <c r="U289" s="30"/>
      <c r="V289" s="35">
        <v>20051214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1</v>
      </c>
      <c r="T290" s="36">
        <v>39</v>
      </c>
      <c r="U290" s="30"/>
      <c r="V290" s="35">
        <v>20051207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1</v>
      </c>
      <c r="U291" s="30"/>
      <c r="V291" s="35">
        <v>20051207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4</v>
      </c>
      <c r="U292" s="30"/>
      <c r="V292" s="35">
        <v>20051207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3</v>
      </c>
      <c r="U293" s="30"/>
      <c r="V293" s="35">
        <v>20051207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6">
        <v>2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144</v>
      </c>
      <c r="U294" s="30"/>
      <c r="V294" s="35">
        <v>20060109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40</v>
      </c>
      <c r="U295" s="30"/>
      <c r="V295" s="35">
        <v>20051214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17</v>
      </c>
      <c r="U296" s="30"/>
      <c r="V296" s="35">
        <v>20051207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0"/>
      <c r="V297" s="35">
        <v>20060109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6">
        <v>1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56</v>
      </c>
      <c r="U298" s="30"/>
      <c r="V298" s="35">
        <v>20051207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6">
        <v>1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17</v>
      </c>
      <c r="U299" s="30"/>
      <c r="V299" s="35">
        <v>20051207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6</v>
      </c>
      <c r="U300" s="30"/>
      <c r="V300" s="35">
        <v>20051207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7</v>
      </c>
      <c r="U301" s="30"/>
      <c r="V301" s="35">
        <v>20051207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4</v>
      </c>
      <c r="U302" s="30"/>
      <c r="V302" s="35">
        <v>20051207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1</v>
      </c>
      <c r="T303" s="36">
        <v>49</v>
      </c>
      <c r="U303" s="30"/>
      <c r="V303" s="35">
        <v>20051207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13</v>
      </c>
      <c r="U304" s="30"/>
      <c r="V304" s="35">
        <v>20051207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6">
        <v>1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2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0"/>
      <c r="V305" s="35">
        <v>20051207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6</v>
      </c>
      <c r="U306" s="32"/>
      <c r="V306" s="35">
        <v>20060109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45</v>
      </c>
      <c r="U307" s="30"/>
      <c r="V307" s="35">
        <v>20051207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6">
        <v>1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1</v>
      </c>
      <c r="T308" s="36">
        <v>5</v>
      </c>
      <c r="U308" s="32"/>
      <c r="V308" s="35">
        <v>20051207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6">
        <v>1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1</v>
      </c>
      <c r="P309" s="36">
        <v>0</v>
      </c>
      <c r="Q309" s="36">
        <v>0</v>
      </c>
      <c r="R309" s="36">
        <v>0</v>
      </c>
      <c r="S309" s="36">
        <v>0</v>
      </c>
      <c r="T309" s="36">
        <v>71</v>
      </c>
      <c r="U309" s="30"/>
      <c r="V309" s="35">
        <v>20051207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6">
        <v>1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2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27</v>
      </c>
      <c r="U310" s="30"/>
      <c r="V310" s="35">
        <v>20060109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1</v>
      </c>
      <c r="U311" s="30"/>
      <c r="V311" s="30" t="s">
        <v>1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71</v>
      </c>
      <c r="U312" s="30"/>
      <c r="V312" s="35">
        <v>20051207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51</v>
      </c>
      <c r="U313" s="30"/>
      <c r="V313" s="35">
        <v>20051207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3</v>
      </c>
      <c r="U314" s="32"/>
      <c r="V314" s="30" t="s">
        <v>1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8</v>
      </c>
      <c r="U315" s="30"/>
      <c r="V315" s="35">
        <v>20051207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6">
        <v>3</v>
      </c>
      <c r="G316" s="36">
        <v>0</v>
      </c>
      <c r="H316" s="36">
        <v>0</v>
      </c>
      <c r="I316" s="36">
        <v>0</v>
      </c>
      <c r="J316" s="36">
        <v>1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1</v>
      </c>
      <c r="Q316" s="36">
        <v>0</v>
      </c>
      <c r="R316" s="36">
        <v>0</v>
      </c>
      <c r="S316" s="36">
        <v>0</v>
      </c>
      <c r="T316" s="36">
        <v>35</v>
      </c>
      <c r="U316" s="30"/>
      <c r="V316" s="35">
        <v>20051214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1165</v>
      </c>
      <c r="F317" s="36">
        <v>6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1</v>
      </c>
      <c r="N317" s="36">
        <v>0</v>
      </c>
      <c r="O317" s="36">
        <v>0</v>
      </c>
      <c r="P317" s="36">
        <v>0</v>
      </c>
      <c r="Q317" s="36">
        <v>0</v>
      </c>
      <c r="R317" s="36">
        <v>1</v>
      </c>
      <c r="S317" s="36">
        <v>0</v>
      </c>
      <c r="T317" s="36">
        <v>48</v>
      </c>
      <c r="U317" s="30"/>
      <c r="V317" s="35">
        <v>20051207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23</v>
      </c>
      <c r="U318" s="30"/>
      <c r="V318" s="35">
        <v>20051207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4</v>
      </c>
      <c r="U319" s="32"/>
      <c r="V319" s="35">
        <v>20060109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1712</v>
      </c>
      <c r="F320" s="36">
        <v>2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110</v>
      </c>
      <c r="U320" s="30"/>
      <c r="V320" s="35">
        <v>20060109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1715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52</v>
      </c>
      <c r="U321" s="30"/>
      <c r="V321" s="35">
        <v>20060109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0"/>
      <c r="V322" s="35">
        <v>20051207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17</v>
      </c>
      <c r="U323" s="30"/>
      <c r="V323" s="35">
        <v>20051207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64</v>
      </c>
      <c r="U324" s="30"/>
      <c r="V324" s="35">
        <v>20051214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6">
        <v>3</v>
      </c>
      <c r="G325" s="36">
        <v>1</v>
      </c>
      <c r="H325" s="36">
        <v>0</v>
      </c>
      <c r="I325" s="36">
        <v>0</v>
      </c>
      <c r="J325" s="36">
        <v>1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1</v>
      </c>
      <c r="Q325" s="36">
        <v>0</v>
      </c>
      <c r="R325" s="36">
        <v>0</v>
      </c>
      <c r="S325" s="36">
        <v>0</v>
      </c>
      <c r="T325" s="36">
        <v>13</v>
      </c>
      <c r="U325" s="30"/>
      <c r="V325" s="35">
        <v>20051207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1397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1</v>
      </c>
      <c r="U326" s="30"/>
      <c r="V326" s="35">
        <v>20051207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6">
        <v>1</v>
      </c>
      <c r="G327" s="36">
        <v>1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8</v>
      </c>
      <c r="U327" s="30"/>
      <c r="V327" s="35">
        <v>20060109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6">
        <v>2</v>
      </c>
      <c r="G328" s="36">
        <v>0</v>
      </c>
      <c r="H328" s="36">
        <v>0</v>
      </c>
      <c r="I328" s="36">
        <v>0</v>
      </c>
      <c r="J328" s="36">
        <v>1</v>
      </c>
      <c r="K328" s="36">
        <v>1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4</v>
      </c>
      <c r="U328" s="30"/>
      <c r="V328" s="35">
        <v>20051207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6">
        <v>2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14</v>
      </c>
      <c r="U329" s="30"/>
      <c r="V329" s="35">
        <v>20060109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10</v>
      </c>
      <c r="U330" s="30"/>
      <c r="V330" s="30" t="s">
        <v>1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6">
        <v>0</v>
      </c>
      <c r="G331" s="36">
        <v>1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5</v>
      </c>
      <c r="U331" s="30"/>
      <c r="V331" s="35">
        <v>20060109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6">
        <v>3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135</v>
      </c>
      <c r="U332" s="30"/>
      <c r="V332" s="35">
        <v>20060109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3</v>
      </c>
      <c r="U333" s="30"/>
      <c r="V333" s="35">
        <v>20051207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1</v>
      </c>
      <c r="P334" s="36">
        <v>0</v>
      </c>
      <c r="Q334" s="36">
        <v>0</v>
      </c>
      <c r="R334" s="36">
        <v>0</v>
      </c>
      <c r="S334" s="36">
        <v>0</v>
      </c>
      <c r="T334" s="36">
        <v>12</v>
      </c>
      <c r="U334" s="30"/>
      <c r="V334" s="35">
        <v>20051207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6">
        <v>0</v>
      </c>
      <c r="G335" s="36">
        <v>0</v>
      </c>
      <c r="H335" s="36">
        <v>0</v>
      </c>
      <c r="I335" s="36">
        <v>0</v>
      </c>
      <c r="J335" s="36">
        <v>1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2</v>
      </c>
      <c r="U335" s="30"/>
      <c r="V335" s="35">
        <v>20051207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6">
        <v>1</v>
      </c>
      <c r="G336" s="36">
        <v>0</v>
      </c>
      <c r="H336" s="36">
        <v>0</v>
      </c>
      <c r="I336" s="36">
        <v>0</v>
      </c>
      <c r="J336" s="36">
        <v>1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4</v>
      </c>
      <c r="U336" s="30"/>
      <c r="V336" s="35">
        <v>20051214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72</v>
      </c>
      <c r="U337" s="30"/>
      <c r="V337" s="35">
        <v>20051207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6">
        <v>1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28</v>
      </c>
      <c r="U338" s="30"/>
      <c r="V338" s="35">
        <v>20051214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2"/>
      <c r="V339" s="35">
        <v>20051214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75</v>
      </c>
      <c r="U340" s="30"/>
      <c r="V340" s="35">
        <v>20051214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830</v>
      </c>
      <c r="F341" s="36">
        <v>8</v>
      </c>
      <c r="G341" s="36">
        <v>0</v>
      </c>
      <c r="H341" s="36">
        <v>0</v>
      </c>
      <c r="I341" s="36">
        <v>0</v>
      </c>
      <c r="J341" s="36">
        <v>1</v>
      </c>
      <c r="K341" s="36">
        <v>1</v>
      </c>
      <c r="L341" s="36">
        <v>0</v>
      </c>
      <c r="M341" s="36">
        <v>0</v>
      </c>
      <c r="N341" s="36">
        <v>0</v>
      </c>
      <c r="O341" s="36">
        <v>0</v>
      </c>
      <c r="P341" s="36">
        <v>1</v>
      </c>
      <c r="Q341" s="36">
        <v>0</v>
      </c>
      <c r="R341" s="36">
        <v>0</v>
      </c>
      <c r="S341" s="36">
        <v>2</v>
      </c>
      <c r="T341" s="36">
        <v>94</v>
      </c>
      <c r="U341" s="32"/>
      <c r="V341" s="35">
        <v>20051207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6">
        <v>1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32</v>
      </c>
      <c r="U342" s="30"/>
      <c r="V342" s="35">
        <v>20051207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6">
        <v>1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75</v>
      </c>
      <c r="U343" s="30"/>
      <c r="V343" s="35">
        <v>20051207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6">
        <v>5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2</v>
      </c>
      <c r="Q344" s="36">
        <v>0</v>
      </c>
      <c r="R344" s="36">
        <v>0</v>
      </c>
      <c r="S344" s="36">
        <v>0</v>
      </c>
      <c r="T344" s="36">
        <v>83</v>
      </c>
      <c r="U344" s="32"/>
      <c r="V344" s="35">
        <v>20060109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4</v>
      </c>
      <c r="U345" s="30"/>
      <c r="V345" s="35">
        <v>20051207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6">
        <v>1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7</v>
      </c>
      <c r="Q346" s="36">
        <v>0</v>
      </c>
      <c r="R346" s="36">
        <v>0</v>
      </c>
      <c r="S346" s="36">
        <v>0</v>
      </c>
      <c r="T346" s="36">
        <v>17</v>
      </c>
      <c r="U346" s="30"/>
      <c r="V346" s="35">
        <v>20051207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6">
        <v>2</v>
      </c>
      <c r="G347" s="36">
        <v>1</v>
      </c>
      <c r="H347" s="36">
        <v>0</v>
      </c>
      <c r="I347" s="36">
        <v>0</v>
      </c>
      <c r="J347" s="36">
        <v>0</v>
      </c>
      <c r="K347" s="36">
        <v>1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27</v>
      </c>
      <c r="U347" s="32"/>
      <c r="V347" s="30" t="s">
        <v>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6">
        <v>2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2</v>
      </c>
      <c r="P348" s="36">
        <v>0</v>
      </c>
      <c r="Q348" s="36">
        <v>0</v>
      </c>
      <c r="R348" s="36">
        <v>0</v>
      </c>
      <c r="S348" s="36">
        <v>0</v>
      </c>
      <c r="T348" s="36">
        <v>41</v>
      </c>
      <c r="U348" s="30"/>
      <c r="V348" s="35">
        <v>20060109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1</v>
      </c>
      <c r="U349" s="30"/>
      <c r="V349" s="35">
        <v>20051207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6">
        <v>1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39</v>
      </c>
      <c r="U350" s="30"/>
      <c r="V350" s="35">
        <v>20051207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13</v>
      </c>
      <c r="U351" s="30"/>
      <c r="V351" s="35">
        <v>20051207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6">
        <v>2</v>
      </c>
      <c r="G352" s="36">
        <v>1</v>
      </c>
      <c r="H352" s="36">
        <v>0</v>
      </c>
      <c r="I352" s="36">
        <v>2</v>
      </c>
      <c r="J352" s="36">
        <v>2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1</v>
      </c>
      <c r="Q352" s="36">
        <v>0</v>
      </c>
      <c r="R352" s="36">
        <v>0</v>
      </c>
      <c r="S352" s="36">
        <v>5</v>
      </c>
      <c r="T352" s="36">
        <v>236</v>
      </c>
      <c r="U352" s="30"/>
      <c r="V352" s="35">
        <v>20051207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8</v>
      </c>
      <c r="U353" s="30"/>
      <c r="V353" s="35">
        <v>20060109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0"/>
      <c r="V354" s="35">
        <v>20051207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6">
        <v>4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3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5</v>
      </c>
      <c r="U355" s="30"/>
      <c r="V355" s="35">
        <v>20051207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4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0"/>
      <c r="V356" s="35">
        <v>20060109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1</v>
      </c>
      <c r="T357" s="36">
        <v>4</v>
      </c>
      <c r="U357" s="30"/>
      <c r="V357" s="35">
        <v>20051207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6">
        <v>0</v>
      </c>
      <c r="G358" s="36">
        <v>1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1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22</v>
      </c>
      <c r="U358" s="30"/>
      <c r="V358" s="35">
        <v>20051207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39</v>
      </c>
      <c r="U359" s="30"/>
      <c r="V359" s="35">
        <v>20051207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16</v>
      </c>
      <c r="U360" s="30"/>
      <c r="V360" s="35">
        <v>20051207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3</v>
      </c>
      <c r="T361" s="36">
        <v>48</v>
      </c>
      <c r="U361" s="30"/>
      <c r="V361" s="35">
        <v>20051207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6">
        <v>1</v>
      </c>
      <c r="G362" s="36">
        <v>0</v>
      </c>
      <c r="H362" s="36">
        <v>0</v>
      </c>
      <c r="I362" s="36">
        <v>0</v>
      </c>
      <c r="J362" s="36">
        <v>0</v>
      </c>
      <c r="K362" s="36">
        <v>1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14</v>
      </c>
      <c r="U362" s="30"/>
      <c r="V362" s="35">
        <v>20051214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6">
        <v>0</v>
      </c>
      <c r="G363" s="36">
        <v>1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34</v>
      </c>
      <c r="U363" s="30"/>
      <c r="V363" s="35">
        <v>20051207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5</v>
      </c>
      <c r="U364" s="30"/>
      <c r="V364" s="35">
        <v>20051107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0"/>
      <c r="V365" s="35">
        <v>20051207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0"/>
      <c r="V366" s="35">
        <v>20051214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7</v>
      </c>
      <c r="U367" s="30"/>
      <c r="V367" s="35">
        <v>20051207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5</v>
      </c>
      <c r="U368" s="30"/>
      <c r="V368" s="35">
        <v>20060109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17</v>
      </c>
      <c r="U369" s="30"/>
      <c r="V369" s="35">
        <v>20060109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23</v>
      </c>
      <c r="U370" s="30"/>
      <c r="V370" s="35">
        <v>20060109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6">
        <v>2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61</v>
      </c>
      <c r="U371" s="30"/>
      <c r="V371" s="35">
        <v>20051207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0"/>
      <c r="V372" s="35">
        <v>20051207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0"/>
      <c r="V373" s="35">
        <v>20051214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12</v>
      </c>
      <c r="U374" s="30"/>
      <c r="V374" s="35">
        <v>20051207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57</v>
      </c>
      <c r="U375" s="30"/>
      <c r="V375" s="35">
        <v>20051207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1</v>
      </c>
      <c r="U376" s="30"/>
      <c r="V376" s="35">
        <v>20060109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9</v>
      </c>
      <c r="P377" s="36">
        <v>0</v>
      </c>
      <c r="Q377" s="36">
        <v>0</v>
      </c>
      <c r="R377" s="36">
        <v>0</v>
      </c>
      <c r="S377" s="36">
        <v>0</v>
      </c>
      <c r="T377" s="36">
        <v>8</v>
      </c>
      <c r="U377" s="30"/>
      <c r="V377" s="35">
        <v>20051207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6">
        <v>6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1</v>
      </c>
      <c r="T378" s="36">
        <v>4</v>
      </c>
      <c r="U378" s="30"/>
      <c r="V378" s="35">
        <v>20051207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2</v>
      </c>
      <c r="T379" s="36">
        <v>31</v>
      </c>
      <c r="U379" s="30"/>
      <c r="V379" s="35">
        <v>20051207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23</v>
      </c>
      <c r="U380" s="30"/>
      <c r="V380" s="35">
        <v>20051207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3</v>
      </c>
      <c r="T381" s="36">
        <v>40</v>
      </c>
      <c r="U381" s="30"/>
      <c r="V381" s="35">
        <v>20051214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6">
        <v>6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29</v>
      </c>
      <c r="U382" s="30"/>
      <c r="V382" s="35">
        <v>20051207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6">
        <v>1</v>
      </c>
      <c r="G383" s="36">
        <v>0</v>
      </c>
      <c r="H383" s="36">
        <v>0</v>
      </c>
      <c r="I383" s="36">
        <v>0</v>
      </c>
      <c r="J383" s="36">
        <v>0</v>
      </c>
      <c r="K383" s="36">
        <v>1</v>
      </c>
      <c r="L383" s="36">
        <v>0</v>
      </c>
      <c r="M383" s="36">
        <v>0</v>
      </c>
      <c r="N383" s="36">
        <v>0</v>
      </c>
      <c r="O383" s="36">
        <v>1</v>
      </c>
      <c r="P383" s="36">
        <v>0</v>
      </c>
      <c r="Q383" s="36">
        <v>0</v>
      </c>
      <c r="R383" s="36">
        <v>0</v>
      </c>
      <c r="S383" s="36">
        <v>0</v>
      </c>
      <c r="T383" s="36">
        <v>3</v>
      </c>
      <c r="U383" s="30"/>
      <c r="V383" s="35">
        <v>20060109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1</v>
      </c>
      <c r="T384" s="36">
        <v>39</v>
      </c>
      <c r="U384" s="30"/>
      <c r="V384" s="35">
        <v>20051207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15</v>
      </c>
      <c r="U385" s="30"/>
      <c r="V385" s="35">
        <v>20060109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6">
        <v>2</v>
      </c>
      <c r="G386" s="36">
        <v>1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1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3</v>
      </c>
      <c r="U386" s="30"/>
      <c r="V386" s="35">
        <v>20060109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6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0"/>
      <c r="V387" s="35">
        <v>20051214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26</v>
      </c>
      <c r="U388" s="30"/>
      <c r="V388" s="35">
        <v>20060109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6">
        <v>1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90</v>
      </c>
      <c r="U389" s="30"/>
      <c r="V389" s="35">
        <v>20051214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2"/>
      <c r="V390" s="35">
        <v>20060109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6">
        <v>1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44</v>
      </c>
      <c r="U391" s="30"/>
      <c r="V391" s="35">
        <v>20060109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6">
        <v>2</v>
      </c>
      <c r="G392" s="36">
        <v>2</v>
      </c>
      <c r="H392" s="36">
        <v>0</v>
      </c>
      <c r="I392" s="36">
        <v>0</v>
      </c>
      <c r="J392" s="36">
        <v>1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1</v>
      </c>
      <c r="T392" s="36">
        <v>83</v>
      </c>
      <c r="U392" s="30"/>
      <c r="V392" s="35">
        <v>20051207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0"/>
      <c r="V393" s="35">
        <v>20060109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1</v>
      </c>
      <c r="P394" s="36">
        <v>0</v>
      </c>
      <c r="Q394" s="36">
        <v>0</v>
      </c>
      <c r="R394" s="36">
        <v>0</v>
      </c>
      <c r="S394" s="36">
        <v>0</v>
      </c>
      <c r="T394" s="36">
        <v>75</v>
      </c>
      <c r="U394" s="30"/>
      <c r="V394" s="35">
        <v>20051207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4</v>
      </c>
      <c r="U395" s="32"/>
      <c r="V395" s="35">
        <v>20051214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12</v>
      </c>
      <c r="U396" s="30"/>
      <c r="V396" s="35">
        <v>20051207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6">
        <v>1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0"/>
      <c r="V397" s="35">
        <v>20051207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1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6</v>
      </c>
      <c r="U398" s="30"/>
      <c r="V398" s="35">
        <v>20060109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1</v>
      </c>
      <c r="Q399" s="36">
        <v>0</v>
      </c>
      <c r="R399" s="36">
        <v>0</v>
      </c>
      <c r="S399" s="36">
        <v>0</v>
      </c>
      <c r="T399" s="36">
        <v>4</v>
      </c>
      <c r="U399" s="30"/>
      <c r="V399" s="35">
        <v>20060109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6">
        <v>1</v>
      </c>
      <c r="G400" s="36">
        <v>1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25</v>
      </c>
      <c r="U400" s="30"/>
      <c r="V400" s="35">
        <v>20051207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827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19</v>
      </c>
      <c r="U401" s="30"/>
      <c r="V401" s="35">
        <v>20051207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0"/>
      <c r="V402" s="35">
        <v>20060109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6">
        <v>1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2</v>
      </c>
      <c r="T403" s="36">
        <v>4</v>
      </c>
      <c r="U403" s="30"/>
      <c r="V403" s="35">
        <v>20060109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4</v>
      </c>
      <c r="U404" s="30"/>
      <c r="V404" s="35">
        <v>20051207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6">
        <v>0</v>
      </c>
      <c r="G405" s="36">
        <v>1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6</v>
      </c>
      <c r="U405" s="30"/>
      <c r="V405" s="35">
        <v>20051207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6">
        <v>0</v>
      </c>
      <c r="G406" s="36">
        <v>1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46</v>
      </c>
      <c r="U406" s="30"/>
      <c r="V406" s="35">
        <v>20051207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8</v>
      </c>
      <c r="U407" s="30"/>
      <c r="V407" s="35">
        <v>20051207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28</v>
      </c>
      <c r="U408" s="30"/>
      <c r="V408" s="35">
        <v>20060109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11</v>
      </c>
      <c r="U409" s="30"/>
      <c r="V409" s="35">
        <v>20051207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27</v>
      </c>
      <c r="U410" s="30"/>
      <c r="V410" s="35">
        <v>20051207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0"/>
      <c r="V411" s="35">
        <v>20060109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40</v>
      </c>
      <c r="U412" s="30"/>
      <c r="V412" s="35">
        <v>20051207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6">
        <v>2</v>
      </c>
      <c r="G413" s="36">
        <v>0</v>
      </c>
      <c r="H413" s="36">
        <v>0</v>
      </c>
      <c r="I413" s="36">
        <v>1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92</v>
      </c>
      <c r="U413" s="30"/>
      <c r="V413" s="35">
        <v>20060109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6">
        <v>2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94</v>
      </c>
      <c r="U414" s="30"/>
      <c r="V414" s="35">
        <v>20051207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10</v>
      </c>
      <c r="U415" s="32"/>
      <c r="V415" s="35">
        <v>20060109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6">
        <v>1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1</v>
      </c>
      <c r="T416" s="36">
        <v>17</v>
      </c>
      <c r="U416" s="30"/>
      <c r="V416" s="30" t="s">
        <v>1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6">
        <v>1</v>
      </c>
      <c r="G417" s="36">
        <v>1</v>
      </c>
      <c r="H417" s="36">
        <v>0</v>
      </c>
      <c r="I417" s="36">
        <v>1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28</v>
      </c>
      <c r="U417" s="30"/>
      <c r="V417" s="35">
        <v>20051207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57</v>
      </c>
      <c r="U418" s="30"/>
      <c r="V418" s="35">
        <v>20060109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6">
        <v>1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1</v>
      </c>
      <c r="T419" s="36">
        <v>256</v>
      </c>
      <c r="U419" s="32"/>
      <c r="V419" s="35">
        <v>20060109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138</v>
      </c>
      <c r="U420" s="30"/>
      <c r="V420" s="35">
        <v>20051207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7</v>
      </c>
      <c r="U421" s="30"/>
      <c r="V421" s="35">
        <v>20051207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29</v>
      </c>
      <c r="U422" s="30"/>
      <c r="V422" s="35">
        <v>20060109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6">
        <v>0</v>
      </c>
      <c r="G423" s="36">
        <v>0</v>
      </c>
      <c r="H423" s="36">
        <v>0</v>
      </c>
      <c r="I423" s="36">
        <v>1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18</v>
      </c>
      <c r="U423" s="30"/>
      <c r="V423" s="35">
        <v>20051214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40</v>
      </c>
      <c r="U424" s="30"/>
      <c r="V424" s="35">
        <v>20051214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0"/>
      <c r="V425" s="35">
        <v>20051214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6">
        <v>1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17</v>
      </c>
      <c r="U426" s="30"/>
      <c r="V426" s="35">
        <v>20060109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6">
        <v>5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1</v>
      </c>
      <c r="P427" s="36">
        <v>0</v>
      </c>
      <c r="Q427" s="36">
        <v>0</v>
      </c>
      <c r="R427" s="36">
        <v>0</v>
      </c>
      <c r="S427" s="36">
        <v>0</v>
      </c>
      <c r="T427" s="36">
        <v>1</v>
      </c>
      <c r="U427" s="30"/>
      <c r="V427" s="35">
        <v>20051207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0"/>
      <c r="V428" s="35">
        <v>20060109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6">
        <v>6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100</v>
      </c>
      <c r="U429" s="30"/>
      <c r="V429" s="35">
        <v>20060109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6">
        <v>0</v>
      </c>
      <c r="G430" s="36">
        <v>0</v>
      </c>
      <c r="H430" s="36">
        <v>1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29</v>
      </c>
      <c r="U430" s="30"/>
      <c r="V430" s="30" t="s">
        <v>1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31</v>
      </c>
      <c r="U431" s="30"/>
      <c r="V431" s="35">
        <v>20060109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108</v>
      </c>
      <c r="U432" s="30"/>
      <c r="V432" s="35">
        <v>20051214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6">
        <v>0</v>
      </c>
      <c r="G433" s="36">
        <v>0</v>
      </c>
      <c r="H433" s="36">
        <v>0</v>
      </c>
      <c r="I433" s="36">
        <v>0</v>
      </c>
      <c r="J433" s="36">
        <v>1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31</v>
      </c>
      <c r="U433" s="32"/>
      <c r="V433" s="35">
        <v>20051207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6">
        <v>3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2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70</v>
      </c>
      <c r="U434" s="30"/>
      <c r="V434" s="35">
        <v>20051207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62</v>
      </c>
      <c r="U435" s="30"/>
      <c r="V435" s="35">
        <v>20060109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6">
        <v>0</v>
      </c>
      <c r="G436" s="36">
        <v>0</v>
      </c>
      <c r="H436" s="36">
        <v>0</v>
      </c>
      <c r="I436" s="36">
        <v>0</v>
      </c>
      <c r="J436" s="36">
        <v>1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61</v>
      </c>
      <c r="U436" s="30"/>
      <c r="V436" s="35">
        <v>20051214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6">
        <v>2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116</v>
      </c>
      <c r="U437" s="30"/>
      <c r="V437" s="35">
        <v>20051207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6">
        <v>3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14</v>
      </c>
      <c r="U438" s="30"/>
      <c r="V438" s="35">
        <v>20051207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6">
        <v>4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0"/>
      <c r="V439" s="35">
        <v>20060109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6">
        <v>5</v>
      </c>
      <c r="G440" s="36">
        <v>2</v>
      </c>
      <c r="H440" s="36">
        <v>0</v>
      </c>
      <c r="I440" s="36">
        <v>0</v>
      </c>
      <c r="J440" s="36">
        <v>0</v>
      </c>
      <c r="K440" s="36">
        <v>1</v>
      </c>
      <c r="L440" s="36">
        <v>0</v>
      </c>
      <c r="M440" s="36">
        <v>0</v>
      </c>
      <c r="N440" s="36">
        <v>0</v>
      </c>
      <c r="O440" s="36">
        <v>2</v>
      </c>
      <c r="P440" s="36">
        <v>0</v>
      </c>
      <c r="Q440" s="36">
        <v>0</v>
      </c>
      <c r="R440" s="36">
        <v>0</v>
      </c>
      <c r="S440" s="36">
        <v>0</v>
      </c>
      <c r="T440" s="36">
        <v>125</v>
      </c>
      <c r="U440" s="30"/>
      <c r="V440" s="35">
        <v>20051207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6">
        <v>2</v>
      </c>
      <c r="G441" s="36">
        <v>0</v>
      </c>
      <c r="H441" s="36">
        <v>0</v>
      </c>
      <c r="I441" s="36">
        <v>0</v>
      </c>
      <c r="J441" s="36">
        <v>1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178</v>
      </c>
      <c r="U441" s="30"/>
      <c r="V441" s="35">
        <v>20051207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0"/>
      <c r="V442" s="35">
        <v>20051207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1397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2</v>
      </c>
      <c r="U443" s="30"/>
      <c r="V443" s="35">
        <v>20060109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22</v>
      </c>
      <c r="U444" s="30"/>
      <c r="V444" s="35">
        <v>20060109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0"/>
      <c r="V445" s="35">
        <v>20060109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0"/>
      <c r="V446" s="35">
        <v>20051207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6">
        <v>1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0"/>
      <c r="V447" s="35">
        <v>20051214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0"/>
      <c r="V448" s="35">
        <v>20051207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6">
        <v>1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5</v>
      </c>
      <c r="U449" s="30"/>
      <c r="V449" s="35">
        <v>20051207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2</v>
      </c>
      <c r="U450" s="30"/>
      <c r="V450" s="35">
        <v>20060109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36">
        <v>6</v>
      </c>
      <c r="G451" s="36">
        <v>1</v>
      </c>
      <c r="H451" s="36">
        <v>0</v>
      </c>
      <c r="I451" s="36">
        <v>1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22</v>
      </c>
      <c r="U451" s="32"/>
      <c r="V451" s="35">
        <v>20060109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1</v>
      </c>
      <c r="U452" s="30"/>
      <c r="V452" s="35">
        <v>20051214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0"/>
      <c r="V453" s="35">
        <v>20051214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36">
        <v>0</v>
      </c>
      <c r="G454" s="36">
        <v>0</v>
      </c>
      <c r="H454" s="36">
        <v>0</v>
      </c>
      <c r="I454" s="36">
        <v>0</v>
      </c>
      <c r="J454" s="36">
        <v>1</v>
      </c>
      <c r="K454" s="36">
        <v>0</v>
      </c>
      <c r="L454" s="36">
        <v>0</v>
      </c>
      <c r="M454" s="36">
        <v>2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5</v>
      </c>
      <c r="U454" s="30"/>
      <c r="V454" s="35">
        <v>20060109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3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132</v>
      </c>
      <c r="U455" s="30"/>
      <c r="V455" s="35">
        <v>20060109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36">
        <v>1</v>
      </c>
      <c r="G456" s="36">
        <v>0</v>
      </c>
      <c r="H456" s="36">
        <v>0</v>
      </c>
      <c r="I456" s="36">
        <v>0</v>
      </c>
      <c r="J456" s="36">
        <v>1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30</v>
      </c>
      <c r="U456" s="30"/>
      <c r="V456" s="35">
        <v>20060109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36">
        <v>0</v>
      </c>
      <c r="G457" s="36">
        <v>1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2</v>
      </c>
      <c r="U457" s="30"/>
      <c r="V457" s="35">
        <v>20051214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36">
        <v>0</v>
      </c>
      <c r="G458" s="36">
        <v>0</v>
      </c>
      <c r="H458" s="36">
        <v>0</v>
      </c>
      <c r="I458" s="36">
        <v>2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267</v>
      </c>
      <c r="U458" s="30"/>
      <c r="V458" s="35">
        <v>20060109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36">
        <v>0</v>
      </c>
      <c r="G459" s="36">
        <v>0</v>
      </c>
      <c r="H459" s="36">
        <v>0</v>
      </c>
      <c r="I459" s="36">
        <v>1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0"/>
      <c r="V459" s="30" t="s">
        <v>1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36">
        <v>1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0"/>
      <c r="V460" s="35">
        <v>20060109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36">
        <v>1</v>
      </c>
      <c r="G461" s="36">
        <v>2</v>
      </c>
      <c r="H461" s="36">
        <v>0</v>
      </c>
      <c r="I461" s="36">
        <v>1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0"/>
      <c r="V461" s="35">
        <v>20051214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36">
        <v>2</v>
      </c>
      <c r="G462" s="36">
        <v>0</v>
      </c>
      <c r="H462" s="36">
        <v>0</v>
      </c>
      <c r="I462" s="36">
        <v>0</v>
      </c>
      <c r="J462" s="36">
        <v>1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1</v>
      </c>
      <c r="U462" s="30"/>
      <c r="V462" s="35">
        <v>20051214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2</v>
      </c>
      <c r="U463" s="30"/>
      <c r="V463" s="35">
        <v>20051214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479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0"/>
      <c r="V464" s="35">
        <v>20051207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0"/>
      <c r="V465" s="35">
        <v>20051207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0"/>
      <c r="V466" s="35">
        <v>20051214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36</v>
      </c>
      <c r="U467" s="30"/>
      <c r="V467" s="35">
        <v>20051214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36">
        <v>5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2</v>
      </c>
      <c r="S468" s="36">
        <v>0</v>
      </c>
      <c r="T468" s="36">
        <v>0</v>
      </c>
      <c r="U468" s="30"/>
      <c r="V468" s="35">
        <v>20060109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36">
        <v>0</v>
      </c>
      <c r="G469" s="36">
        <v>1</v>
      </c>
      <c r="H469" s="36">
        <v>0</v>
      </c>
      <c r="I469" s="36">
        <v>1</v>
      </c>
      <c r="J469" s="36">
        <v>0</v>
      </c>
      <c r="K469" s="36">
        <v>1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1</v>
      </c>
      <c r="T469" s="36">
        <v>2</v>
      </c>
      <c r="U469" s="30"/>
      <c r="V469" s="35">
        <v>20060109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36">
        <v>0</v>
      </c>
      <c r="G470" s="36">
        <v>0</v>
      </c>
      <c r="H470" s="36">
        <v>0</v>
      </c>
      <c r="I470" s="36">
        <v>1</v>
      </c>
      <c r="J470" s="36">
        <v>0</v>
      </c>
      <c r="K470" s="36">
        <v>0</v>
      </c>
      <c r="L470" s="36">
        <v>0</v>
      </c>
      <c r="M470" s="36">
        <v>1</v>
      </c>
      <c r="N470" s="36">
        <v>2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1</v>
      </c>
      <c r="U470" s="30"/>
      <c r="V470" s="35">
        <v>20060109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0"/>
      <c r="V471" s="35">
        <v>20051207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36">
        <v>0</v>
      </c>
      <c r="G472" s="36">
        <v>2</v>
      </c>
      <c r="H472" s="36">
        <v>0</v>
      </c>
      <c r="I472" s="36">
        <v>1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7</v>
      </c>
      <c r="U472" s="30"/>
      <c r="V472" s="35">
        <v>20060109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0"/>
      <c r="V473" s="35">
        <v>20060109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38</v>
      </c>
      <c r="U474" s="30"/>
      <c r="V474" s="35">
        <v>20051207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0"/>
      <c r="V475" s="35">
        <v>20051207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4</v>
      </c>
      <c r="U476" s="30"/>
      <c r="V476" s="35">
        <v>20051207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3</v>
      </c>
      <c r="U477" s="30"/>
      <c r="V477" s="35">
        <v>20051207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0"/>
      <c r="V478" s="35">
        <v>20051207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6">
        <v>7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267</v>
      </c>
      <c r="U479" s="30"/>
      <c r="V479" s="35">
        <v>20051207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21</v>
      </c>
      <c r="U480" s="30"/>
      <c r="V480" s="35">
        <v>20051214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6">
        <v>1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69</v>
      </c>
      <c r="U481" s="30"/>
      <c r="V481" s="35">
        <v>20051207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18</v>
      </c>
      <c r="U482" s="30"/>
      <c r="V482" s="35">
        <v>20060109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26</v>
      </c>
      <c r="U483" s="30"/>
      <c r="V483" s="35">
        <v>20060109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6">
        <v>0</v>
      </c>
      <c r="G484" s="36">
        <v>0</v>
      </c>
      <c r="H484" s="36">
        <v>0</v>
      </c>
      <c r="I484" s="36">
        <v>2</v>
      </c>
      <c r="J484" s="36">
        <v>0</v>
      </c>
      <c r="K484" s="36">
        <v>0</v>
      </c>
      <c r="L484" s="36">
        <v>0</v>
      </c>
      <c r="M484" s="36">
        <v>1</v>
      </c>
      <c r="N484" s="36">
        <v>0</v>
      </c>
      <c r="O484" s="36">
        <v>3</v>
      </c>
      <c r="P484" s="36">
        <v>1</v>
      </c>
      <c r="Q484" s="36">
        <v>0</v>
      </c>
      <c r="R484" s="36">
        <v>0</v>
      </c>
      <c r="S484" s="36">
        <v>1</v>
      </c>
      <c r="T484" s="36">
        <v>122</v>
      </c>
      <c r="U484" s="30"/>
      <c r="V484" s="35">
        <v>20051207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6">
        <v>1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2</v>
      </c>
      <c r="N485" s="36">
        <v>0</v>
      </c>
      <c r="O485" s="36">
        <v>9</v>
      </c>
      <c r="P485" s="36">
        <v>2</v>
      </c>
      <c r="Q485" s="36">
        <v>0</v>
      </c>
      <c r="R485" s="36">
        <v>0</v>
      </c>
      <c r="S485" s="36">
        <v>6</v>
      </c>
      <c r="T485" s="36">
        <v>279</v>
      </c>
      <c r="U485" s="32"/>
      <c r="V485" s="35">
        <v>20060109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6">
        <v>4</v>
      </c>
      <c r="G486" s="36">
        <v>0</v>
      </c>
      <c r="H486" s="36">
        <v>0</v>
      </c>
      <c r="I486" s="36">
        <v>0</v>
      </c>
      <c r="J486" s="36">
        <v>0</v>
      </c>
      <c r="K486" s="36">
        <v>1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42</v>
      </c>
      <c r="U486" s="30"/>
      <c r="V486" s="35">
        <v>20051207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1</v>
      </c>
      <c r="U487" s="30"/>
      <c r="V487" s="35">
        <v>20051214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6">
        <v>0</v>
      </c>
      <c r="G488" s="36">
        <v>0</v>
      </c>
      <c r="H488" s="36">
        <v>0</v>
      </c>
      <c r="I488" s="36">
        <v>0</v>
      </c>
      <c r="J488" s="36">
        <v>1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89</v>
      </c>
      <c r="U488" s="30"/>
      <c r="V488" s="35">
        <v>20051214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50</v>
      </c>
      <c r="U489" s="30"/>
      <c r="V489" s="35">
        <v>20051207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6">
        <v>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39</v>
      </c>
      <c r="U490" s="30"/>
      <c r="V490" s="35">
        <v>20051207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48</v>
      </c>
      <c r="U491" s="30"/>
      <c r="V491" s="35">
        <v>20060109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200</v>
      </c>
      <c r="U492" s="30"/>
      <c r="V492" s="35">
        <v>20051207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30</v>
      </c>
      <c r="U493" s="30"/>
      <c r="V493" s="35">
        <v>20051207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0"/>
      <c r="V494" s="35">
        <v>20051207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3</v>
      </c>
      <c r="U495" s="30"/>
      <c r="V495" s="35">
        <v>20051207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2"/>
      <c r="V496" s="30" t="s">
        <v>1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6">
        <v>2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6</v>
      </c>
      <c r="Q497" s="36">
        <v>0</v>
      </c>
      <c r="R497" s="36">
        <v>0</v>
      </c>
      <c r="S497" s="36">
        <v>0</v>
      </c>
      <c r="T497" s="36">
        <v>1</v>
      </c>
      <c r="U497" s="30"/>
      <c r="V497" s="35">
        <v>20051207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2</v>
      </c>
      <c r="U498" s="30"/>
      <c r="V498" s="35">
        <v>20060109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3</v>
      </c>
      <c r="T499" s="36">
        <v>1</v>
      </c>
      <c r="U499" s="30"/>
      <c r="V499" s="35">
        <v>20051214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1</v>
      </c>
      <c r="U500" s="30"/>
      <c r="V500" s="35">
        <v>20051207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6">
        <v>0</v>
      </c>
      <c r="G501" s="36">
        <v>0</v>
      </c>
      <c r="H501" s="36">
        <v>0</v>
      </c>
      <c r="I501" s="36">
        <v>1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10</v>
      </c>
      <c r="U501" s="30"/>
      <c r="V501" s="35">
        <v>20051207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6">
        <v>2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14</v>
      </c>
      <c r="U502" s="30"/>
      <c r="V502" s="35">
        <v>20051207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17</v>
      </c>
      <c r="U503" s="30"/>
      <c r="V503" s="35">
        <v>20051107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4</v>
      </c>
      <c r="U504" s="30"/>
      <c r="V504" s="35">
        <v>20051207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3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0"/>
      <c r="V505" s="35">
        <v>20051214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6">
        <v>1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6</v>
      </c>
      <c r="U506" s="30"/>
      <c r="V506" s="35">
        <v>20051207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1</v>
      </c>
      <c r="T507" s="36">
        <v>11</v>
      </c>
      <c r="U507" s="30"/>
      <c r="V507" s="35">
        <v>20060109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5</v>
      </c>
      <c r="U508" s="30"/>
      <c r="V508" s="35">
        <v>20060109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6">
        <v>1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26</v>
      </c>
      <c r="U509" s="30"/>
      <c r="V509" s="35">
        <v>20051214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6">
        <v>0</v>
      </c>
      <c r="G510" s="36">
        <v>0</v>
      </c>
      <c r="H510" s="36">
        <v>0</v>
      </c>
      <c r="I510" s="36">
        <v>0</v>
      </c>
      <c r="J510" s="36">
        <v>1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101</v>
      </c>
      <c r="U510" s="30"/>
      <c r="V510" s="35">
        <v>20051207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77</v>
      </c>
      <c r="U511" s="30"/>
      <c r="V511" s="35">
        <v>20051207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6">
        <v>2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0"/>
      <c r="V512" s="35">
        <v>20051207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6">
        <v>2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2</v>
      </c>
      <c r="P513" s="36">
        <v>0</v>
      </c>
      <c r="Q513" s="36">
        <v>0</v>
      </c>
      <c r="R513" s="36">
        <v>0</v>
      </c>
      <c r="S513" s="36">
        <v>4</v>
      </c>
      <c r="T513" s="36">
        <v>27</v>
      </c>
      <c r="U513" s="30"/>
      <c r="V513" s="35">
        <v>20060109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6">
        <v>3</v>
      </c>
      <c r="G514" s="36">
        <v>4</v>
      </c>
      <c r="H514" s="36">
        <v>0</v>
      </c>
      <c r="I514" s="36">
        <v>1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2</v>
      </c>
      <c r="P514" s="36">
        <v>0</v>
      </c>
      <c r="Q514" s="36">
        <v>0</v>
      </c>
      <c r="R514" s="36">
        <v>0</v>
      </c>
      <c r="S514" s="36">
        <v>0</v>
      </c>
      <c r="T514" s="36">
        <v>67</v>
      </c>
      <c r="U514" s="30"/>
      <c r="V514" s="35">
        <v>20051207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1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2"/>
      <c r="V515" s="35">
        <v>20051214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87</v>
      </c>
      <c r="F516" s="36">
        <v>3</v>
      </c>
      <c r="G516" s="36">
        <v>1</v>
      </c>
      <c r="H516" s="36">
        <v>1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18</v>
      </c>
      <c r="U516" s="32"/>
      <c r="V516" s="35">
        <v>20051107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0"/>
      <c r="V517" s="35">
        <v>20051214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6">
        <v>1</v>
      </c>
      <c r="G518" s="36">
        <v>0</v>
      </c>
      <c r="H518" s="36">
        <v>0</v>
      </c>
      <c r="I518" s="36">
        <v>1</v>
      </c>
      <c r="J518" s="36">
        <v>0</v>
      </c>
      <c r="K518" s="36">
        <v>0</v>
      </c>
      <c r="L518" s="36">
        <v>0</v>
      </c>
      <c r="M518" s="36">
        <v>2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15</v>
      </c>
      <c r="U518" s="30"/>
      <c r="V518" s="35">
        <v>20060109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21</v>
      </c>
      <c r="U519" s="30"/>
      <c r="V519" s="35">
        <v>20051207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0"/>
      <c r="V520" s="35">
        <v>20051207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6">
        <v>1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31</v>
      </c>
      <c r="U521" s="30"/>
      <c r="V521" s="35">
        <v>20051207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0"/>
      <c r="V522" s="35">
        <v>20060109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6">
        <v>0</v>
      </c>
      <c r="G523" s="36">
        <v>0</v>
      </c>
      <c r="H523" s="36">
        <v>0</v>
      </c>
      <c r="I523" s="36">
        <v>0</v>
      </c>
      <c r="J523" s="36">
        <v>1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17</v>
      </c>
      <c r="U523" s="30"/>
      <c r="V523" s="35">
        <v>20060109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0"/>
      <c r="V524" s="35">
        <v>20051214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0"/>
      <c r="V525" s="35">
        <v>20051207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21</v>
      </c>
      <c r="U526" s="30"/>
      <c r="V526" s="35">
        <v>20051207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1</v>
      </c>
      <c r="U527" s="30"/>
      <c r="V527" s="35">
        <v>20060109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6">
        <v>0</v>
      </c>
      <c r="G528" s="36">
        <v>0</v>
      </c>
      <c r="H528" s="36">
        <v>0</v>
      </c>
      <c r="I528" s="36">
        <v>0</v>
      </c>
      <c r="J528" s="36">
        <v>1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16</v>
      </c>
      <c r="U528" s="30"/>
      <c r="V528" s="35">
        <v>20051207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39</v>
      </c>
      <c r="U529" s="30"/>
      <c r="V529" s="35">
        <v>20060109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6">
        <v>2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0"/>
      <c r="V530" s="30" t="s">
        <v>1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41</v>
      </c>
      <c r="U531" s="30"/>
      <c r="V531" s="35">
        <v>20051207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0"/>
      <c r="V532" s="35">
        <v>20051207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95</v>
      </c>
      <c r="U533" s="30"/>
      <c r="V533" s="35">
        <v>20060109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64</v>
      </c>
      <c r="U534" s="30"/>
      <c r="V534" s="35">
        <v>20051207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51</v>
      </c>
      <c r="U535" s="30"/>
      <c r="V535" s="35">
        <v>20060109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6">
        <v>0</v>
      </c>
      <c r="G536" s="36">
        <v>0</v>
      </c>
      <c r="H536" s="36">
        <v>1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31</v>
      </c>
      <c r="U536" s="30"/>
      <c r="V536" s="35">
        <v>20060109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12</v>
      </c>
      <c r="U537" s="30"/>
      <c r="V537" s="35">
        <v>20051214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25</v>
      </c>
      <c r="U538" s="30"/>
      <c r="V538" s="35">
        <v>20051207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6">
        <v>0</v>
      </c>
      <c r="G539" s="36">
        <v>3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56</v>
      </c>
      <c r="U539" s="30"/>
      <c r="V539" s="35">
        <v>20051207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2</v>
      </c>
      <c r="U540" s="30"/>
      <c r="V540" s="35">
        <v>20051214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6">
        <v>0</v>
      </c>
      <c r="G541" s="36">
        <v>1</v>
      </c>
      <c r="H541" s="36">
        <v>0</v>
      </c>
      <c r="I541" s="36">
        <v>1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100</v>
      </c>
      <c r="U541" s="30"/>
      <c r="V541" s="35">
        <v>20051207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10</v>
      </c>
      <c r="U542" s="32"/>
      <c r="V542" s="30" t="s">
        <v>1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0"/>
      <c r="V543" s="35">
        <v>20060109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6">
        <v>5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0"/>
      <c r="V544" s="35">
        <v>20060109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2"/>
      <c r="V545" s="30" t="s">
        <v>1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1</v>
      </c>
      <c r="T546" s="36">
        <v>4</v>
      </c>
      <c r="U546" s="30"/>
      <c r="V546" s="35">
        <v>20051214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6">
        <v>1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283</v>
      </c>
      <c r="U547" s="30"/>
      <c r="V547" s="35">
        <v>20051207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0"/>
      <c r="V548" s="35">
        <v>20051214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36</v>
      </c>
      <c r="U549" s="30"/>
      <c r="V549" s="35">
        <v>20051207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6">
        <v>1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1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35</v>
      </c>
      <c r="U550" s="30"/>
      <c r="V550" s="35">
        <v>20051207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343</v>
      </c>
      <c r="U551" s="30"/>
      <c r="V551" s="35">
        <v>20060109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2"/>
      <c r="V552" s="35">
        <v>20051214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6">
        <v>0</v>
      </c>
      <c r="G553" s="36">
        <v>0</v>
      </c>
      <c r="H553" s="36">
        <v>0</v>
      </c>
      <c r="I553" s="36">
        <v>1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125</v>
      </c>
      <c r="U553" s="30"/>
      <c r="V553" s="35">
        <v>20051207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1</v>
      </c>
      <c r="T554" s="36">
        <v>25</v>
      </c>
      <c r="U554" s="30"/>
      <c r="V554" s="35">
        <v>20060109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6">
        <v>3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74</v>
      </c>
      <c r="U555" s="30"/>
      <c r="V555" s="35">
        <v>20060109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1</v>
      </c>
      <c r="T556" s="36">
        <v>164</v>
      </c>
      <c r="U556" s="30"/>
      <c r="V556" s="35">
        <v>20051207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6">
        <v>13</v>
      </c>
      <c r="G557" s="36">
        <v>0</v>
      </c>
      <c r="H557" s="36">
        <v>0</v>
      </c>
      <c r="I557" s="36">
        <v>1</v>
      </c>
      <c r="J557" s="36">
        <v>0</v>
      </c>
      <c r="K557" s="36">
        <v>0</v>
      </c>
      <c r="L557" s="36">
        <v>0</v>
      </c>
      <c r="M557" s="36">
        <v>2</v>
      </c>
      <c r="N557" s="36">
        <v>0</v>
      </c>
      <c r="O557" s="36">
        <v>2</v>
      </c>
      <c r="P557" s="36">
        <v>0</v>
      </c>
      <c r="Q557" s="36">
        <v>0</v>
      </c>
      <c r="R557" s="36">
        <v>0</v>
      </c>
      <c r="S557" s="36">
        <v>0</v>
      </c>
      <c r="T557" s="36">
        <v>10</v>
      </c>
      <c r="U557" s="30"/>
      <c r="V557" s="35">
        <v>20051214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6">
        <v>0</v>
      </c>
      <c r="G558" s="36">
        <v>0</v>
      </c>
      <c r="H558" s="36">
        <v>0</v>
      </c>
      <c r="I558" s="36">
        <v>1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37</v>
      </c>
      <c r="U558" s="30"/>
      <c r="V558" s="35">
        <v>20051207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1</v>
      </c>
      <c r="P559" s="36">
        <v>1</v>
      </c>
      <c r="Q559" s="36">
        <v>0</v>
      </c>
      <c r="R559" s="36">
        <v>0</v>
      </c>
      <c r="S559" s="36">
        <v>1</v>
      </c>
      <c r="T559" s="36">
        <v>31</v>
      </c>
      <c r="U559" s="30"/>
      <c r="V559" s="35">
        <v>20051207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6">
        <v>1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128</v>
      </c>
      <c r="U560" s="30"/>
      <c r="V560" s="35">
        <v>20060109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6">
        <v>2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21</v>
      </c>
      <c r="U561" s="30"/>
      <c r="V561" s="35">
        <v>20051207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6">
        <v>3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</v>
      </c>
      <c r="T562" s="36">
        <v>242</v>
      </c>
      <c r="U562" s="30"/>
      <c r="V562" s="35">
        <v>20051207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6">
        <v>1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3</v>
      </c>
      <c r="T563" s="36">
        <v>31</v>
      </c>
      <c r="U563" s="30"/>
      <c r="V563" s="35">
        <v>20051207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6">
        <v>1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24</v>
      </c>
      <c r="U564" s="30"/>
      <c r="V564" s="35">
        <v>20060109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6">
        <v>2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1</v>
      </c>
      <c r="P565" s="36">
        <v>0</v>
      </c>
      <c r="Q565" s="36">
        <v>0</v>
      </c>
      <c r="R565" s="36">
        <v>0</v>
      </c>
      <c r="S565" s="36">
        <v>0</v>
      </c>
      <c r="T565" s="36">
        <v>66</v>
      </c>
      <c r="U565" s="30"/>
      <c r="V565" s="35">
        <v>20051207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6">
        <v>0</v>
      </c>
      <c r="G566" s="36">
        <v>4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1</v>
      </c>
      <c r="Q566" s="36">
        <v>0</v>
      </c>
      <c r="R566" s="36">
        <v>0</v>
      </c>
      <c r="S566" s="36">
        <v>1</v>
      </c>
      <c r="T566" s="36">
        <v>1</v>
      </c>
      <c r="U566" s="30"/>
      <c r="V566" s="35">
        <v>20060109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95</v>
      </c>
      <c r="U567" s="30"/>
      <c r="V567" s="35">
        <v>20060109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5</v>
      </c>
      <c r="U568" s="32"/>
      <c r="V568" s="35">
        <v>20051214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0"/>
      <c r="V569" s="35">
        <v>20051207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24</v>
      </c>
      <c r="U570" s="30"/>
      <c r="V570" s="35">
        <v>20051207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6">
        <v>1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2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48</v>
      </c>
      <c r="U571" s="30"/>
      <c r="V571" s="35">
        <v>20051207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254</v>
      </c>
      <c r="F572" s="36">
        <v>4</v>
      </c>
      <c r="G572" s="36">
        <v>0</v>
      </c>
      <c r="H572" s="36">
        <v>0</v>
      </c>
      <c r="I572" s="36">
        <v>0</v>
      </c>
      <c r="J572" s="36">
        <v>0</v>
      </c>
      <c r="K572" s="36">
        <v>1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185</v>
      </c>
      <c r="U572" s="30"/>
      <c r="V572" s="35">
        <v>20051207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6">
        <v>2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8</v>
      </c>
      <c r="U573" s="30"/>
      <c r="V573" s="35">
        <v>20051214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2"/>
      <c r="V574" s="30" t="s">
        <v>1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11</v>
      </c>
      <c r="U575" s="30"/>
      <c r="V575" s="35">
        <v>20060109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0"/>
      <c r="V576" s="35">
        <v>20060109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5</v>
      </c>
      <c r="U577" s="32"/>
      <c r="V577" s="35">
        <v>20051207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6">
        <v>2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69</v>
      </c>
      <c r="U578" s="30"/>
      <c r="V578" s="35">
        <v>20051207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87</v>
      </c>
      <c r="F579" s="36">
        <v>13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6</v>
      </c>
      <c r="U579" s="32"/>
      <c r="V579" s="35">
        <v>20051207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15</v>
      </c>
      <c r="U580" s="30"/>
      <c r="V580" s="35">
        <v>20051214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1</v>
      </c>
      <c r="T581" s="36">
        <v>5</v>
      </c>
      <c r="U581" s="30"/>
      <c r="V581" s="35">
        <v>20051207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41</v>
      </c>
      <c r="U582" s="30"/>
      <c r="V582" s="35">
        <v>20051207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6">
        <v>1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12</v>
      </c>
      <c r="U583" s="30"/>
      <c r="V583" s="35">
        <v>20060109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1</v>
      </c>
      <c r="T584" s="36">
        <v>11</v>
      </c>
      <c r="U584" s="30"/>
      <c r="V584" s="35">
        <v>20051207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19</v>
      </c>
      <c r="U585" s="30"/>
      <c r="V585" s="35">
        <v>20051214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6">
        <v>1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47</v>
      </c>
      <c r="U586" s="30"/>
      <c r="V586" s="35">
        <v>20060109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6">
        <v>3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8</v>
      </c>
      <c r="U587" s="30"/>
      <c r="V587" s="35">
        <v>20060109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23</v>
      </c>
      <c r="U588" s="30"/>
      <c r="V588" s="35">
        <v>20060109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1</v>
      </c>
      <c r="Q589" s="36">
        <v>0</v>
      </c>
      <c r="R589" s="36">
        <v>0</v>
      </c>
      <c r="S589" s="36">
        <v>0</v>
      </c>
      <c r="T589" s="36">
        <v>28</v>
      </c>
      <c r="U589" s="30"/>
      <c r="V589" s="35">
        <v>20051207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1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2</v>
      </c>
      <c r="U590" s="30"/>
      <c r="V590" s="35">
        <v>20060109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5</v>
      </c>
      <c r="U591" s="30"/>
      <c r="V591" s="35">
        <v>20051207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1069</v>
      </c>
      <c r="E592" s="8" t="s">
        <v>995</v>
      </c>
      <c r="F592" s="30" t="s">
        <v>0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3"/>
      <c r="V592" s="30" t="s">
        <v>0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1</v>
      </c>
      <c r="Q593" s="36">
        <v>0</v>
      </c>
      <c r="R593" s="36">
        <v>0</v>
      </c>
      <c r="S593" s="36">
        <v>0</v>
      </c>
      <c r="T593" s="36">
        <v>1</v>
      </c>
      <c r="U593" s="34"/>
      <c r="V593" s="35">
        <v>20051207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6">
        <v>0</v>
      </c>
      <c r="G594" s="36">
        <v>1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11</v>
      </c>
      <c r="U594" s="34"/>
      <c r="V594" s="35">
        <v>20051214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6">
        <v>1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2</v>
      </c>
      <c r="T595" s="36">
        <v>25</v>
      </c>
      <c r="U595" s="34"/>
      <c r="V595" s="35">
        <v>20060109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6">
        <v>0</v>
      </c>
      <c r="G596" s="36">
        <v>0</v>
      </c>
      <c r="H596" s="36">
        <v>0</v>
      </c>
      <c r="I596" s="36">
        <v>0</v>
      </c>
      <c r="J596" s="36">
        <v>2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2</v>
      </c>
      <c r="T596" s="36">
        <v>20</v>
      </c>
      <c r="U596" s="34"/>
      <c r="V596" s="35">
        <v>20051207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6">
        <v>2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13</v>
      </c>
      <c r="U597" s="34"/>
      <c r="V597" s="35">
        <v>20060109</v>
      </c>
    </row>
    <row r="598" spans="1:22" s="3" customFormat="1" ht="15.75">
      <c r="A598" s="13">
        <v>568</v>
      </c>
      <c r="B598" s="14"/>
      <c r="C598" s="8" t="s">
        <v>1123</v>
      </c>
      <c r="D598" s="7"/>
      <c r="E598" s="15" t="s">
        <v>994</v>
      </c>
      <c r="F598" s="36">
        <v>13</v>
      </c>
      <c r="G598" s="36">
        <v>0</v>
      </c>
      <c r="H598" s="36">
        <v>1</v>
      </c>
      <c r="I598" s="36">
        <v>0</v>
      </c>
      <c r="J598" s="36">
        <v>2</v>
      </c>
      <c r="K598" s="36">
        <v>0</v>
      </c>
      <c r="L598" s="36">
        <v>1</v>
      </c>
      <c r="M598" s="36">
        <v>7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9</v>
      </c>
      <c r="T598" s="36">
        <v>8</v>
      </c>
      <c r="U598" s="34"/>
      <c r="V598" s="35">
        <v>20051207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2006-01-24T21:03:31Z</dcterms:modified>
  <cp:category/>
  <cp:version/>
  <cp:contentType/>
  <cp:contentStatus/>
</cp:coreProperties>
</file>