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06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<sst xmlns="http://schemas.openxmlformats.org/spreadsheetml/2006/main" count="2739" uniqueCount="1733">
  <si>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</si>
  <si>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</si>
  <si>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</si>
  <si>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</si>
  <si>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</si>
  <si>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</si>
  <si>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</si>
  <si>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</si>
  <si>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</si>
  <si>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</si>
  <si>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</si>
  <si>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</si>
  <si>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</si>
  <si>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</si>
  <si>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</si>
  <si>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</si>
  <si>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</si>
  <si>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</si>
  <si>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</si>
  <si>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</si>
  <si>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</si>
  <si>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</si>
  <si>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</si>
  <si>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</si>
  <si>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</si>
  <si>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</si>
  <si>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</si>
  <si>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</si>
  <si>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</si>
  <si>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</si>
  <si>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</si>
  <si>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</si>
  <si>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</si>
  <si>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</si>
  <si>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</si>
  <si>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</si>
  <si>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</si>
  <si>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</si>
  <si>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</si>
  <si>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</si>
  <si>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</si>
  <si>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</si>
  <si>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</si>
  <si>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</si>
  <si>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</si>
  <si>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</si>
  <si>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</si>
  <si>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</si>
  <si>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</si>
  <si>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</si>
  <si>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</si>
  <si>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</si>
  <si>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</si>
  <si>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</si>
  <si>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</si>
  <si>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</si>
  <si>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</si>
  <si>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</si>
  <si>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</si>
  <si>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</si>
  <si>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</si>
  <si>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</si>
  <si>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</si>
  <si>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</si>
  <si>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</si>
  <si>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</si>
  <si>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</si>
  <si>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</si>
  <si>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</si>
  <si>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</si>
  <si>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</si>
  <si>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</si>
  <si>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</si>
  <si>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</si>
  <si>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</si>
  <si>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</si>
  <si>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</si>
  <si>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</si>
  <si>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</si>
  <si>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</si>
  <si>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</si>
  <si>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</si>
  <si>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</si>
  <si>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</si>
  <si>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</si>
  <si>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</si>
  <si>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</si>
  <si>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</si>
  <si>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</si>
  <si>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</si>
  <si>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</si>
  <si>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</si>
  <si>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</si>
  <si>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</si>
  <si>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</si>
  <si>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</si>
  <si>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</si>
  <si>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</si>
  <si>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</si>
  <si>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</si>
  <si>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</si>
  <si>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</si>
  <si>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</si>
  <si>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</si>
  <si>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</si>
  <si>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</si>
  <si>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</si>
  <si>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</si>
  <si>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</si>
  <si>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</si>
  <si>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</si>
  <si>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</si>
  <si>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</si>
  <si>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</si>
  <si>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</si>
  <si>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</si>
  <si>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</si>
  <si>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</si>
  <si>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</si>
  <si>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</si>
  <si>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</si>
  <si>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</si>
  <si>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</si>
  <si>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</si>
  <si>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</si>
  <si>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</si>
  <si>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</si>
  <si>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</si>
  <si>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</si>
  <si>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</si>
  <si>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</si>
  <si>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</si>
  <si>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</si>
  <si>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</si>
  <si>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</si>
  <si>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</si>
  <si>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</si>
  <si>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</si>
  <si>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</si>
  <si>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</si>
  <si>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</si>
  <si>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</si>
  <si>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</si>
  <si>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</si>
  <si>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</si>
  <si>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</si>
  <si>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</si>
  <si>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</si>
  <si>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</si>
  <si>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</si>
  <si>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</si>
  <si>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</si>
  <si>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</si>
  <si>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</si>
  <si>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</si>
  <si>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</si>
  <si>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</si>
  <si>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</si>
  <si>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</si>
  <si>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</si>
  <si>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</si>
  <si>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</si>
  <si>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</si>
  <si>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</si>
  <si>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</si>
  <si>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</si>
  <si>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</si>
  <si>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</si>
  <si>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</si>
  <si>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</si>
  <si>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</si>
  <si>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</si>
  <si>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</si>
  <si>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</si>
  <si>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</si>
  <si>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</si>
  <si>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</si>
  <si>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</si>
  <si>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</si>
  <si>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</si>
  <si>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</si>
  <si>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</si>
  <si>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</si>
  <si>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</si>
  <si>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</si>
  <si>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</si>
  <si>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</si>
  <si>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</si>
  <si>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</si>
  <si>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</si>
  <si>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</si>
  <si>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</si>
  <si>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</si>
  <si>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</si>
  <si>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</si>
  <si>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</si>
  <si>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</si>
  <si>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</si>
  <si>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</si>
  <si>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</si>
  <si>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</si>
  <si>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</si>
  <si>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</si>
  <si>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</si>
  <si>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</si>
  <si>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</si>
  <si>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</si>
  <si>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</si>
  <si>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</si>
  <si>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</si>
  <si>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</si>
  <si>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</si>
  <si>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</si>
  <si>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</si>
  <si>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</si>
  <si>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</si>
  <si>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</si>
  <si>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</si>
  <si>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</si>
  <si>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</si>
  <si>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</si>
  <si>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</si>
  <si>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</si>
  <si>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</si>
  <si>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</si>
  <si>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</si>
  <si>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</si>
  <si>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</si>
  <si>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</si>
  <si>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</si>
  <si>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</si>
  <si>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</si>
  <si>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</si>
  <si>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</si>
  <si>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</si>
  <si>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</si>
  <si>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</si>
  <si>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</si>
  <si>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</si>
  <si>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</si>
  <si>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</si>
  <si>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</si>
  <si>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</si>
  <si>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</si>
  <si>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</si>
  <si>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</si>
  <si>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</si>
  <si>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</si>
  <si>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</si>
  <si>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</si>
  <si>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</si>
  <si>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</si>
  <si>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</si>
  <si>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</si>
  <si>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</si>
  <si>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</si>
  <si>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</si>
  <si>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</si>
  <si>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</si>
  <si>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</si>
  <si>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</si>
  <si>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</si>
  <si>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</si>
  <si>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</si>
  <si>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</si>
  <si>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</si>
  <si>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</si>
  <si>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</si>
  <si>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</si>
  <si>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</si>
  <si>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</si>
  <si>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</si>
  <si>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</si>
  <si>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</si>
  <si>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</si>
  <si>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</si>
  <si>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</si>
  <si>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</si>
  <si>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</si>
  <si>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</si>
  <si>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</si>
  <si>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</si>
  <si>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</si>
  <si>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</si>
  <si>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</si>
  <si>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</si>
  <si>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</si>
  <si>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</si>
  <si>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</si>
  <si>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</si>
  <si>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</si>
  <si>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</si>
  <si>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</si>
  <si>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</si>
  <si>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</si>
  <si>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</si>
  <si>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</si>
  <si>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</si>
  <si>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</si>
  <si>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</si>
  <si>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</si>
  <si>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</si>
  <si>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</si>
  <si>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</si>
  <si>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</si>
  <si>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</si>
  <si>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</si>
  <si>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</si>
  <si>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</si>
  <si>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</si>
  <si>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</si>
  <si>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</si>
  <si>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</si>
  <si>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</si>
  <si>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</si>
  <si>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</si>
  <si>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</si>
  <si>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</si>
  <si>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</si>
  <si>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</si>
  <si>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</si>
  <si>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</si>
  <si>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</si>
  <si>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</si>
  <si>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</si>
  <si>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</si>
  <si>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</si>
  <si>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</si>
  <si>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</si>
  <si>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</si>
  <si>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</si>
  <si>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</si>
  <si>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</si>
  <si>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</si>
  <si>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</si>
  <si>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</si>
  <si>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</si>
  <si>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</si>
  <si>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</si>
  <si>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</si>
  <si>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</si>
  <si>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</si>
  <si>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</si>
  <si>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</si>
  <si>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</si>
  <si>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</si>
  <si>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</si>
  <si>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</si>
  <si>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</si>
  <si>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</si>
  <si>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</si>
  <si>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</si>
  <si>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</si>
  <si>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</si>
  <si>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</si>
  <si>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</si>
  <si>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</si>
  <si>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</si>
  <si>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</si>
  <si>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</si>
  <si>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</si>
  <si>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</si>
  <si>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</si>
  <si>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</si>
  <si>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</si>
  <si>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</si>
  <si>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</si>
  <si>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</si>
  <si>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</si>
  <si>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</si>
  <si>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</si>
  <si>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</si>
  <si>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</si>
  <si>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</si>
  <si>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</si>
  <si>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</si>
  <si>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</si>
  <si>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</si>
  <si>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</si>
  <si>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</si>
  <si>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</si>
  <si>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</si>
  <si>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</si>
  <si>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</si>
  <si>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</si>
  <si>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</si>
  <si>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</si>
  <si>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</si>
  <si>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</si>
  <si>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</si>
  <si>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</si>
  <si>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</si>
  <si>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</si>
  <si>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</si>
  <si>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</si>
  <si>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</si>
  <si>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</si>
  <si>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</si>
  <si>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</si>
  <si>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</si>
  <si>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</si>
  <si>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</si>
  <si>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</si>
  <si>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</si>
  <si>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</si>
  <si>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</si>
  <si>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</si>
  <si>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</si>
  <si>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</si>
  <si>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</si>
  <si>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</si>
  <si>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</si>
  <si>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</si>
  <si>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</si>
  <si>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</si>
  <si>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</si>
  <si>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</si>
  <si>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</si>
  <si>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</si>
  <si>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</si>
  <si>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</si>
  <si>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</si>
  <si>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</si>
  <si>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</si>
  <si>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</si>
  <si>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</si>
  <si>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</si>
  <si>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</si>
  <si>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</si>
  <si>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</si>
  <si>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</si>
  <si>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</si>
  <si>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</si>
  <si>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</si>
  <si>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</si>
  <si>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</si>
  <si>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</si>
  <si>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</si>
  <si>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</si>
  <si>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</si>
  <si>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</si>
  <si>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</si>
  <si>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</si>
  <si>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</si>
  <si>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</si>
  <si>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</si>
  <si>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</si>
  <si>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</si>
  <si>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</si>
  <si>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</si>
  <si>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</si>
  <si>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</si>
  <si>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</si>
  <si>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</si>
  <si>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</si>
  <si>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</si>
  <si>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</si>
  <si>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</si>
  <si>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</si>
  <si>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</si>
  <si>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</si>
  <si>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</si>
  <si>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</si>
  <si>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</si>
  <si>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</si>
  <si>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</si>
  <si>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</si>
  <si>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</si>
  <si>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</si>
  <si>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</si>
  <si>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</si>
  <si>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</si>
  <si>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</si>
  <si>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</si>
  <si>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</si>
  <si>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</si>
  <si>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</si>
  <si>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</si>
  <si>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</si>
  <si>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</si>
  <si>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</si>
  <si>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</si>
  <si>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</si>
  <si>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</si>
  <si>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</si>
  <si>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</si>
  <si>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</si>
  <si>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</si>
  <si>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</si>
  <si>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</si>
  <si>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</si>
  <si>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</si>
  <si>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</si>
  <si>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</si>
  <si>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</si>
  <si>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</si>
  <si>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</si>
  <si>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</si>
  <si>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</si>
  <si>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</si>
  <si>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</si>
  <si>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</si>
  <si>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</si>
  <si>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</si>
  <si>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</si>
  <si>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</si>
  <si>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</si>
  <si>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</si>
  <si>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</si>
  <si>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</si>
  <si>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</si>
  <si>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</si>
  <si>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</si>
  <si>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</si>
  <si>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</si>
  <si>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</si>
  <si>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</si>
  <si>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</si>
  <si>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</si>
  <si>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</si>
  <si>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</si>
  <si>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</si>
  <si>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</si>
  <si>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</si>
  <si>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</si>
  <si>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</si>
  <si>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</si>
  <si>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</si>
  <si>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</si>
  <si>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</si>
  <si>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</si>
  <si>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</si>
  <si>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</si>
  <si>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</si>
  <si>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</si>
  <si>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</si>
  <si>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</si>
  <si>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</si>
  <si>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</si>
  <si>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</si>
  <si>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</si>
  <si>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</si>
  <si>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</si>
  <si>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</si>
  <si>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</si>
  <si>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</si>
  <si>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</si>
  <si>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</si>
  <si>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</si>
  <si>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</si>
  <si>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</si>
  <si>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</si>
  <si>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</si>
  <si>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</si>
  <si>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</si>
  <si>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</si>
  <si>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</si>
  <si>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</si>
  <si>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</si>
  <si>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</si>
  <si>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</si>
  <si>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</si>
  <si>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</si>
  <si>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</si>
  <si>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</si>
  <si>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</si>
  <si>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</si>
  <si>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</si>
  <si>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</si>
  <si>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</si>
  <si>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</si>
  <si>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</si>
  <si>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</si>
  <si>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</si>
  <si>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</si>
  <si>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</si>
  <si>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</si>
  <si>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</si>
  <si>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</si>
  <si>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</si>
  <si>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</si>
  <si>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</si>
  <si>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</si>
  <si>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</si>
  <si>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</si>
  <si>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</si>
  <si>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</si>
  <si>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</si>
  <si>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</si>
  <si>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</si>
  <si>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</si>
  <si>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</si>
  <si>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</si>
  <si>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</si>
  <si>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</si>
  <si>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</si>
  <si>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</si>
  <si>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</si>
  <si>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</si>
  <si>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</si>
  <si>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</si>
  <si>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</si>
  <si>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</si>
  <si>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</si>
  <si>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</si>
  <si>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</si>
  <si>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</si>
  <si>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</si>
  <si>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</si>
  <si>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</si>
  <si>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</si>
  <si>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</si>
  <si>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</si>
  <si>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</si>
  <si>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</si>
  <si>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</si>
  <si>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</si>
  <si>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</si>
  <si>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</si>
  <si>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</si>
  <si>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</si>
  <si>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</si>
  <si>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</si>
  <si>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</si>
  <si>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</si>
  <si>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</si>
  <si>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</si>
  <si>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</si>
  <si>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</si>
  <si>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</si>
  <si>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</si>
  <si>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</si>
  <si>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</si>
  <si>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</si>
  <si>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</si>
  <si>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</si>
  <si>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</si>
  <si>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</si>
  <si>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</si>
  <si>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</si>
  <si>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</si>
  <si>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</si>
  <si>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</si>
  <si>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</si>
  <si>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</si>
  <si>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</si>
  <si>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</si>
  <si>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</si>
  <si>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</si>
  <si>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</si>
  <si>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</si>
  <si>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</si>
  <si>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</si>
  <si>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</si>
  <si>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</si>
  <si>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</si>
  <si>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</si>
  <si>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</si>
  <si>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</si>
  <si>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</si>
  <si>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</si>
  <si>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</si>
  <si>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</si>
  <si>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</si>
  <si>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</si>
  <si>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</si>
  <si>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</si>
  <si>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</si>
  <si>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</si>
  <si>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</si>
  <si>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</si>
  <si>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</si>
  <si>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</si>
  <si>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</si>
  <si>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</si>
  <si>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</si>
  <si>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</si>
  <si>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</si>
  <si>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</si>
  <si>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</si>
  <si>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</si>
  <si>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</si>
  <si>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</si>
  <si>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</si>
  <si>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</si>
  <si>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</si>
  <si>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</si>
  <si>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</si>
  <si>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</si>
  <si>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</si>
  <si>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</si>
  <si>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</si>
  <si>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</si>
  <si>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</si>
  <si>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</si>
  <si>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</si>
  <si>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</si>
  <si>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</si>
  <si>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</si>
  <si>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</si>
  <si>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</si>
  <si>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</si>
  <si>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</si>
  <si>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</si>
  <si>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</si>
  <si>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</si>
  <si>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</si>
  <si>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</si>
  <si>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</si>
  <si>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</si>
  <si>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</si>
  <si>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</si>
  <si>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</si>
  <si>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</si>
  <si>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</si>
  <si>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</si>
  <si>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</si>
  <si>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</si>
  <si>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</si>
  <si>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</si>
  <si>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</si>
  <si>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</si>
  <si>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</si>
  <si>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</si>
  <si>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</si>
  <si>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</si>
  <si>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</si>
  <si>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</si>
  <si>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</si>
  <si>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</si>
  <si>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</si>
  <si>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</si>
  <si>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</si>
  <si>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</si>
  <si>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</si>
  <si>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</si>
  <si>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</si>
  <si>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</si>
  <si>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</si>
  <si>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</si>
  <si>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</si>
  <si>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</si>
  <si>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</si>
  <si>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</si>
  <si>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</si>
  <si>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</si>
  <si>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</si>
  <si>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</si>
  <si>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</si>
  <si>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</si>
  <si>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</si>
  <si>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</si>
  <si>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</si>
  <si>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</si>
  <si>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</si>
  <si>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</si>
  <si>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</si>
  <si>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</si>
  <si>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</si>
  <si>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</si>
  <si>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</si>
  <si>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</si>
  <si>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</si>
  <si>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</si>
  <si>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</si>
  <si>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</si>
  <si>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</si>
  <si>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</si>
  <si>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</si>
  <si>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</si>
  <si>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</si>
  <si>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</si>
  <si>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</si>
  <si>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</si>
  <si>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</si>
  <si>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</si>
  <si>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</si>
  <si>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</si>
  <si>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</si>
  <si>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</si>
  <si>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</si>
  <si>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</si>
  <si>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</si>
  <si>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</si>
  <si>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</si>
  <si>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</si>
  <si>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</si>
  <si>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</si>
  <si>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</si>
  <si>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</si>
  <si>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</si>
  <si>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</si>
  <si>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</si>
  <si>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</si>
  <si>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</si>
  <si>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</si>
  <si>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</si>
  <si>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</si>
  <si>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</si>
  <si>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</si>
  <si>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</si>
  <si>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</si>
  <si>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</si>
  <si>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</si>
  <si>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</si>
  <si>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</si>
  <si>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</si>
  <si>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</si>
  <si>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</si>
  <si>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</si>
  <si>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</si>
  <si>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</si>
  <si>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</si>
  <si>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</si>
  <si>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</si>
  <si>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</si>
  <si>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</si>
  <si>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</si>
  <si>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</si>
  <si>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</si>
  <si>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</si>
  <si>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</si>
  <si>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</si>
  <si>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</si>
  <si>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</si>
  <si>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</si>
  <si>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</si>
  <si>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</si>
  <si>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</si>
  <si>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</si>
  <si>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</si>
  <si>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</si>
  <si>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</si>
  <si>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</si>
  <si>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</si>
  <si>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</si>
  <si>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</si>
  <si>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</si>
  <si>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</si>
  <si>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</si>
  <si>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</si>
  <si>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</si>
  <si>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</si>
  <si>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</si>
  <si>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</si>
  <si>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</si>
  <si>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</si>
  <si>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</si>
  <si>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</si>
  <si>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</si>
  <si>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</si>
  <si>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</si>
  <si>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</si>
  <si>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</si>
  <si>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</si>
  <si>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</si>
  <si>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</si>
  <si>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</si>
  <si>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</si>
  <si>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</si>
  <si>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</si>
  <si>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</si>
  <si>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</si>
  <si>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</si>
  <si>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</si>
  <si>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</si>
  <si>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</si>
  <si>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</si>
  <si>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</si>
  <si>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</si>
  <si>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</si>
  <si>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</si>
  <si>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</si>
  <si>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</si>
  <si>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</si>
  <si>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</si>
  <si>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</si>
  <si>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</si>
  <si>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</si>
  <si>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</si>
  <si>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</si>
  <si>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</si>
  <si>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</si>
  <si>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</si>
  <si>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</si>
  <si>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</si>
  <si>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</si>
  <si>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</si>
  <si>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</si>
  <si>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</si>
  <si>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</si>
  <si>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</si>
  <si>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</si>
  <si>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</si>
  <si>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</si>
  <si>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</si>
  <si>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</si>
  <si>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</si>
  <si>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</si>
  <si>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</si>
  <si>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</si>
  <si>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</si>
  <si>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</si>
  <si>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</si>
  <si>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</si>
  <si>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</si>
  <si>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</si>
  <si>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</si>
  <si>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</si>
  <si>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</si>
  <si>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</si>
  <si>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</si>
  <si>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</si>
  <si>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</si>
  <si>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</si>
  <si>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</si>
  <si>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</si>
  <si>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</si>
  <si>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</si>
  <si>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</si>
  <si>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</si>
  <si>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</si>
  <si>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</si>
  <si>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</si>
  <si>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</si>
  <si>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</si>
  <si>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</si>
  <si>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</si>
  <si>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</si>
  <si>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</si>
  <si>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</si>
  <si>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</si>
  <si>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</si>
  <si>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</si>
  <si>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</si>
  <si>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</si>
  <si>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</si>
  <si>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</si>
  <si>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</si>
  <si>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</si>
  <si>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</si>
  <si>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</si>
  <si>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</si>
  <si>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</si>
  <si>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</si>
  <si>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</si>
  <si>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</si>
  <si>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</si>
  <si>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</si>
  <si>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</si>
  <si>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</si>
  <si>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</si>
  <si>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</si>
  <si>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</si>
  <si>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</si>
  <si>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</si>
  <si>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</si>
  <si>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</si>
  <si>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</si>
  <si>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</si>
  <si>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</si>
  <si>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</si>
  <si>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</si>
  <si>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</si>
  <si>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</si>
  <si>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</si>
  <si>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</si>
  <si>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</si>
  <si>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</si>
  <si>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</si>
  <si>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</si>
  <si>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</si>
  <si>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</si>
  <si>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</si>
  <si>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</si>
  <si>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</si>
  <si>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</si>
  <si>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</si>
  <si>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</si>
  <si>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</si>
  <si>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</si>
  <si>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</si>
  <si>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</si>
  <si>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</si>
  <si>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</si>
  <si>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</si>
  <si>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</si>
  <si>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</si>
  <si>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</si>
  <si>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</si>
  <si>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</si>
  <si>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</si>
  <si>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</si>
  <si>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</si>
  <si>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</si>
  <si>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</si>
  <si>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</si>
  <si>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</si>
  <si>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</si>
  <si>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</si>
  <si>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</si>
  <si>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</si>
  <si>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</si>
  <si>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</si>
  <si>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</si>
  <si>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</si>
  <si>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</si>
  <si>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</si>
  <si>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</si>
  <si>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</si>
  <si>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</si>
  <si>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</si>
  <si>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</si>
  <si>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</si>
  <si>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</si>
  <si>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</si>
  <si>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</si>
  <si>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</si>
  <si>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</si>
  <si>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</si>
  <si>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</si>
  <si>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</si>
  <si>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</si>
  <si>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</si>
  <si>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</si>
  <si>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</si>
  <si>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</si>
  <si>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</si>
  <si>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</si>
  <si>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</si>
  <si>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</si>
  <si>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</si>
  <si>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</si>
  <si>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</si>
  <si>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</si>
  <si>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</si>
  <si>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</si>
  <si>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</si>
  <si>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</si>
  <si>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</si>
  <si>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</si>
  <si>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</si>
  <si>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</si>
  <si>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</si>
  <si>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</si>
  <si>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</si>
  <si>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</si>
  <si>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</si>
  <si>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</si>
  <si>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</si>
  <si>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</si>
  <si>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</si>
  <si>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</si>
  <si>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</si>
  <si>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</si>
  <si>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</si>
  <si>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</si>
  <si>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</si>
  <si>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</si>
  <si>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</si>
  <si>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</si>
  <si>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</si>
  <si>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</si>
  <si>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</si>
  <si>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</si>
  <si>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</si>
  <si>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</si>
  <si>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</si>
  <si>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</si>
  <si>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</si>
  <si>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</si>
  <si>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</si>
  <si>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</si>
  <si>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</si>
  <si>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</si>
  <si>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</si>
  <si>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</si>
  <si>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</si>
  <si>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</si>
  <si>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</si>
  <si>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</si>
  <si>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</si>
  <si>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</si>
  <si>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</si>
  <si>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</si>
  <si>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</si>
  <si>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</si>
  <si>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</si>
  <si>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</si>
  <si>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</si>
  <si>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</si>
  <si>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</si>
  <si>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</si>
  <si>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</si>
  <si>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</si>
  <si>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</si>
  <si>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</si>
  <si>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</si>
  <si>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</si>
  <si>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</si>
  <si>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</si>
  <si>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</si>
  <si>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</si>
  <si>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</si>
  <si>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</si>
  <si>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</si>
  <si>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</si>
  <si>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</si>
  <si>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</si>
  <si>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</si>
  <si>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</si>
  <si>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</si>
  <si>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</si>
  <si>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</si>
  <si>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</si>
  <si>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</si>
  <si>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</si>
  <si>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</si>
  <si>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</si>
  <si>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</si>
  <si>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</si>
  <si>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</si>
  <si>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</si>
  <si>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</si>
  <si>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</si>
  <si>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</si>
  <si>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</si>
  <si>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</si>
  <si>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</si>
  <si>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</si>
  <si>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</si>
  <si>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</si>
  <si>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</si>
  <si>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</si>
  <si>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</si>
  <si>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</si>
  <si>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</si>
  <si>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</si>
  <si>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</si>
  <si>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</si>
  <si>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</si>
  <si>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</si>
  <si>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</si>
  <si>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</si>
  <si>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</si>
  <si>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</si>
  <si>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</si>
  <si>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</si>
  <si>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</si>
  <si>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</si>
  <si>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</si>
  <si>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</si>
  <si>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</si>
  <si>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</si>
  <si>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</si>
  <si>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</si>
  <si>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</si>
  <si>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</si>
  <si>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</si>
  <si>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</si>
  <si>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</si>
  <si>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</si>
  <si>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</si>
  <si>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</si>
  <si>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</si>
  <si>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</si>
  <si>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</si>
  <si>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</si>
  <si>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</si>
  <si>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</si>
  <si>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</si>
  <si>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</si>
  <si>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</si>
  <si>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</si>
  <si>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</si>
  <si>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</si>
  <si>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</si>
  <si>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</si>
  <si>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</si>
  <si>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</si>
  <si>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</si>
  <si>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</si>
  <si>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</si>
  <si>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</si>
  <si>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</si>
  <si>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</si>
  <si>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</si>
  <si>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</si>
  <si>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</si>
  <si>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</si>
  <si>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</si>
  <si>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</si>
  <si>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</si>
  <si>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</si>
  <si>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</si>
  <si>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</si>
  <si>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</si>
  <si>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</si>
  <si>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</si>
  <si>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</si>
  <si>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</si>
  <si>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</si>
  <si>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</si>
  <si>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</si>
  <si>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</si>
  <si>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</si>
  <si>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</si>
  <si>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</si>
  <si>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</si>
  <si>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</si>
  <si>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</si>
  <si>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</si>
  <si>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</si>
  <si>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</si>
  <si>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</si>
  <si>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</si>
  <si>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</si>
  <si>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</si>
  <si>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</si>
  <si>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</si>
  <si>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</si>
  <si>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</si>
  <si>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</si>
  <si>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</si>
  <si>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</si>
  <si>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</si>
  <si>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</si>
  <si>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</si>
  <si>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</si>
  <si>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</si>
  <si>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</si>
  <si>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</si>
  <si>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</si>
  <si>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</si>
  <si>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</si>
  <si>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</si>
  <si>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</si>
  <si>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</si>
  <si>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</si>
  <si>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</si>
  <si>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</si>
  <si>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</si>
  <si>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</si>
  <si>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</si>
  <si>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</si>
  <si>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</si>
  <si>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</si>
  <si>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</si>
  <si>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</si>
  <si>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</si>
  <si>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</si>
  <si>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</si>
  <si>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</si>
  <si>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</si>
  <si>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</si>
  <si>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</si>
  <si>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</si>
  <si>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</si>
  <si>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</si>
  <si>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</si>
  <si>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</si>
  <si>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</si>
  <si>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</si>
  <si>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</si>
  <si>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</si>
  <si>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</si>
  <si>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</si>
  <si>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</si>
  <si>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</si>
  <si>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</si>
  <si>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</si>
  <si>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</si>
  <si>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</si>
  <si>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</si>
  <si>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</si>
  <si>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</si>
  <si>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</si>
  <si>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</si>
  <si>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</si>
  <si>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</si>
  <si>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</si>
  <si>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</si>
  <si>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</si>
  <si>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</si>
  <si>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</si>
  <si>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</si>
  <si>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</si>
  <si>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</si>
  <si>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</si>
  <si>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</si>
  <si>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</si>
  <si>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</si>
  <si>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</si>
  <si>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</si>
  <si>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</si>
  <si>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</si>
  <si>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</si>
  <si>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</si>
  <si>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</si>
  <si>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</si>
  <si>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</si>
  <si>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</si>
  <si>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</si>
  <si>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</si>
  <si>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</si>
  <si>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</si>
  <si>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</si>
  <si>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</si>
  <si>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</si>
  <si>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</si>
  <si>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</si>
  <si>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</si>
  <si>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</si>
  <si>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</si>
  <si>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</si>
  <si>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</si>
  <si>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</si>
  <si>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</si>
  <si>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</si>
  <si>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</si>
  <si>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</si>
  <si>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</si>
  <si>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</si>
  <si>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</si>
  <si>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</si>
  <si>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</si>
  <si>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</si>
  <si>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</si>
  <si>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</si>
  <si>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</si>
  <si>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</si>
  <si>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</si>
  <si>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</si>
  <si>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</si>
  <si>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</si>
  <si>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</si>
  <si>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</si>
  <si>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</si>
  <si>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</si>
  <si>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</si>
  <si>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</si>
  <si>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</si>
  <si>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</si>
  <si>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</si>
  <si>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</si>
  <si>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</si>
  <si>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</si>
  <si>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</si>
  <si>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</si>
  <si>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</si>
  <si>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</si>
  <si>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</si>
  <si>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</si>
  <si>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</si>
  <si>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</si>
  <si>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</si>
  <si>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</si>
  <si>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</si>
  <si>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</si>
  <si>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</si>
  <si>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</si>
  <si>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</si>
  <si>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</si>
  <si>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</si>
  <si>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</si>
  <si>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</si>
  <si>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</si>
  <si>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</si>
  <si>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</si>
  <si>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</si>
  <si>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</si>
  <si>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</si>
  <si>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</si>
  <si>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</si>
  <si>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</si>
  <si>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</si>
  <si>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</si>
  <si>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</si>
  <si>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</si>
  <si>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</si>
  <si>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</si>
  <si>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</si>
  <si>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</si>
  <si>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</si>
  <si>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</si>
  <si>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</si>
  <si>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</si>
  <si>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</si>
  <si>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</si>
  <si>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</si>
  <si>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</si>
  <si>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</si>
  <si>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</si>
  <si>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</si>
  <si>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</si>
  <si>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</si>
  <si>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</si>
  <si>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</si>
  <si>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</si>
  <si>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</si>
  <si>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</si>
  <si>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</si>
  <si>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</si>
  <si>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</si>
  <si>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</si>
  <si>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</si>
  <si>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</si>
  <si>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</si>
  <si>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</si>
  <si>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</si>
  <si>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</si>
  <si>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</si>
  <si>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</si>
  <si>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</si>
  <si>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</si>
  <si>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</si>
  <si>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</si>
  <si>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</si>
  <si>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</si>
  <si>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</si>
  <si>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</si>
  <si>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</si>
  <si>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</si>
  <si>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</si>
  <si>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</si>
  <si>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</si>
  <si>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</si>
  <si>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</si>
  <si>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</si>
  <si>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</si>
  <si>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</si>
  <si>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</si>
  <si>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</si>
  <si>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</si>
  <si>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</si>
  <si>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</si>
  <si>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</si>
  <si>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</si>
  <si>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</si>
  <si>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</si>
  <si>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</si>
  <si>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</si>
  <si>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</si>
  <si>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</si>
  <si>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</si>
  <si>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</si>
  <si>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</si>
  <si>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</si>
  <si>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</si>
  <si>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</si>
  <si>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</si>
  <si>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</si>
  <si>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</si>
  <si>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</si>
  <si>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</si>
  <si>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</si>
  <si>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</si>
  <si>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</si>
  <si>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</si>
  <si>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</si>
  <si>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</si>
  <si>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</si>
  <si>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</si>
  <si>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</si>
  <si>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</si>
  <si>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</si>
  <si>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</si>
  <si>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</si>
  <si>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</si>
  <si>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</si>
  <si>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</si>
  <si>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</si>
  <si>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</si>
  <si>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</si>
  <si>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</si>
  <si>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</si>
  <si>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</si>
  <si>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</si>
  <si>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</si>
  <si>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</si>
  <si>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</si>
  <si>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</si>
  <si>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</si>
  <si>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</si>
  <si>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</si>
  <si>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</si>
  <si>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</si>
  <si>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</si>
  <si>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</si>
  <si>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</si>
  <si>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</si>
  <si>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</si>
  <si>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</si>
  <si>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</si>
  <si>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</si>
  <si>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</si>
  <si>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</si>
  <si>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</si>
  <si>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</si>
  <si>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</si>
  <si>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</si>
  <si>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</si>
  <si>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</si>
  <si>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</si>
  <si>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</si>
  <si>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</si>
  <si>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</si>
  <si>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</si>
  <si>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</si>
  <si>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</si>
  <si>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</si>
  <si>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</si>
  <si>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</si>
  <si>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</si>
  <si>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</si>
  <si>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</si>
  <si>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</si>
  <si>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</si>
  <si>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</si>
  <si>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</si>
  <si>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</si>
  <si>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</si>
  <si>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</si>
  <si>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</si>
  <si>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</si>
  <si>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</si>
  <si>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</si>
  <si>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</si>
  <si>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</si>
  <si>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</si>
  <si>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</si>
  <si>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</si>
  <si>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</si>
  <si>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</si>
  <si>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</si>
  <si>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</si>
  <si>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</si>
  <si>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</si>
  <si>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</si>
  <si>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</si>
  <si>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</si>
  <si>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</si>
  <si>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</si>
  <si>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</si>
  <si>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</si>
  <si>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</si>
  <si>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</si>
  <si>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</si>
  <si>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</si>
  <si>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</si>
  <si>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</si>
  <si>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</si>
  <si>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</si>
  <si>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</si>
  <si>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</si>
  <si>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</si>
  <si>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</si>
  <si>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</si>
  <si>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</si>
  <si>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</si>
  <si>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</si>
  <si>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</si>
  <si>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</si>
  <si>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</si>
  <si>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</si>
  <si>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</si>
  <si>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</si>
  <si>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</si>
  <si>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</si>
  <si>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</si>
  <si>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</si>
  <si>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</si>
  <si>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</si>
  <si>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</si>
  <si>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</si>
  <si>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</si>
  <si>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</si>
  <si>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</si>
  <si>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</si>
  <si>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</si>
  <si>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</si>
  <si>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</si>
  <si>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</si>
  <si>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</si>
  <si>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</si>
  <si>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</si>
  <si>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</si>
  <si>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</si>
  <si>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</si>
  <si>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</si>
  <si>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</si>
  <si>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</si>
  <si>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</si>
  <si>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</si>
  <si>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</si>
  <si>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</si>
  <si>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</si>
  <si>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</si>
  <si>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</si>
  <si>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</si>
  <si>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</si>
  <si>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</si>
  <si>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</si>
  <si>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</si>
  <si>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</si>
  <si>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</si>
  <si>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</si>
  <si>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</si>
  <si>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</si>
  <si>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</si>
  <si>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</si>
  <si>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</si>
  <si>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</si>
  <si>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</si>
  <si>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</si>
  <si>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</si>
  <si>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</si>
  <si>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</si>
  <si>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</si>
  <si>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</si>
  <si>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</si>
  <si>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</si>
  <si>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</si>
  <si>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</si>
  <si>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</si>
  <si>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</si>
  <si>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</si>
  <si>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</si>
  <si>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</si>
  <si>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</si>
  <si>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</si>
  <si>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</si>
  <si>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</si>
  <si>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</si>
  <si>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</si>
  <si>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</si>
  <si>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</si>
  <si>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</si>
  <si>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</si>
  <si>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</si>
  <si>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</si>
  <si>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</si>
  <si>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</si>
  <si>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</si>
  <si>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</si>
  <si>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</si>
  <si>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</si>
  <si>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</si>
  <si>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</si>
  <si>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</si>
  <si>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</si>
  <si>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</si>
  <si>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</si>
  <si>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</si>
  <si>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</si>
  <si>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</si>
  <si>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</si>
  <si>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</si>
  <si>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</si>
  <si>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</si>
  <si>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</si>
  <si>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</si>
  <si>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</si>
  <si>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</si>
  <si>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</si>
  <si>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</si>
  <si>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</si>
  <si>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</si>
  <si>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</si>
  <si>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</si>
  <si>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</si>
  <si>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</si>
  <si>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</si>
  <si>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</si>
  <si>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</si>
  <si>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</si>
  <si>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</si>
  <si>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</si>
  <si>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</si>
  <si>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</si>
  <si>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</si>
  <si>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</si>
  <si>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</si>
  <si>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</si>
  <si>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</si>
  <si>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</si>
  <si>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</si>
  <si>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</si>
  <si>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</si>
  <si>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</si>
  <si>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</si>
  <si>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</si>
  <si>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</si>
  <si>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</si>
  <si>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</si>
  <si>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</si>
  <si>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</si>
  <si>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</si>
  <si>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</si>
  <si>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</si>
  <si>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</si>
  <si>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</si>
  <si>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</si>
  <si>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</si>
  <si>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</si>
  <si>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</si>
  <si>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</si>
  <si>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</si>
  <si>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</si>
  <si>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</si>
  <si>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</si>
  <si>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</si>
  <si>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</si>
  <si>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</si>
  <si>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</si>
  <si>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</si>
  <si>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</si>
  <si>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</si>
  <si>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</si>
  <si>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</si>
  <si>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</si>
  <si>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</si>
  <si>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</si>
  <si>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</si>
  <si>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</si>
  <si>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</si>
  <si>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</si>
  <si>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</si>
  <si>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</si>
  <si>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Square feet of other nonresidential space authorized by building permits, March 2005</t>
  </si>
  <si>
    <t>Source: New Jersey Department of Community Affairs, 5/9/2005</t>
  </si>
  <si>
    <t>No report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</si>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</sst>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1729</v>
      </c>
      <c r="B1" s="22"/>
      <c r="C1" s="22"/>
      <c r="D1" s="22"/>
      <c r="E1" s="22"/>
      <c r="F1" s="22"/>
    </row>
    <row r="2" spans="1:6" ht="15">
      <c r="A2" s="19" t="s">
        <v>1730</v>
      </c>
      <c r="B2" s="22"/>
      <c r="C2" s="22"/>
      <c r="D2" s="22"/>
      <c r="E2" s="22"/>
      <c r="F2" s="23"/>
    </row>
    <row r="3" spans="2:18" ht="15">
      <c r="B3" s="22"/>
      <c r="C3" s="22"/>
      <c r="D3" s="22"/>
      <c r="E3" s="22"/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</row>
    <row r="4" spans="2:6" ht="15">
      <c r="B4" s="24">
        <v>1980</v>
      </c>
      <c r="C4" s="25" t="s">
        <v>377</v>
      </c>
      <c r="D4" s="25"/>
      <c r="E4" s="25"/>
      <c r="F4"/>
    </row>
    <row r="5" spans="1:18" s="27" customFormat="1" ht="15">
      <c r="A5"/>
      <c r="B5" s="26" t="s">
        <v>497</v>
      </c>
      <c r="C5" s="17" t="s">
        <v>501</v>
      </c>
      <c r="D5" s="17"/>
      <c r="F5" s="28"/>
      <c r="G5"/>
      <c r="H5"/>
      <c r="I5"/>
      <c r="J5"/>
      <c r="K5" s="28" t="s">
        <v>378</v>
      </c>
      <c r="L5"/>
      <c r="M5"/>
      <c r="N5"/>
      <c r="O5"/>
      <c r="P5"/>
      <c r="Q5"/>
      <c r="R5" s="28" t="s">
        <v>379</v>
      </c>
    </row>
    <row r="6" spans="1:19" s="20" customFormat="1" ht="13.5" thickBot="1">
      <c r="A6" s="6" t="s">
        <v>500</v>
      </c>
      <c r="B6" s="29" t="s">
        <v>498</v>
      </c>
      <c r="C6" s="7" t="s">
        <v>502</v>
      </c>
      <c r="D6" s="7" t="s">
        <v>499</v>
      </c>
      <c r="E6" s="5" t="s">
        <v>1728</v>
      </c>
      <c r="F6" s="30" t="s">
        <v>380</v>
      </c>
      <c r="G6" s="30" t="s">
        <v>381</v>
      </c>
      <c r="H6" s="30" t="s">
        <v>382</v>
      </c>
      <c r="I6" s="30" t="s">
        <v>383</v>
      </c>
      <c r="J6" s="30" t="s">
        <v>384</v>
      </c>
      <c r="K6" s="30" t="s">
        <v>385</v>
      </c>
      <c r="L6" s="30" t="s">
        <v>386</v>
      </c>
      <c r="M6" s="30" t="s">
        <v>387</v>
      </c>
      <c r="N6" s="30" t="s">
        <v>388</v>
      </c>
      <c r="O6" s="30" t="s">
        <v>389</v>
      </c>
      <c r="P6" s="30" t="s">
        <v>390</v>
      </c>
      <c r="Q6" s="30" t="s">
        <v>391</v>
      </c>
      <c r="R6" s="30" t="s">
        <v>392</v>
      </c>
      <c r="S6" s="33" t="s">
        <v>393</v>
      </c>
    </row>
    <row r="7" spans="2:19" s="20" customFormat="1" ht="13.5" thickTop="1">
      <c r="B7" s="26"/>
      <c r="C7" s="17"/>
      <c r="D7" s="32" t="s">
        <v>638</v>
      </c>
      <c r="E7" s="21"/>
      <c r="F7" s="32">
        <f>SUM(F31:F53)</f>
        <v>0</v>
      </c>
      <c r="G7" s="32">
        <f aca="true" t="shared" si="0" ref="G7:R7">SUM(G31:G53)</f>
        <v>0</v>
      </c>
      <c r="H7" s="32">
        <f t="shared" si="0"/>
        <v>895</v>
      </c>
      <c r="I7" s="32">
        <f t="shared" si="0"/>
        <v>0</v>
      </c>
      <c r="J7" s="32">
        <f t="shared" si="0"/>
        <v>0</v>
      </c>
      <c r="K7" s="32">
        <f t="shared" si="0"/>
        <v>6485</v>
      </c>
      <c r="L7" s="32">
        <f t="shared" si="0"/>
        <v>0</v>
      </c>
      <c r="M7" s="32">
        <f t="shared" si="0"/>
        <v>0</v>
      </c>
      <c r="N7" s="32">
        <f t="shared" si="0"/>
        <v>310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15904</v>
      </c>
      <c r="S7" s="35"/>
    </row>
    <row r="8" spans="2:19" s="20" customFormat="1" ht="12.75">
      <c r="B8" s="26"/>
      <c r="C8" s="17"/>
      <c r="D8" s="32" t="s">
        <v>708</v>
      </c>
      <c r="E8" s="21"/>
      <c r="F8" s="32">
        <f>SUM(F54:F123)</f>
        <v>0</v>
      </c>
      <c r="G8" s="32">
        <f aca="true" t="shared" si="1" ref="G8:R8">SUM(G54:G123)</f>
        <v>23938</v>
      </c>
      <c r="H8" s="32">
        <f t="shared" si="1"/>
        <v>0</v>
      </c>
      <c r="I8" s="32">
        <f t="shared" si="1"/>
        <v>0</v>
      </c>
      <c r="J8" s="32">
        <f t="shared" si="1"/>
        <v>400</v>
      </c>
      <c r="K8" s="32">
        <f t="shared" si="1"/>
        <v>59876</v>
      </c>
      <c r="L8" s="32">
        <f t="shared" si="1"/>
        <v>0</v>
      </c>
      <c r="M8" s="32">
        <f t="shared" si="1"/>
        <v>14100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t="shared" si="1"/>
        <v>2249</v>
      </c>
      <c r="S8" s="35"/>
    </row>
    <row r="9" spans="2:19" s="20" customFormat="1" ht="12.75">
      <c r="B9" s="26"/>
      <c r="C9" s="17"/>
      <c r="D9" s="32" t="s">
        <v>919</v>
      </c>
      <c r="E9" s="21"/>
      <c r="F9" s="32">
        <f>SUM(F124:F163)</f>
        <v>0</v>
      </c>
      <c r="G9" s="32">
        <f aca="true" t="shared" si="2" ref="G9:R9">SUM(G124:G163)</f>
        <v>0</v>
      </c>
      <c r="H9" s="32">
        <f t="shared" si="2"/>
        <v>30810</v>
      </c>
      <c r="I9" s="32">
        <f t="shared" si="2"/>
        <v>0</v>
      </c>
      <c r="J9" s="32">
        <f t="shared" si="2"/>
        <v>680</v>
      </c>
      <c r="K9" s="32">
        <f t="shared" si="2"/>
        <v>104969</v>
      </c>
      <c r="L9" s="32">
        <f t="shared" si="2"/>
        <v>0</v>
      </c>
      <c r="M9" s="32">
        <f t="shared" si="2"/>
        <v>3000</v>
      </c>
      <c r="N9" s="32">
        <f t="shared" si="2"/>
        <v>3900</v>
      </c>
      <c r="O9" s="32">
        <f t="shared" si="2"/>
        <v>0</v>
      </c>
      <c r="P9" s="32">
        <f t="shared" si="2"/>
        <v>0</v>
      </c>
      <c r="Q9" s="32">
        <f t="shared" si="2"/>
        <v>6229</v>
      </c>
      <c r="R9" s="32">
        <f t="shared" si="2"/>
        <v>8337</v>
      </c>
      <c r="S9" s="35"/>
    </row>
    <row r="10" spans="2:19" s="20" customFormat="1" ht="12.75">
      <c r="B10" s="26"/>
      <c r="C10" s="17"/>
      <c r="D10" s="32" t="s">
        <v>1039</v>
      </c>
      <c r="E10" s="21"/>
      <c r="F10" s="32">
        <f>SUM(F164:F200)</f>
        <v>0</v>
      </c>
      <c r="G10" s="32">
        <f aca="true" t="shared" si="3" ref="G10:R10">SUM(G164:G200)</f>
        <v>0</v>
      </c>
      <c r="H10" s="32">
        <f t="shared" si="3"/>
        <v>3313</v>
      </c>
      <c r="I10" s="32">
        <f t="shared" si="3"/>
        <v>0</v>
      </c>
      <c r="J10" s="32">
        <f t="shared" si="3"/>
        <v>0</v>
      </c>
      <c r="K10" s="32">
        <f t="shared" si="3"/>
        <v>272388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86468</v>
      </c>
      <c r="R10" s="32">
        <f t="shared" si="3"/>
        <v>14040</v>
      </c>
      <c r="S10" s="35"/>
    </row>
    <row r="11" spans="2:19" s="20" customFormat="1" ht="12.75">
      <c r="B11" s="26"/>
      <c r="C11" s="17"/>
      <c r="D11" s="32" t="s">
        <v>1151</v>
      </c>
      <c r="E11" s="21"/>
      <c r="F11" s="32">
        <f>SUM(F201:F216)</f>
        <v>0</v>
      </c>
      <c r="G11" s="32">
        <f aca="true" t="shared" si="4" ref="G11:R11">SUM(G201:G216)</f>
        <v>32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187066</v>
      </c>
      <c r="L11" s="32">
        <f t="shared" si="4"/>
        <v>0</v>
      </c>
      <c r="M11" s="32">
        <f t="shared" si="4"/>
        <v>0</v>
      </c>
      <c r="N11" s="32">
        <f t="shared" si="4"/>
        <v>0</v>
      </c>
      <c r="O11" s="32">
        <f t="shared" si="4"/>
        <v>0</v>
      </c>
      <c r="P11" s="32">
        <f t="shared" si="4"/>
        <v>0</v>
      </c>
      <c r="Q11" s="32">
        <f t="shared" si="4"/>
        <v>6000</v>
      </c>
      <c r="R11" s="32">
        <f t="shared" si="4"/>
        <v>13877</v>
      </c>
      <c r="S11" s="35"/>
    </row>
    <row r="12" spans="2:19" s="20" customFormat="1" ht="12.75">
      <c r="B12" s="26"/>
      <c r="C12" s="17"/>
      <c r="D12" s="32" t="s">
        <v>1200</v>
      </c>
      <c r="E12" s="21"/>
      <c r="F12" s="32">
        <f>SUM(F217:F230)</f>
        <v>0</v>
      </c>
      <c r="G12" s="32">
        <f aca="true" t="shared" si="5" ref="G12:R12">SUM(G217:G230)</f>
        <v>0</v>
      </c>
      <c r="H12" s="32">
        <f t="shared" si="5"/>
        <v>0</v>
      </c>
      <c r="I12" s="32">
        <f t="shared" si="5"/>
        <v>0</v>
      </c>
      <c r="J12" s="32">
        <f t="shared" si="5"/>
        <v>0</v>
      </c>
      <c r="K12" s="32">
        <f t="shared" si="5"/>
        <v>0</v>
      </c>
      <c r="L12" s="32">
        <f t="shared" si="5"/>
        <v>0</v>
      </c>
      <c r="M12" s="32">
        <f t="shared" si="5"/>
        <v>0</v>
      </c>
      <c r="N12" s="32">
        <f t="shared" si="5"/>
        <v>1326</v>
      </c>
      <c r="O12" s="32">
        <f t="shared" si="5"/>
        <v>0</v>
      </c>
      <c r="P12" s="32">
        <f t="shared" si="5"/>
        <v>0</v>
      </c>
      <c r="Q12" s="32">
        <f t="shared" si="5"/>
        <v>9000</v>
      </c>
      <c r="R12" s="32">
        <f t="shared" si="5"/>
        <v>18854</v>
      </c>
      <c r="S12" s="35"/>
    </row>
    <row r="13" spans="2:19" s="20" customFormat="1" ht="12.75">
      <c r="B13" s="26"/>
      <c r="C13" s="17"/>
      <c r="D13" s="32" t="s">
        <v>1243</v>
      </c>
      <c r="E13" s="21"/>
      <c r="F13" s="32">
        <f>SUM(F231:F252)</f>
        <v>0</v>
      </c>
      <c r="G13" s="32">
        <f aca="true" t="shared" si="6" ref="G13:R13">SUM(G231:G252)</f>
        <v>0</v>
      </c>
      <c r="H13" s="32">
        <f t="shared" si="6"/>
        <v>0</v>
      </c>
      <c r="I13" s="32">
        <f t="shared" si="6"/>
        <v>0</v>
      </c>
      <c r="J13" s="32">
        <f t="shared" si="6"/>
        <v>0</v>
      </c>
      <c r="K13" s="32">
        <f t="shared" si="6"/>
        <v>258733</v>
      </c>
      <c r="L13" s="32">
        <f t="shared" si="6"/>
        <v>0</v>
      </c>
      <c r="M13" s="32">
        <f t="shared" si="6"/>
        <v>0</v>
      </c>
      <c r="N13" s="32">
        <f t="shared" si="6"/>
        <v>0</v>
      </c>
      <c r="O13" s="32">
        <f t="shared" si="6"/>
        <v>0</v>
      </c>
      <c r="P13" s="32">
        <f t="shared" si="6"/>
        <v>0</v>
      </c>
      <c r="Q13" s="32">
        <f t="shared" si="6"/>
        <v>0</v>
      </c>
      <c r="R13" s="32">
        <f t="shared" si="6"/>
        <v>640</v>
      </c>
      <c r="S13" s="35"/>
    </row>
    <row r="14" spans="2:19" s="20" customFormat="1" ht="12.75">
      <c r="B14" s="26"/>
      <c r="C14" s="17"/>
      <c r="D14" s="32" t="s">
        <v>1308</v>
      </c>
      <c r="E14" s="21"/>
      <c r="F14" s="32">
        <f>SUM(F253:F276)</f>
        <v>0</v>
      </c>
      <c r="G14" s="32">
        <f aca="true" t="shared" si="7" ref="G14:R14">SUM(G253:G276)</f>
        <v>0</v>
      </c>
      <c r="H14" s="32">
        <f t="shared" si="7"/>
        <v>0</v>
      </c>
      <c r="I14" s="32">
        <f t="shared" si="7"/>
        <v>0</v>
      </c>
      <c r="J14" s="32">
        <f t="shared" si="7"/>
        <v>7200</v>
      </c>
      <c r="K14" s="32">
        <f t="shared" si="7"/>
        <v>0</v>
      </c>
      <c r="L14" s="32">
        <f t="shared" si="7"/>
        <v>0</v>
      </c>
      <c r="M14" s="32">
        <f t="shared" si="7"/>
        <v>0</v>
      </c>
      <c r="N14" s="32">
        <f t="shared" si="7"/>
        <v>0</v>
      </c>
      <c r="O14" s="32">
        <f t="shared" si="7"/>
        <v>0</v>
      </c>
      <c r="P14" s="32">
        <f t="shared" si="7"/>
        <v>0</v>
      </c>
      <c r="Q14" s="32">
        <f t="shared" si="7"/>
        <v>22742</v>
      </c>
      <c r="R14" s="32">
        <f t="shared" si="7"/>
        <v>23024</v>
      </c>
      <c r="S14" s="35"/>
    </row>
    <row r="15" spans="2:19" s="20" customFormat="1" ht="12.75">
      <c r="B15" s="26"/>
      <c r="C15" s="17"/>
      <c r="D15" s="32" t="s">
        <v>1379</v>
      </c>
      <c r="E15" s="21"/>
      <c r="F15" s="32">
        <f>SUM(F277:F288)</f>
        <v>0</v>
      </c>
      <c r="G15" s="32">
        <f aca="true" t="shared" si="8" ref="G15:R15">SUM(G277:G288)</f>
        <v>0</v>
      </c>
      <c r="H15" s="32">
        <f t="shared" si="8"/>
        <v>5217</v>
      </c>
      <c r="I15" s="32">
        <f t="shared" si="8"/>
        <v>0</v>
      </c>
      <c r="J15" s="32">
        <f t="shared" si="8"/>
        <v>0</v>
      </c>
      <c r="K15" s="32">
        <f t="shared" si="8"/>
        <v>209510</v>
      </c>
      <c r="L15" s="32">
        <f t="shared" si="8"/>
        <v>0</v>
      </c>
      <c r="M15" s="32">
        <f t="shared" si="8"/>
        <v>262</v>
      </c>
      <c r="N15" s="32">
        <f t="shared" si="8"/>
        <v>0</v>
      </c>
      <c r="O15" s="32">
        <f t="shared" si="8"/>
        <v>0</v>
      </c>
      <c r="P15" s="32">
        <f t="shared" si="8"/>
        <v>0</v>
      </c>
      <c r="Q15" s="32">
        <f t="shared" si="8"/>
        <v>0</v>
      </c>
      <c r="R15" s="32">
        <f t="shared" si="8"/>
        <v>0</v>
      </c>
      <c r="S15" s="35"/>
    </row>
    <row r="16" spans="2:19" s="20" customFormat="1" ht="12.75">
      <c r="B16" s="26"/>
      <c r="C16" s="17"/>
      <c r="D16" s="32" t="s">
        <v>1416</v>
      </c>
      <c r="E16" s="21"/>
      <c r="F16" s="32">
        <f>SUM(F289:F314)</f>
        <v>0</v>
      </c>
      <c r="G16" s="32">
        <f aca="true" t="shared" si="9" ref="G16:R16">SUM(G289:G314)</f>
        <v>0</v>
      </c>
      <c r="H16" s="32">
        <f t="shared" si="9"/>
        <v>0</v>
      </c>
      <c r="I16" s="32">
        <f t="shared" si="9"/>
        <v>0</v>
      </c>
      <c r="J16" s="32">
        <f t="shared" si="9"/>
        <v>0</v>
      </c>
      <c r="K16" s="32">
        <f t="shared" si="9"/>
        <v>0</v>
      </c>
      <c r="L16" s="32">
        <f t="shared" si="9"/>
        <v>0</v>
      </c>
      <c r="M16" s="32">
        <f t="shared" si="9"/>
        <v>0</v>
      </c>
      <c r="N16" s="32">
        <f t="shared" si="9"/>
        <v>0</v>
      </c>
      <c r="O16" s="32">
        <f t="shared" si="9"/>
        <v>0</v>
      </c>
      <c r="P16" s="32">
        <f t="shared" si="9"/>
        <v>0</v>
      </c>
      <c r="Q16" s="32">
        <f t="shared" si="9"/>
        <v>1</v>
      </c>
      <c r="R16" s="32">
        <f t="shared" si="9"/>
        <v>29701</v>
      </c>
      <c r="S16" s="35"/>
    </row>
    <row r="17" spans="2:19" s="20" customFormat="1" ht="12.75">
      <c r="B17" s="26"/>
      <c r="C17" s="17"/>
      <c r="D17" s="32" t="s">
        <v>1494</v>
      </c>
      <c r="E17" s="21"/>
      <c r="F17" s="32">
        <f>SUM(F315:F327)</f>
        <v>0</v>
      </c>
      <c r="G17" s="32">
        <f aca="true" t="shared" si="10" ref="G17:R17">SUM(G315:G327)</f>
        <v>6197</v>
      </c>
      <c r="H17" s="32">
        <f t="shared" si="10"/>
        <v>0</v>
      </c>
      <c r="I17" s="32">
        <f t="shared" si="10"/>
        <v>5077</v>
      </c>
      <c r="J17" s="32">
        <f t="shared" si="10"/>
        <v>0</v>
      </c>
      <c r="K17" s="32">
        <f t="shared" si="10"/>
        <v>28020</v>
      </c>
      <c r="L17" s="32">
        <f t="shared" si="10"/>
        <v>0</v>
      </c>
      <c r="M17" s="32">
        <f t="shared" si="10"/>
        <v>3305</v>
      </c>
      <c r="N17" s="32">
        <f t="shared" si="10"/>
        <v>0</v>
      </c>
      <c r="O17" s="32">
        <f t="shared" si="10"/>
        <v>0</v>
      </c>
      <c r="P17" s="32">
        <f t="shared" si="10"/>
        <v>0</v>
      </c>
      <c r="Q17" s="32">
        <f t="shared" si="10"/>
        <v>0</v>
      </c>
      <c r="R17" s="32">
        <f t="shared" si="10"/>
        <v>1600</v>
      </c>
      <c r="S17" s="35"/>
    </row>
    <row r="18" spans="2:19" s="20" customFormat="1" ht="12.75">
      <c r="B18" s="26"/>
      <c r="C18" s="17"/>
      <c r="D18" s="32" t="s">
        <v>1530</v>
      </c>
      <c r="E18" s="21"/>
      <c r="F18" s="32">
        <f>SUM(F328:F352)</f>
        <v>192</v>
      </c>
      <c r="G18" s="32">
        <f aca="true" t="shared" si="11" ref="G18:R18">SUM(G328:G352)</f>
        <v>12386</v>
      </c>
      <c r="H18" s="32">
        <f t="shared" si="11"/>
        <v>4</v>
      </c>
      <c r="I18" s="32">
        <f t="shared" si="11"/>
        <v>0</v>
      </c>
      <c r="J18" s="32">
        <f t="shared" si="11"/>
        <v>0</v>
      </c>
      <c r="K18" s="32">
        <f t="shared" si="11"/>
        <v>53428</v>
      </c>
      <c r="L18" s="32">
        <f t="shared" si="11"/>
        <v>81259</v>
      </c>
      <c r="M18" s="32">
        <f t="shared" si="11"/>
        <v>21330</v>
      </c>
      <c r="N18" s="32">
        <f t="shared" si="11"/>
        <v>9920</v>
      </c>
      <c r="O18" s="32">
        <f t="shared" si="11"/>
        <v>0</v>
      </c>
      <c r="P18" s="32">
        <f t="shared" si="11"/>
        <v>0</v>
      </c>
      <c r="Q18" s="32">
        <f t="shared" si="11"/>
        <v>463033</v>
      </c>
      <c r="R18" s="32">
        <f t="shared" si="11"/>
        <v>23065</v>
      </c>
      <c r="S18" s="35"/>
    </row>
    <row r="19" spans="2:19" s="20" customFormat="1" ht="12.75">
      <c r="B19" s="26"/>
      <c r="C19" s="17"/>
      <c r="D19" s="32" t="s">
        <v>1604</v>
      </c>
      <c r="E19" s="21"/>
      <c r="F19" s="32">
        <f>SUM(F353:F405)</f>
        <v>0</v>
      </c>
      <c r="G19" s="32">
        <f aca="true" t="shared" si="12" ref="G19:R19">SUM(G353:G405)</f>
        <v>0</v>
      </c>
      <c r="H19" s="32">
        <f t="shared" si="12"/>
        <v>0</v>
      </c>
      <c r="I19" s="32">
        <f t="shared" si="12"/>
        <v>0</v>
      </c>
      <c r="J19" s="32">
        <f t="shared" si="12"/>
        <v>976</v>
      </c>
      <c r="K19" s="32">
        <f t="shared" si="12"/>
        <v>225435</v>
      </c>
      <c r="L19" s="32">
        <f t="shared" si="12"/>
        <v>12108</v>
      </c>
      <c r="M19" s="32">
        <f t="shared" si="12"/>
        <v>81254</v>
      </c>
      <c r="N19" s="32">
        <f t="shared" si="12"/>
        <v>0</v>
      </c>
      <c r="O19" s="32">
        <f t="shared" si="12"/>
        <v>0</v>
      </c>
      <c r="P19" s="32">
        <f t="shared" si="12"/>
        <v>11900</v>
      </c>
      <c r="Q19" s="32">
        <f t="shared" si="12"/>
        <v>5962</v>
      </c>
      <c r="R19" s="32">
        <f t="shared" si="12"/>
        <v>21753</v>
      </c>
      <c r="S19" s="35"/>
    </row>
    <row r="20" spans="2:19" s="20" customFormat="1" ht="12.75">
      <c r="B20" s="26"/>
      <c r="C20" s="17"/>
      <c r="D20" s="32" t="s">
        <v>34</v>
      </c>
      <c r="E20" s="21"/>
      <c r="F20" s="32">
        <f>SUM(F406:F444)</f>
        <v>0</v>
      </c>
      <c r="G20" s="32">
        <f aca="true" t="shared" si="13" ref="G20:R20">SUM(G406:G444)</f>
        <v>4431</v>
      </c>
      <c r="H20" s="32">
        <f t="shared" si="13"/>
        <v>6902</v>
      </c>
      <c r="I20" s="32">
        <f t="shared" si="13"/>
        <v>0</v>
      </c>
      <c r="J20" s="32">
        <f t="shared" si="13"/>
        <v>0</v>
      </c>
      <c r="K20" s="32">
        <f t="shared" si="13"/>
        <v>13640</v>
      </c>
      <c r="L20" s="32">
        <f t="shared" si="13"/>
        <v>4181</v>
      </c>
      <c r="M20" s="32">
        <f t="shared" si="13"/>
        <v>46133</v>
      </c>
      <c r="N20" s="32">
        <f t="shared" si="13"/>
        <v>0</v>
      </c>
      <c r="O20" s="32">
        <f t="shared" si="13"/>
        <v>120</v>
      </c>
      <c r="P20" s="32">
        <f t="shared" si="13"/>
        <v>19050</v>
      </c>
      <c r="Q20" s="32">
        <f t="shared" si="13"/>
        <v>1800</v>
      </c>
      <c r="R20" s="32">
        <f t="shared" si="13"/>
        <v>4128</v>
      </c>
      <c r="S20" s="35"/>
    </row>
    <row r="21" spans="2:19" s="20" customFormat="1" ht="12.75">
      <c r="B21" s="26"/>
      <c r="C21" s="17"/>
      <c r="D21" s="32" t="s">
        <v>151</v>
      </c>
      <c r="E21" s="21"/>
      <c r="F21" s="32">
        <f>SUM(F445:F477)</f>
        <v>0</v>
      </c>
      <c r="G21" s="32">
        <f aca="true" t="shared" si="14" ref="G21:R21">SUM(G445:G477)</f>
        <v>0</v>
      </c>
      <c r="H21" s="32">
        <f t="shared" si="14"/>
        <v>0</v>
      </c>
      <c r="I21" s="32">
        <f t="shared" si="14"/>
        <v>0</v>
      </c>
      <c r="J21" s="32">
        <f t="shared" si="14"/>
        <v>0</v>
      </c>
      <c r="K21" s="32">
        <f t="shared" si="14"/>
        <v>0</v>
      </c>
      <c r="L21" s="32">
        <f t="shared" si="14"/>
        <v>0</v>
      </c>
      <c r="M21" s="32">
        <f t="shared" si="14"/>
        <v>125956</v>
      </c>
      <c r="N21" s="32">
        <f t="shared" si="14"/>
        <v>0</v>
      </c>
      <c r="O21" s="32">
        <f t="shared" si="14"/>
        <v>0</v>
      </c>
      <c r="P21" s="32">
        <f t="shared" si="14"/>
        <v>0</v>
      </c>
      <c r="Q21" s="32">
        <f t="shared" si="14"/>
        <v>0</v>
      </c>
      <c r="R21" s="32">
        <f t="shared" si="14"/>
        <v>22662</v>
      </c>
      <c r="S21" s="35"/>
    </row>
    <row r="22" spans="2:19" s="20" customFormat="1" ht="12.75">
      <c r="B22" s="26"/>
      <c r="C22" s="17"/>
      <c r="D22" s="32" t="s">
        <v>250</v>
      </c>
      <c r="E22" s="21"/>
      <c r="F22" s="32">
        <f>SUM(F478:F493)</f>
        <v>0</v>
      </c>
      <c r="G22" s="32">
        <f aca="true" t="shared" si="15" ref="G22:R22">SUM(G478:G493)</f>
        <v>0</v>
      </c>
      <c r="H22" s="32">
        <f t="shared" si="15"/>
        <v>3660</v>
      </c>
      <c r="I22" s="32">
        <f t="shared" si="15"/>
        <v>0</v>
      </c>
      <c r="J22" s="32">
        <f t="shared" si="15"/>
        <v>0</v>
      </c>
      <c r="K22" s="32">
        <f t="shared" si="15"/>
        <v>224960</v>
      </c>
      <c r="L22" s="32">
        <f t="shared" si="15"/>
        <v>0</v>
      </c>
      <c r="M22" s="32">
        <f t="shared" si="15"/>
        <v>122350</v>
      </c>
      <c r="N22" s="32">
        <f t="shared" si="15"/>
        <v>0</v>
      </c>
      <c r="O22" s="32">
        <f t="shared" si="15"/>
        <v>0</v>
      </c>
      <c r="P22" s="32">
        <f t="shared" si="15"/>
        <v>0</v>
      </c>
      <c r="Q22" s="32">
        <f t="shared" si="15"/>
        <v>0</v>
      </c>
      <c r="R22" s="32">
        <f t="shared" si="15"/>
        <v>988</v>
      </c>
      <c r="S22" s="35"/>
    </row>
    <row r="23" spans="2:19" s="20" customFormat="1" ht="12.75">
      <c r="B23" s="26"/>
      <c r="C23" s="17"/>
      <c r="D23" s="32" t="s">
        <v>299</v>
      </c>
      <c r="E23" s="21"/>
      <c r="F23" s="32">
        <f>SUM(F494:F508)</f>
        <v>0</v>
      </c>
      <c r="G23" s="32">
        <f aca="true" t="shared" si="16" ref="G23:R23">SUM(G494:G508)</f>
        <v>0</v>
      </c>
      <c r="H23" s="32">
        <f t="shared" si="16"/>
        <v>0</v>
      </c>
      <c r="I23" s="32">
        <f t="shared" si="16"/>
        <v>0</v>
      </c>
      <c r="J23" s="32">
        <f t="shared" si="16"/>
        <v>1260</v>
      </c>
      <c r="K23" s="32">
        <f t="shared" si="16"/>
        <v>0</v>
      </c>
      <c r="L23" s="32">
        <f t="shared" si="16"/>
        <v>0</v>
      </c>
      <c r="M23" s="32">
        <f t="shared" si="16"/>
        <v>0</v>
      </c>
      <c r="N23" s="32">
        <f t="shared" si="16"/>
        <v>188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28118</v>
      </c>
      <c r="S23" s="35"/>
    </row>
    <row r="24" spans="2:19" s="20" customFormat="1" ht="12.75">
      <c r="B24" s="26"/>
      <c r="C24" s="17"/>
      <c r="D24" s="32" t="s">
        <v>350</v>
      </c>
      <c r="E24" s="21"/>
      <c r="F24" s="32">
        <f>SUM(F509:F529)</f>
        <v>0</v>
      </c>
      <c r="G24" s="32">
        <f aca="true" t="shared" si="17" ref="G24:R24">SUM(G509:G529)</f>
        <v>3074</v>
      </c>
      <c r="H24" s="32">
        <f t="shared" si="17"/>
        <v>15578</v>
      </c>
      <c r="I24" s="32">
        <f t="shared" si="17"/>
        <v>0</v>
      </c>
      <c r="J24" s="32">
        <f t="shared" si="17"/>
        <v>0</v>
      </c>
      <c r="K24" s="32">
        <f t="shared" si="17"/>
        <v>0</v>
      </c>
      <c r="L24" s="32">
        <f t="shared" si="17"/>
        <v>0</v>
      </c>
      <c r="M24" s="32">
        <f t="shared" si="17"/>
        <v>0</v>
      </c>
      <c r="N24" s="32">
        <f t="shared" si="17"/>
        <v>0</v>
      </c>
      <c r="O24" s="32">
        <f t="shared" si="17"/>
        <v>0</v>
      </c>
      <c r="P24" s="32">
        <f t="shared" si="17"/>
        <v>0</v>
      </c>
      <c r="Q24" s="32">
        <f t="shared" si="17"/>
        <v>75500</v>
      </c>
      <c r="R24" s="32">
        <f t="shared" si="17"/>
        <v>11491</v>
      </c>
      <c r="S24" s="35"/>
    </row>
    <row r="25" spans="2:19" s="20" customFormat="1" ht="12.75">
      <c r="B25" s="26"/>
      <c r="C25" s="17"/>
      <c r="D25" s="32" t="s">
        <v>431</v>
      </c>
      <c r="E25" s="21"/>
      <c r="F25" s="32">
        <f>SUM(F530:F553)</f>
        <v>0</v>
      </c>
      <c r="G25" s="32">
        <f aca="true" t="shared" si="18" ref="G25:R25">SUM(G530:G553)</f>
        <v>0</v>
      </c>
      <c r="H25" s="32">
        <f t="shared" si="18"/>
        <v>0</v>
      </c>
      <c r="I25" s="32">
        <f t="shared" si="18"/>
        <v>0</v>
      </c>
      <c r="J25" s="32">
        <f t="shared" si="18"/>
        <v>0</v>
      </c>
      <c r="K25" s="32">
        <f t="shared" si="18"/>
        <v>0</v>
      </c>
      <c r="L25" s="32">
        <f t="shared" si="18"/>
        <v>0</v>
      </c>
      <c r="M25" s="32">
        <f t="shared" si="18"/>
        <v>0</v>
      </c>
      <c r="N25" s="32">
        <f t="shared" si="18"/>
        <v>0</v>
      </c>
      <c r="O25" s="32">
        <f t="shared" si="18"/>
        <v>0</v>
      </c>
      <c r="P25" s="32">
        <f t="shared" si="18"/>
        <v>0</v>
      </c>
      <c r="Q25" s="32">
        <f t="shared" si="18"/>
        <v>0</v>
      </c>
      <c r="R25" s="32">
        <f t="shared" si="18"/>
        <v>23020</v>
      </c>
      <c r="S25" s="35"/>
    </row>
    <row r="26" spans="2:19" s="20" customFormat="1" ht="12.75">
      <c r="B26" s="26"/>
      <c r="C26" s="17"/>
      <c r="D26" s="32" t="s">
        <v>513</v>
      </c>
      <c r="E26" s="21"/>
      <c r="F26" s="32">
        <f>SUM(F554:F574)</f>
        <v>0</v>
      </c>
      <c r="G26" s="32">
        <f aca="true" t="shared" si="19" ref="G26:R26">SUM(G554:G574)</f>
        <v>0</v>
      </c>
      <c r="H26" s="32">
        <f t="shared" si="19"/>
        <v>0</v>
      </c>
      <c r="I26" s="32">
        <f t="shared" si="19"/>
        <v>0</v>
      </c>
      <c r="J26" s="32">
        <f t="shared" si="19"/>
        <v>0</v>
      </c>
      <c r="K26" s="32">
        <f t="shared" si="19"/>
        <v>7338</v>
      </c>
      <c r="L26" s="32">
        <f t="shared" si="19"/>
        <v>0</v>
      </c>
      <c r="M26" s="32">
        <f t="shared" si="19"/>
        <v>7535</v>
      </c>
      <c r="N26" s="32">
        <f t="shared" si="19"/>
        <v>0</v>
      </c>
      <c r="O26" s="32">
        <f t="shared" si="19"/>
        <v>0</v>
      </c>
      <c r="P26" s="32">
        <f t="shared" si="19"/>
        <v>0</v>
      </c>
      <c r="Q26" s="32">
        <f t="shared" si="19"/>
        <v>0</v>
      </c>
      <c r="R26" s="32">
        <f t="shared" si="19"/>
        <v>536</v>
      </c>
      <c r="S26" s="35"/>
    </row>
    <row r="27" spans="2:19" s="20" customFormat="1" ht="12.75">
      <c r="B27" s="26"/>
      <c r="C27" s="17"/>
      <c r="D27" s="32" t="s">
        <v>578</v>
      </c>
      <c r="E27" s="21"/>
      <c r="F27" s="32">
        <f>SUM(F575:F597)</f>
        <v>3600</v>
      </c>
      <c r="G27" s="32">
        <f aca="true" t="shared" si="20" ref="G27:R27">SUM(G575:G597)</f>
        <v>6294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32">
        <f t="shared" si="20"/>
        <v>0</v>
      </c>
      <c r="M27" s="32">
        <f t="shared" si="20"/>
        <v>0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3900</v>
      </c>
      <c r="R27" s="32">
        <f t="shared" si="20"/>
        <v>3658</v>
      </c>
      <c r="S27" s="35"/>
    </row>
    <row r="28" spans="2:19" s="20" customFormat="1" ht="12.75">
      <c r="B28" s="26"/>
      <c r="C28" s="17"/>
      <c r="D28" s="32" t="s">
        <v>376</v>
      </c>
      <c r="E28" s="21"/>
      <c r="F28" s="32">
        <f>F598</f>
        <v>0</v>
      </c>
      <c r="G28" s="32">
        <f aca="true" t="shared" si="21" ref="G28:R28">G598</f>
        <v>0</v>
      </c>
      <c r="H28" s="32">
        <f t="shared" si="21"/>
        <v>1</v>
      </c>
      <c r="I28" s="32">
        <f t="shared" si="21"/>
        <v>0</v>
      </c>
      <c r="J28" s="32">
        <f t="shared" si="21"/>
        <v>0</v>
      </c>
      <c r="K28" s="32">
        <f t="shared" si="21"/>
        <v>214913</v>
      </c>
      <c r="L28" s="32">
        <f t="shared" si="21"/>
        <v>0</v>
      </c>
      <c r="M28" s="32">
        <f t="shared" si="21"/>
        <v>0</v>
      </c>
      <c r="N28" s="32">
        <f t="shared" si="21"/>
        <v>0</v>
      </c>
      <c r="O28" s="32">
        <f t="shared" si="21"/>
        <v>0</v>
      </c>
      <c r="P28" s="32">
        <f t="shared" si="21"/>
        <v>0</v>
      </c>
      <c r="Q28" s="32">
        <f t="shared" si="21"/>
        <v>170</v>
      </c>
      <c r="R28" s="32">
        <f t="shared" si="21"/>
        <v>0</v>
      </c>
      <c r="S28" s="35"/>
    </row>
    <row r="29" spans="2:19" s="20" customFormat="1" ht="12.75">
      <c r="B29" s="26"/>
      <c r="C29" s="17"/>
      <c r="D29" s="32" t="s">
        <v>394</v>
      </c>
      <c r="E29" s="21"/>
      <c r="F29" s="32">
        <f>SUM(F7:F28)</f>
        <v>3792</v>
      </c>
      <c r="G29" s="32">
        <f aca="true" t="shared" si="22" ref="G29:R29">SUM(G7:G28)</f>
        <v>56352</v>
      </c>
      <c r="H29" s="32">
        <f t="shared" si="22"/>
        <v>66380</v>
      </c>
      <c r="I29" s="32">
        <f t="shared" si="22"/>
        <v>5077</v>
      </c>
      <c r="J29" s="32">
        <f t="shared" si="22"/>
        <v>10516</v>
      </c>
      <c r="K29" s="32">
        <f t="shared" si="22"/>
        <v>1866761</v>
      </c>
      <c r="L29" s="32">
        <f t="shared" si="22"/>
        <v>97548</v>
      </c>
      <c r="M29" s="32">
        <f t="shared" si="22"/>
        <v>425225</v>
      </c>
      <c r="N29" s="32">
        <f t="shared" si="22"/>
        <v>15644</v>
      </c>
      <c r="O29" s="32">
        <f t="shared" si="22"/>
        <v>120</v>
      </c>
      <c r="P29" s="32">
        <f t="shared" si="22"/>
        <v>30950</v>
      </c>
      <c r="Q29" s="32">
        <f t="shared" si="22"/>
        <v>680805</v>
      </c>
      <c r="R29" s="32">
        <f t="shared" si="22"/>
        <v>267645</v>
      </c>
      <c r="S29" s="35"/>
    </row>
    <row r="30" spans="2:19" s="20" customFormat="1" ht="12.75">
      <c r="B30" s="26"/>
      <c r="C30" s="17"/>
      <c r="D30" s="17"/>
      <c r="E30" s="2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5"/>
    </row>
    <row r="31" spans="1:19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34">
        <v>20050407</v>
      </c>
    </row>
    <row r="32" spans="1:19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34">
        <v>20050509</v>
      </c>
    </row>
    <row r="33" spans="1:19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34">
        <v>20050407</v>
      </c>
    </row>
    <row r="34" spans="1:19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4" t="s">
        <v>1731</v>
      </c>
      <c r="G34" s="34" t="s">
        <v>1731</v>
      </c>
      <c r="H34" s="34" t="s">
        <v>1731</v>
      </c>
      <c r="I34" s="34" t="s">
        <v>1731</v>
      </c>
      <c r="J34" s="34" t="s">
        <v>1731</v>
      </c>
      <c r="K34" s="34" t="s">
        <v>1731</v>
      </c>
      <c r="L34" s="34" t="s">
        <v>1731</v>
      </c>
      <c r="M34" s="34" t="s">
        <v>1731</v>
      </c>
      <c r="N34" s="34" t="s">
        <v>1731</v>
      </c>
      <c r="O34" s="34" t="s">
        <v>1731</v>
      </c>
      <c r="P34" s="34" t="s">
        <v>1731</v>
      </c>
      <c r="Q34" s="34" t="s">
        <v>1731</v>
      </c>
      <c r="R34" s="34" t="s">
        <v>1731</v>
      </c>
      <c r="S34" s="34" t="s">
        <v>1731</v>
      </c>
    </row>
    <row r="35" spans="1:19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1824</v>
      </c>
      <c r="S35" s="34">
        <v>20050509</v>
      </c>
    </row>
    <row r="36" spans="1:19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4" t="s">
        <v>1731</v>
      </c>
      <c r="G36" s="34" t="s">
        <v>1731</v>
      </c>
      <c r="H36" s="34" t="s">
        <v>1731</v>
      </c>
      <c r="I36" s="34" t="s">
        <v>1731</v>
      </c>
      <c r="J36" s="34" t="s">
        <v>1731</v>
      </c>
      <c r="K36" s="34" t="s">
        <v>1731</v>
      </c>
      <c r="L36" s="34" t="s">
        <v>1731</v>
      </c>
      <c r="M36" s="34" t="s">
        <v>1731</v>
      </c>
      <c r="N36" s="34" t="s">
        <v>1731</v>
      </c>
      <c r="O36" s="34" t="s">
        <v>1731</v>
      </c>
      <c r="P36" s="34" t="s">
        <v>1731</v>
      </c>
      <c r="Q36" s="34" t="s">
        <v>1731</v>
      </c>
      <c r="R36" s="34" t="s">
        <v>1731</v>
      </c>
      <c r="S36" s="34" t="s">
        <v>1731</v>
      </c>
    </row>
    <row r="37" spans="1:19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360</v>
      </c>
      <c r="S37" s="34">
        <v>20050407</v>
      </c>
    </row>
    <row r="38" spans="1:19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11">
        <v>0</v>
      </c>
      <c r="G38" s="11">
        <v>0</v>
      </c>
      <c r="H38" s="11">
        <v>895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1732</v>
      </c>
      <c r="S38" s="34">
        <v>20050407</v>
      </c>
    </row>
    <row r="39" spans="1:19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34">
        <v>20050509</v>
      </c>
    </row>
    <row r="40" spans="1:19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34">
        <v>20050509</v>
      </c>
    </row>
    <row r="41" spans="1:19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1200</v>
      </c>
      <c r="S41" s="34">
        <v>20050509</v>
      </c>
    </row>
    <row r="42" spans="1:19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480</v>
      </c>
      <c r="S42" s="34">
        <v>20050407</v>
      </c>
    </row>
    <row r="43" spans="1:19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4932</v>
      </c>
      <c r="S43" s="34">
        <v>20050407</v>
      </c>
    </row>
    <row r="44" spans="1:19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34">
        <v>20050509</v>
      </c>
    </row>
    <row r="45" spans="1:19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34">
        <v>20050509</v>
      </c>
    </row>
    <row r="46" spans="1:19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6485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34">
        <v>20050407</v>
      </c>
    </row>
    <row r="47" spans="1:19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4300</v>
      </c>
      <c r="S47" s="34">
        <v>20050509</v>
      </c>
    </row>
    <row r="48" spans="1:19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1076</v>
      </c>
      <c r="S48" s="34">
        <v>20050407</v>
      </c>
    </row>
    <row r="49" spans="1:19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310</v>
      </c>
      <c r="O49" s="11">
        <v>0</v>
      </c>
      <c r="P49" s="11">
        <v>0</v>
      </c>
      <c r="Q49" s="11">
        <v>0</v>
      </c>
      <c r="R49" s="11">
        <v>0</v>
      </c>
      <c r="S49" s="34">
        <v>20050407</v>
      </c>
    </row>
    <row r="50" spans="1:19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34">
        <v>20050509</v>
      </c>
    </row>
    <row r="51" spans="1:19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34">
        <v>20050407</v>
      </c>
    </row>
    <row r="52" spans="1:19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34">
        <v>20050509</v>
      </c>
    </row>
    <row r="53" spans="1:19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34">
        <v>20050407</v>
      </c>
    </row>
    <row r="54" spans="1:19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34">
        <v>20050407</v>
      </c>
    </row>
    <row r="55" spans="1:19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34">
        <v>20050407</v>
      </c>
    </row>
    <row r="56" spans="1:19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34">
        <v>20050509</v>
      </c>
    </row>
    <row r="57" spans="1:19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34">
        <v>20050407</v>
      </c>
    </row>
    <row r="58" spans="1:19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11">
        <v>0</v>
      </c>
      <c r="G58" s="11">
        <v>22138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34">
        <v>20050407</v>
      </c>
    </row>
    <row r="59" spans="1:19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31132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34">
        <v>20050407</v>
      </c>
    </row>
    <row r="60" spans="1:19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34">
        <v>20050407</v>
      </c>
    </row>
    <row r="61" spans="1:19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34">
        <v>20050407</v>
      </c>
    </row>
    <row r="62" spans="1:19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34">
        <v>20050407</v>
      </c>
    </row>
    <row r="63" spans="1:19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4" t="s">
        <v>1731</v>
      </c>
      <c r="G63" s="34" t="s">
        <v>1731</v>
      </c>
      <c r="H63" s="34" t="s">
        <v>1731</v>
      </c>
      <c r="I63" s="34" t="s">
        <v>1731</v>
      </c>
      <c r="J63" s="34" t="s">
        <v>1731</v>
      </c>
      <c r="K63" s="34" t="s">
        <v>1731</v>
      </c>
      <c r="L63" s="34" t="s">
        <v>1731</v>
      </c>
      <c r="M63" s="34" t="s">
        <v>1731</v>
      </c>
      <c r="N63" s="34" t="s">
        <v>1731</v>
      </c>
      <c r="O63" s="34" t="s">
        <v>1731</v>
      </c>
      <c r="P63" s="34" t="s">
        <v>1731</v>
      </c>
      <c r="Q63" s="34" t="s">
        <v>1731</v>
      </c>
      <c r="R63" s="34" t="s">
        <v>1731</v>
      </c>
      <c r="S63" s="34" t="s">
        <v>1731</v>
      </c>
    </row>
    <row r="64" spans="1:19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34">
        <v>20050509</v>
      </c>
    </row>
    <row r="65" spans="1:19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34">
        <v>20050509</v>
      </c>
    </row>
    <row r="66" spans="1:19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26927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34">
        <v>20050509</v>
      </c>
    </row>
    <row r="67" spans="1:19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34">
        <v>20050509</v>
      </c>
    </row>
    <row r="68" spans="1:19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34">
        <v>20050509</v>
      </c>
    </row>
    <row r="69" spans="1:19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34">
        <v>20050407</v>
      </c>
    </row>
    <row r="70" spans="1:19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4" t="s">
        <v>1731</v>
      </c>
      <c r="G70" s="34" t="s">
        <v>1731</v>
      </c>
      <c r="H70" s="34" t="s">
        <v>1731</v>
      </c>
      <c r="I70" s="34" t="s">
        <v>1731</v>
      </c>
      <c r="J70" s="34" t="s">
        <v>1731</v>
      </c>
      <c r="K70" s="34" t="s">
        <v>1731</v>
      </c>
      <c r="L70" s="34" t="s">
        <v>1731</v>
      </c>
      <c r="M70" s="34" t="s">
        <v>1731</v>
      </c>
      <c r="N70" s="34" t="s">
        <v>1731</v>
      </c>
      <c r="O70" s="34" t="s">
        <v>1731</v>
      </c>
      <c r="P70" s="34" t="s">
        <v>1731</v>
      </c>
      <c r="Q70" s="34" t="s">
        <v>1731</v>
      </c>
      <c r="R70" s="34" t="s">
        <v>1731</v>
      </c>
      <c r="S70" s="34" t="s">
        <v>1731</v>
      </c>
    </row>
    <row r="71" spans="1:19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34">
        <v>20050509</v>
      </c>
    </row>
    <row r="72" spans="1:19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34">
        <v>20050407</v>
      </c>
    </row>
    <row r="73" spans="1:19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192</v>
      </c>
      <c r="S73" s="34">
        <v>20050407</v>
      </c>
    </row>
    <row r="74" spans="1:19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34">
        <v>20050407</v>
      </c>
    </row>
    <row r="75" spans="1:19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34">
        <v>20050407</v>
      </c>
    </row>
    <row r="76" spans="1:19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34">
        <v>20050407</v>
      </c>
    </row>
    <row r="77" spans="1:19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34">
        <v>20050407</v>
      </c>
    </row>
    <row r="78" spans="1:19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34">
        <v>20050509</v>
      </c>
    </row>
    <row r="79" spans="1:19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34">
        <v>20050407</v>
      </c>
    </row>
    <row r="80" spans="1:19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34">
        <v>20050407</v>
      </c>
    </row>
    <row r="81" spans="1:19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34">
        <v>20050509</v>
      </c>
    </row>
    <row r="82" spans="1:19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34">
        <v>20050509</v>
      </c>
    </row>
    <row r="83" spans="1:19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34">
        <v>20050407</v>
      </c>
    </row>
    <row r="84" spans="1:19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34">
        <v>20050407</v>
      </c>
    </row>
    <row r="85" spans="1:19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1817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34">
        <v>20050407</v>
      </c>
    </row>
    <row r="86" spans="1:19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4" t="s">
        <v>1731</v>
      </c>
      <c r="G86" s="34" t="s">
        <v>1731</v>
      </c>
      <c r="H86" s="34" t="s">
        <v>1731</v>
      </c>
      <c r="I86" s="34" t="s">
        <v>1731</v>
      </c>
      <c r="J86" s="34" t="s">
        <v>1731</v>
      </c>
      <c r="K86" s="34" t="s">
        <v>1731</v>
      </c>
      <c r="L86" s="34" t="s">
        <v>1731</v>
      </c>
      <c r="M86" s="34" t="s">
        <v>1731</v>
      </c>
      <c r="N86" s="34" t="s">
        <v>1731</v>
      </c>
      <c r="O86" s="34" t="s">
        <v>1731</v>
      </c>
      <c r="P86" s="34" t="s">
        <v>1731</v>
      </c>
      <c r="Q86" s="34" t="s">
        <v>1731</v>
      </c>
      <c r="R86" s="34" t="s">
        <v>1731</v>
      </c>
      <c r="S86" s="34" t="s">
        <v>1731</v>
      </c>
    </row>
    <row r="87" spans="1:19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34">
        <v>20050407</v>
      </c>
    </row>
    <row r="88" spans="1:19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34">
        <v>20050407</v>
      </c>
    </row>
    <row r="89" spans="1:19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4" t="s">
        <v>1731</v>
      </c>
      <c r="G89" s="34" t="s">
        <v>1731</v>
      </c>
      <c r="H89" s="34" t="s">
        <v>1731</v>
      </c>
      <c r="I89" s="34" t="s">
        <v>1731</v>
      </c>
      <c r="J89" s="34" t="s">
        <v>1731</v>
      </c>
      <c r="K89" s="34" t="s">
        <v>1731</v>
      </c>
      <c r="L89" s="34" t="s">
        <v>1731</v>
      </c>
      <c r="M89" s="34" t="s">
        <v>1731</v>
      </c>
      <c r="N89" s="34" t="s">
        <v>1731</v>
      </c>
      <c r="O89" s="34" t="s">
        <v>1731</v>
      </c>
      <c r="P89" s="34" t="s">
        <v>1731</v>
      </c>
      <c r="Q89" s="34" t="s">
        <v>1731</v>
      </c>
      <c r="R89" s="34" t="s">
        <v>1731</v>
      </c>
      <c r="S89" s="34" t="s">
        <v>1731</v>
      </c>
    </row>
    <row r="90" spans="1:19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11">
        <v>0</v>
      </c>
      <c r="G90" s="11">
        <v>1800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34">
        <v>20050407</v>
      </c>
    </row>
    <row r="91" spans="1:19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34">
        <v>20050407</v>
      </c>
    </row>
    <row r="92" spans="1:19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34">
        <v>20050407</v>
      </c>
    </row>
    <row r="93" spans="1:19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34">
        <v>20050407</v>
      </c>
    </row>
    <row r="94" spans="1:19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34">
        <v>20050407</v>
      </c>
    </row>
    <row r="95" spans="1:19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34">
        <v>20050509</v>
      </c>
    </row>
    <row r="96" spans="1:19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34">
        <v>20050509</v>
      </c>
    </row>
    <row r="97" spans="1:19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34">
        <v>20050407</v>
      </c>
    </row>
    <row r="98" spans="1:19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34">
        <v>20050509</v>
      </c>
    </row>
    <row r="99" spans="1:19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34">
        <v>20050407</v>
      </c>
    </row>
    <row r="100" spans="1:19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34">
        <v>20050509</v>
      </c>
    </row>
    <row r="101" spans="1:19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34">
        <v>20050509</v>
      </c>
    </row>
    <row r="102" spans="1:19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14100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34">
        <v>20050407</v>
      </c>
    </row>
    <row r="103" spans="1:19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34">
        <v>20050407</v>
      </c>
    </row>
    <row r="104" spans="1:19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916</v>
      </c>
      <c r="S104" s="34">
        <v>20050509</v>
      </c>
    </row>
    <row r="105" spans="1:19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34">
        <v>20050407</v>
      </c>
    </row>
    <row r="106" spans="1:19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34">
        <v>20050407</v>
      </c>
    </row>
    <row r="107" spans="1:19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34">
        <v>20050407</v>
      </c>
    </row>
    <row r="108" spans="1:19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34">
        <v>20050509</v>
      </c>
    </row>
    <row r="109" spans="1:19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200</v>
      </c>
      <c r="S109" s="34">
        <v>20050407</v>
      </c>
    </row>
    <row r="110" spans="1:19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34">
        <v>20050407</v>
      </c>
    </row>
    <row r="111" spans="1:19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342</v>
      </c>
      <c r="S111" s="34">
        <v>20050407</v>
      </c>
    </row>
    <row r="112" spans="1:19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34">
        <v>20050509</v>
      </c>
    </row>
    <row r="113" spans="1:19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599</v>
      </c>
      <c r="S113" s="34">
        <v>20050407</v>
      </c>
    </row>
    <row r="114" spans="1:19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34">
        <v>20050509</v>
      </c>
    </row>
    <row r="115" spans="1:19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34">
        <v>20050509</v>
      </c>
    </row>
    <row r="116" spans="1:19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34">
        <v>20050407</v>
      </c>
    </row>
    <row r="117" spans="1:19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34">
        <v>20050407</v>
      </c>
    </row>
    <row r="118" spans="1:19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34">
        <v>20050407</v>
      </c>
    </row>
    <row r="119" spans="1:19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34">
        <v>20050509</v>
      </c>
    </row>
    <row r="120" spans="1:19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34">
        <v>20050407</v>
      </c>
    </row>
    <row r="121" spans="1:19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11">
        <v>0</v>
      </c>
      <c r="G121" s="11">
        <v>0</v>
      </c>
      <c r="H121" s="11">
        <v>0</v>
      </c>
      <c r="I121" s="11">
        <v>0</v>
      </c>
      <c r="J121" s="11">
        <v>400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34">
        <v>20050407</v>
      </c>
    </row>
    <row r="122" spans="1:19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34">
        <v>20050407</v>
      </c>
    </row>
    <row r="123" spans="1:19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34">
        <v>20050509</v>
      </c>
    </row>
    <row r="124" spans="1:19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34">
        <v>20050509</v>
      </c>
    </row>
    <row r="125" spans="1:19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34">
        <v>20050407</v>
      </c>
    </row>
    <row r="126" spans="1:19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34">
        <v>20050509</v>
      </c>
    </row>
    <row r="127" spans="1:19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34">
        <v>20050407</v>
      </c>
    </row>
    <row r="128" spans="1:19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34">
        <v>20050509</v>
      </c>
    </row>
    <row r="129" spans="1:19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1800</v>
      </c>
      <c r="S129" s="34">
        <v>20050509</v>
      </c>
    </row>
    <row r="130" spans="1:19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34">
        <v>20050407</v>
      </c>
    </row>
    <row r="131" spans="1:19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104661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34">
        <v>20050509</v>
      </c>
    </row>
    <row r="132" spans="1:19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324</v>
      </c>
      <c r="S132" s="34">
        <v>20050407</v>
      </c>
    </row>
    <row r="133" spans="1:19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34">
        <v>20050407</v>
      </c>
    </row>
    <row r="134" spans="1:19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34">
        <v>20050407</v>
      </c>
    </row>
    <row r="135" spans="1:19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34">
        <v>20050509</v>
      </c>
    </row>
    <row r="136" spans="1:19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34">
        <v>20050407</v>
      </c>
    </row>
    <row r="137" spans="1:19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34">
        <v>20050509</v>
      </c>
    </row>
    <row r="138" spans="1:19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3900</v>
      </c>
      <c r="O138" s="11">
        <v>0</v>
      </c>
      <c r="P138" s="11">
        <v>0</v>
      </c>
      <c r="Q138" s="11">
        <v>0</v>
      </c>
      <c r="R138" s="11">
        <v>0</v>
      </c>
      <c r="S138" s="34">
        <v>20050407</v>
      </c>
    </row>
    <row r="139" spans="1:19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34">
        <v>20050407</v>
      </c>
    </row>
    <row r="140" spans="1:19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34">
        <v>20050509</v>
      </c>
    </row>
    <row r="141" spans="1:19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3000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34">
        <v>20050509</v>
      </c>
    </row>
    <row r="142" spans="1:19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34">
        <v>20050509</v>
      </c>
    </row>
    <row r="143" spans="1:19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1012</v>
      </c>
      <c r="S143" s="34">
        <v>20050407</v>
      </c>
    </row>
    <row r="144" spans="1:19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34">
        <v>20050407</v>
      </c>
    </row>
    <row r="145" spans="1:19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11">
        <v>0</v>
      </c>
      <c r="G145" s="11">
        <v>0</v>
      </c>
      <c r="H145" s="11">
        <v>0</v>
      </c>
      <c r="I145" s="11">
        <v>0</v>
      </c>
      <c r="J145" s="11">
        <v>680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34">
        <v>20050509</v>
      </c>
    </row>
    <row r="146" spans="1:19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629</v>
      </c>
      <c r="R146" s="11">
        <v>0</v>
      </c>
      <c r="S146" s="34">
        <v>20050407</v>
      </c>
    </row>
    <row r="147" spans="1:19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308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34">
        <v>20050407</v>
      </c>
    </row>
    <row r="148" spans="1:19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34">
        <v>20050509</v>
      </c>
    </row>
    <row r="149" spans="1:19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4" t="s">
        <v>1731</v>
      </c>
      <c r="G149" s="34" t="s">
        <v>1731</v>
      </c>
      <c r="H149" s="34" t="s">
        <v>1731</v>
      </c>
      <c r="I149" s="34" t="s">
        <v>1731</v>
      </c>
      <c r="J149" s="34" t="s">
        <v>1731</v>
      </c>
      <c r="K149" s="34" t="s">
        <v>1731</v>
      </c>
      <c r="L149" s="34" t="s">
        <v>1731</v>
      </c>
      <c r="M149" s="34" t="s">
        <v>1731</v>
      </c>
      <c r="N149" s="34" t="s">
        <v>1731</v>
      </c>
      <c r="O149" s="34" t="s">
        <v>1731</v>
      </c>
      <c r="P149" s="34" t="s">
        <v>1731</v>
      </c>
      <c r="Q149" s="34" t="s">
        <v>1731</v>
      </c>
      <c r="R149" s="34" t="s">
        <v>1731</v>
      </c>
      <c r="S149" s="34" t="s">
        <v>1731</v>
      </c>
    </row>
    <row r="150" spans="1:19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34">
        <v>20050509</v>
      </c>
    </row>
    <row r="151" spans="1:19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34">
        <v>20050407</v>
      </c>
    </row>
    <row r="152" spans="1:19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5600</v>
      </c>
      <c r="R152" s="11">
        <v>0</v>
      </c>
      <c r="S152" s="34">
        <v>20050509</v>
      </c>
    </row>
    <row r="153" spans="1:19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34">
        <v>20050509</v>
      </c>
    </row>
    <row r="154" spans="1:19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34">
        <v>20050407</v>
      </c>
    </row>
    <row r="155" spans="1:19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584</v>
      </c>
      <c r="S155" s="34">
        <v>20050509</v>
      </c>
    </row>
    <row r="156" spans="1:19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11">
        <v>0</v>
      </c>
      <c r="G156" s="11">
        <v>0</v>
      </c>
      <c r="H156" s="11">
        <v>30810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1107</v>
      </c>
      <c r="S156" s="34">
        <v>20050509</v>
      </c>
    </row>
    <row r="157" spans="1:19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34">
        <v>20050509</v>
      </c>
    </row>
    <row r="158" spans="1:19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3510</v>
      </c>
      <c r="S158" s="34">
        <v>20050407</v>
      </c>
    </row>
    <row r="159" spans="1:19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4" t="s">
        <v>1731</v>
      </c>
      <c r="G159" s="34" t="s">
        <v>1731</v>
      </c>
      <c r="H159" s="34" t="s">
        <v>1731</v>
      </c>
      <c r="I159" s="34" t="s">
        <v>1731</v>
      </c>
      <c r="J159" s="34" t="s">
        <v>1731</v>
      </c>
      <c r="K159" s="34" t="s">
        <v>1731</v>
      </c>
      <c r="L159" s="34" t="s">
        <v>1731</v>
      </c>
      <c r="M159" s="34" t="s">
        <v>1731</v>
      </c>
      <c r="N159" s="34" t="s">
        <v>1731</v>
      </c>
      <c r="O159" s="34" t="s">
        <v>1731</v>
      </c>
      <c r="P159" s="34" t="s">
        <v>1731</v>
      </c>
      <c r="Q159" s="34" t="s">
        <v>1731</v>
      </c>
      <c r="R159" s="34" t="s">
        <v>1731</v>
      </c>
      <c r="S159" s="34" t="s">
        <v>1731</v>
      </c>
    </row>
    <row r="160" spans="1:19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34">
        <v>20050407</v>
      </c>
    </row>
    <row r="161" spans="1:19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34">
        <v>20050407</v>
      </c>
    </row>
    <row r="162" spans="1:19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4" t="s">
        <v>1731</v>
      </c>
      <c r="G162" s="34" t="s">
        <v>1731</v>
      </c>
      <c r="H162" s="34" t="s">
        <v>1731</v>
      </c>
      <c r="I162" s="34" t="s">
        <v>1731</v>
      </c>
      <c r="J162" s="34" t="s">
        <v>1731</v>
      </c>
      <c r="K162" s="34" t="s">
        <v>1731</v>
      </c>
      <c r="L162" s="34" t="s">
        <v>1731</v>
      </c>
      <c r="M162" s="34" t="s">
        <v>1731</v>
      </c>
      <c r="N162" s="34" t="s">
        <v>1731</v>
      </c>
      <c r="O162" s="34" t="s">
        <v>1731</v>
      </c>
      <c r="P162" s="34" t="s">
        <v>1731</v>
      </c>
      <c r="Q162" s="34" t="s">
        <v>1731</v>
      </c>
      <c r="R162" s="34" t="s">
        <v>1731</v>
      </c>
      <c r="S162" s="34" t="s">
        <v>1731</v>
      </c>
    </row>
    <row r="163" spans="1:19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34">
        <v>20050407</v>
      </c>
    </row>
    <row r="164" spans="1:19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34">
        <v>20050407</v>
      </c>
    </row>
    <row r="165" spans="1:19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34">
        <v>20050407</v>
      </c>
    </row>
    <row r="166" spans="1:19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34">
        <v>20050509</v>
      </c>
    </row>
    <row r="167" spans="1:19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34">
        <v>20050407</v>
      </c>
    </row>
    <row r="168" spans="1:19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4000</v>
      </c>
      <c r="S168" s="34">
        <v>20050407</v>
      </c>
    </row>
    <row r="169" spans="1:19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34">
        <v>20050407</v>
      </c>
    </row>
    <row r="170" spans="1:19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34">
        <v>20050407</v>
      </c>
    </row>
    <row r="171" spans="1:19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34">
        <v>20050407</v>
      </c>
    </row>
    <row r="172" spans="1:19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272388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83400</v>
      </c>
      <c r="R172" s="11">
        <v>0</v>
      </c>
      <c r="S172" s="34">
        <v>20050407</v>
      </c>
    </row>
    <row r="173" spans="1:19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34">
        <v>20050509</v>
      </c>
    </row>
    <row r="174" spans="1:19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34">
        <v>20050407</v>
      </c>
    </row>
    <row r="175" spans="1:19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34">
        <v>20050509</v>
      </c>
    </row>
    <row r="176" spans="1:19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34">
        <v>20050509</v>
      </c>
    </row>
    <row r="177" spans="1:19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34">
        <v>20050407</v>
      </c>
    </row>
    <row r="178" spans="1:19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2888</v>
      </c>
      <c r="S178" s="34">
        <v>20050407</v>
      </c>
    </row>
    <row r="179" spans="1:19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672</v>
      </c>
      <c r="S179" s="34">
        <v>20050407</v>
      </c>
    </row>
    <row r="180" spans="1:19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34">
        <v>20050509</v>
      </c>
    </row>
    <row r="181" spans="1:19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34">
        <v>20050509</v>
      </c>
    </row>
    <row r="182" spans="1:19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4" t="s">
        <v>1731</v>
      </c>
      <c r="G182" s="34" t="s">
        <v>1731</v>
      </c>
      <c r="H182" s="34" t="s">
        <v>1731</v>
      </c>
      <c r="I182" s="34" t="s">
        <v>1731</v>
      </c>
      <c r="J182" s="34" t="s">
        <v>1731</v>
      </c>
      <c r="K182" s="34" t="s">
        <v>1731</v>
      </c>
      <c r="L182" s="34" t="s">
        <v>1731</v>
      </c>
      <c r="M182" s="34" t="s">
        <v>1731</v>
      </c>
      <c r="N182" s="34" t="s">
        <v>1731</v>
      </c>
      <c r="O182" s="34" t="s">
        <v>1731</v>
      </c>
      <c r="P182" s="34" t="s">
        <v>1731</v>
      </c>
      <c r="Q182" s="34" t="s">
        <v>1731</v>
      </c>
      <c r="R182" s="34" t="s">
        <v>1731</v>
      </c>
      <c r="S182" s="34" t="s">
        <v>1731</v>
      </c>
    </row>
    <row r="183" spans="1:19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34">
        <v>20050509</v>
      </c>
    </row>
    <row r="184" spans="1:19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34">
        <v>20050509</v>
      </c>
    </row>
    <row r="185" spans="1:19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11">
        <v>0</v>
      </c>
      <c r="G185" s="11">
        <v>0</v>
      </c>
      <c r="H185" s="11">
        <v>3313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420</v>
      </c>
      <c r="S185" s="34">
        <v>20050509</v>
      </c>
    </row>
    <row r="186" spans="1:19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34">
        <v>20050509</v>
      </c>
    </row>
    <row r="187" spans="1:19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34">
        <v>20050509</v>
      </c>
    </row>
    <row r="188" spans="1:19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34">
        <v>20050407</v>
      </c>
    </row>
    <row r="189" spans="1:19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34">
        <v>20050509</v>
      </c>
    </row>
    <row r="190" spans="1:19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320</v>
      </c>
      <c r="S190" s="34">
        <v>20050509</v>
      </c>
    </row>
    <row r="191" spans="1:19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720</v>
      </c>
      <c r="S191" s="34">
        <v>20050509</v>
      </c>
    </row>
    <row r="192" spans="1:19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34">
        <v>20050509</v>
      </c>
    </row>
    <row r="193" spans="1:19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34">
        <v>20050509</v>
      </c>
    </row>
    <row r="194" spans="1:19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34">
        <v>20050407</v>
      </c>
    </row>
    <row r="195" spans="1:19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34">
        <v>20050407</v>
      </c>
    </row>
    <row r="196" spans="1:19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34">
        <v>20050509</v>
      </c>
    </row>
    <row r="197" spans="1:19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34">
        <v>20050407</v>
      </c>
    </row>
    <row r="198" spans="1:19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1500</v>
      </c>
      <c r="S198" s="34">
        <v>20050407</v>
      </c>
    </row>
    <row r="199" spans="1:19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3068</v>
      </c>
      <c r="R199" s="11">
        <v>3520</v>
      </c>
      <c r="S199" s="34">
        <v>20050407</v>
      </c>
    </row>
    <row r="200" spans="1:19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4" t="s">
        <v>1731</v>
      </c>
      <c r="G200" s="34" t="s">
        <v>1731</v>
      </c>
      <c r="H200" s="34" t="s">
        <v>1731</v>
      </c>
      <c r="I200" s="34" t="s">
        <v>1731</v>
      </c>
      <c r="J200" s="34" t="s">
        <v>1731</v>
      </c>
      <c r="K200" s="34" t="s">
        <v>1731</v>
      </c>
      <c r="L200" s="34" t="s">
        <v>1731</v>
      </c>
      <c r="M200" s="34" t="s">
        <v>1731</v>
      </c>
      <c r="N200" s="34" t="s">
        <v>1731</v>
      </c>
      <c r="O200" s="34" t="s">
        <v>1731</v>
      </c>
      <c r="P200" s="34" t="s">
        <v>1731</v>
      </c>
      <c r="Q200" s="34" t="s">
        <v>1731</v>
      </c>
      <c r="R200" s="34" t="s">
        <v>1731</v>
      </c>
      <c r="S200" s="34" t="s">
        <v>1731</v>
      </c>
    </row>
    <row r="201" spans="1:19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695</v>
      </c>
      <c r="S201" s="34">
        <v>20050509</v>
      </c>
    </row>
    <row r="202" spans="1:19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34">
        <v>20050509</v>
      </c>
    </row>
    <row r="203" spans="1:19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34">
        <v>20050407</v>
      </c>
    </row>
    <row r="204" spans="1:19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4784</v>
      </c>
      <c r="S204" s="34">
        <v>20050407</v>
      </c>
    </row>
    <row r="205" spans="1:19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1460</v>
      </c>
      <c r="S205" s="34">
        <v>20050407</v>
      </c>
    </row>
    <row r="206" spans="1:19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1776</v>
      </c>
      <c r="S206" s="34">
        <v>20050407</v>
      </c>
    </row>
    <row r="207" spans="1:19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97441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512</v>
      </c>
      <c r="S207" s="34">
        <v>20050509</v>
      </c>
    </row>
    <row r="208" spans="1:19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772</v>
      </c>
      <c r="S208" s="34">
        <v>20050407</v>
      </c>
    </row>
    <row r="209" spans="1:19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742</v>
      </c>
      <c r="S209" s="34">
        <v>20050407</v>
      </c>
    </row>
    <row r="210" spans="1:19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34">
        <v>20050509</v>
      </c>
    </row>
    <row r="211" spans="1:19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6000</v>
      </c>
      <c r="R211" s="11">
        <v>2832</v>
      </c>
      <c r="S211" s="34">
        <v>20050407</v>
      </c>
    </row>
    <row r="212" spans="1:19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34">
        <v>20050407</v>
      </c>
    </row>
    <row r="213" spans="1:19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34">
        <v>20050509</v>
      </c>
    </row>
    <row r="214" spans="1:19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11">
        <v>0</v>
      </c>
      <c r="G214" s="11">
        <v>32</v>
      </c>
      <c r="H214" s="11">
        <v>0</v>
      </c>
      <c r="I214" s="11">
        <v>0</v>
      </c>
      <c r="J214" s="11">
        <v>0</v>
      </c>
      <c r="K214" s="11">
        <v>26934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34">
        <v>20050509</v>
      </c>
    </row>
    <row r="215" spans="1:19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62691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34">
        <v>20050509</v>
      </c>
    </row>
    <row r="216" spans="1:19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304</v>
      </c>
      <c r="S216" s="34">
        <v>20050509</v>
      </c>
    </row>
    <row r="217" spans="1:19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34">
        <v>20050407</v>
      </c>
    </row>
    <row r="218" spans="1:19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1008</v>
      </c>
      <c r="S218" s="34">
        <v>20050509</v>
      </c>
    </row>
    <row r="219" spans="1:19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34">
        <v>20050407</v>
      </c>
    </row>
    <row r="220" spans="1:19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34">
        <v>20050509</v>
      </c>
    </row>
    <row r="221" spans="1:19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34">
        <v>20050407</v>
      </c>
    </row>
    <row r="222" spans="1:19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34">
        <v>20050407</v>
      </c>
    </row>
    <row r="223" spans="1:19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864</v>
      </c>
      <c r="S223" s="34">
        <v>20050407</v>
      </c>
    </row>
    <row r="224" spans="1:19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34">
        <v>20050407</v>
      </c>
    </row>
    <row r="225" spans="1:19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1524</v>
      </c>
      <c r="S225" s="34">
        <v>20050509</v>
      </c>
    </row>
    <row r="226" spans="1:19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7078</v>
      </c>
      <c r="S226" s="34">
        <v>20050509</v>
      </c>
    </row>
    <row r="227" spans="1:19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34">
        <v>20050407</v>
      </c>
    </row>
    <row r="228" spans="1:19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34">
        <v>20050407</v>
      </c>
    </row>
    <row r="229" spans="1:19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1248</v>
      </c>
      <c r="S229" s="34">
        <v>20050509</v>
      </c>
    </row>
    <row r="230" spans="1:19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1326</v>
      </c>
      <c r="O230" s="11">
        <v>0</v>
      </c>
      <c r="P230" s="11">
        <v>0</v>
      </c>
      <c r="Q230" s="11">
        <v>9000</v>
      </c>
      <c r="R230" s="11">
        <v>7132</v>
      </c>
      <c r="S230" s="34">
        <v>20050509</v>
      </c>
    </row>
    <row r="231" spans="1:19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34">
        <v>20050509</v>
      </c>
    </row>
    <row r="232" spans="1:19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480</v>
      </c>
      <c r="S232" s="34">
        <v>20050407</v>
      </c>
    </row>
    <row r="233" spans="1:19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34">
        <v>20050407</v>
      </c>
    </row>
    <row r="234" spans="1:19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34">
        <v>20050407</v>
      </c>
    </row>
    <row r="235" spans="1:19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34">
        <v>20050509</v>
      </c>
    </row>
    <row r="236" spans="1:19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34">
        <v>20050407</v>
      </c>
    </row>
    <row r="237" spans="1:19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160</v>
      </c>
      <c r="S237" s="34">
        <v>20050407</v>
      </c>
    </row>
    <row r="238" spans="1:19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34">
        <v>20050407</v>
      </c>
    </row>
    <row r="239" spans="1:19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34">
        <v>20050407</v>
      </c>
    </row>
    <row r="240" spans="1:19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34">
        <v>20050509</v>
      </c>
    </row>
    <row r="241" spans="1:19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34">
        <v>20050407</v>
      </c>
    </row>
    <row r="242" spans="1:19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34">
        <v>20050407</v>
      </c>
    </row>
    <row r="243" spans="1:19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34">
        <v>20050509</v>
      </c>
    </row>
    <row r="244" spans="1:19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258733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34">
        <v>20050509</v>
      </c>
    </row>
    <row r="245" spans="1:19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34">
        <v>20050407</v>
      </c>
    </row>
    <row r="246" spans="1:19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34">
        <v>20050509</v>
      </c>
    </row>
    <row r="247" spans="1:19" ht="15">
      <c r="A247" s="4">
        <v>217</v>
      </c>
      <c r="B247" s="12" t="s">
        <v>834</v>
      </c>
      <c r="C247" s="10" t="s">
        <v>1291</v>
      </c>
      <c r="D247" s="9" t="s">
        <v>1243</v>
      </c>
      <c r="E247" s="10" t="s">
        <v>1292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34">
        <v>20050407</v>
      </c>
    </row>
    <row r="248" spans="1:19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34">
        <v>20050509</v>
      </c>
    </row>
    <row r="249" spans="1:19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34">
        <v>20050407</v>
      </c>
    </row>
    <row r="250" spans="1:19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34">
        <v>20050407</v>
      </c>
    </row>
    <row r="251" spans="1:19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34">
        <v>20050509</v>
      </c>
    </row>
    <row r="252" spans="1:19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34">
        <v>20050509</v>
      </c>
    </row>
    <row r="253" spans="1:19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1728</v>
      </c>
      <c r="S253" s="34">
        <v>20050407</v>
      </c>
    </row>
    <row r="254" spans="1:19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11">
        <v>0</v>
      </c>
      <c r="G254" s="11">
        <v>0</v>
      </c>
      <c r="H254" s="11">
        <v>0</v>
      </c>
      <c r="I254" s="11">
        <v>0</v>
      </c>
      <c r="J254" s="11">
        <v>7200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120</v>
      </c>
      <c r="S254" s="34">
        <v>20050509</v>
      </c>
    </row>
    <row r="255" spans="1:19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816</v>
      </c>
      <c r="S255" s="34">
        <v>20050509</v>
      </c>
    </row>
    <row r="256" spans="1:19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3217</v>
      </c>
      <c r="S256" s="34">
        <v>20050407</v>
      </c>
    </row>
    <row r="257" spans="1:19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8116</v>
      </c>
      <c r="R257" s="11">
        <v>11730</v>
      </c>
      <c r="S257" s="34">
        <v>20050407</v>
      </c>
    </row>
    <row r="258" spans="1:19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10320</v>
      </c>
      <c r="R258" s="11">
        <v>150</v>
      </c>
      <c r="S258" s="34">
        <v>20050509</v>
      </c>
    </row>
    <row r="259" spans="1:19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34">
        <v>20050509</v>
      </c>
    </row>
    <row r="260" spans="1:19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990</v>
      </c>
      <c r="S260" s="34">
        <v>20050407</v>
      </c>
    </row>
    <row r="261" spans="1:19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34">
        <v>20050407</v>
      </c>
    </row>
    <row r="262" spans="1:19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640</v>
      </c>
      <c r="S262" s="34">
        <v>20050407</v>
      </c>
    </row>
    <row r="263" spans="1:19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2400</v>
      </c>
      <c r="R263" s="11">
        <v>1166</v>
      </c>
      <c r="S263" s="34">
        <v>20050509</v>
      </c>
    </row>
    <row r="264" spans="1:19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34">
        <v>20050509</v>
      </c>
    </row>
    <row r="265" spans="1:19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34">
        <v>20050509</v>
      </c>
    </row>
    <row r="266" spans="1:19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34">
        <v>20050407</v>
      </c>
    </row>
    <row r="267" spans="1:19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34">
        <v>20050509</v>
      </c>
    </row>
    <row r="268" spans="1:19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34">
        <v>20050407</v>
      </c>
    </row>
    <row r="269" spans="1:19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1481</v>
      </c>
      <c r="R269" s="11">
        <v>0</v>
      </c>
      <c r="S269" s="34">
        <v>20050509</v>
      </c>
    </row>
    <row r="270" spans="1:19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34">
        <v>20050407</v>
      </c>
    </row>
    <row r="271" spans="1:19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34">
        <v>20050407</v>
      </c>
    </row>
    <row r="272" spans="1:19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2040</v>
      </c>
      <c r="S272" s="34">
        <v>20050407</v>
      </c>
    </row>
    <row r="273" spans="1:19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34">
        <v>20050407</v>
      </c>
    </row>
    <row r="274" spans="1:19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425</v>
      </c>
      <c r="R274" s="11">
        <v>0</v>
      </c>
      <c r="S274" s="34">
        <v>20050407</v>
      </c>
    </row>
    <row r="275" spans="1:19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427</v>
      </c>
      <c r="S275" s="34">
        <v>20050407</v>
      </c>
    </row>
    <row r="276" spans="1:19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34">
        <v>20050407</v>
      </c>
    </row>
    <row r="277" spans="1:19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11">
        <v>0</v>
      </c>
      <c r="G277" s="11">
        <v>0</v>
      </c>
      <c r="H277" s="11">
        <v>5217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34">
        <v>20050407</v>
      </c>
    </row>
    <row r="278" spans="1:19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34">
        <v>20050509</v>
      </c>
    </row>
    <row r="279" spans="1:19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4" t="s">
        <v>1731</v>
      </c>
      <c r="G279" s="34" t="s">
        <v>1731</v>
      </c>
      <c r="H279" s="34" t="s">
        <v>1731</v>
      </c>
      <c r="I279" s="34" t="s">
        <v>1731</v>
      </c>
      <c r="J279" s="34" t="s">
        <v>1731</v>
      </c>
      <c r="K279" s="34" t="s">
        <v>1731</v>
      </c>
      <c r="L279" s="34" t="s">
        <v>1731</v>
      </c>
      <c r="M279" s="34" t="s">
        <v>1731</v>
      </c>
      <c r="N279" s="34" t="s">
        <v>1731</v>
      </c>
      <c r="O279" s="34" t="s">
        <v>1731</v>
      </c>
      <c r="P279" s="34" t="s">
        <v>1731</v>
      </c>
      <c r="Q279" s="34" t="s">
        <v>1731</v>
      </c>
      <c r="R279" s="34" t="s">
        <v>1731</v>
      </c>
      <c r="S279" s="34" t="s">
        <v>1731</v>
      </c>
    </row>
    <row r="280" spans="1:19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34">
        <v>20050407</v>
      </c>
    </row>
    <row r="281" spans="1:19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10566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34">
        <v>20050509</v>
      </c>
    </row>
    <row r="282" spans="1:19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163667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34">
        <v>20050509</v>
      </c>
    </row>
    <row r="283" spans="1:19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262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34">
        <v>20050509</v>
      </c>
    </row>
    <row r="284" spans="1:19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4" t="s">
        <v>1731</v>
      </c>
      <c r="G284" s="34" t="s">
        <v>1731</v>
      </c>
      <c r="H284" s="34" t="s">
        <v>1731</v>
      </c>
      <c r="I284" s="34" t="s">
        <v>1731</v>
      </c>
      <c r="J284" s="34" t="s">
        <v>1731</v>
      </c>
      <c r="K284" s="34" t="s">
        <v>1731</v>
      </c>
      <c r="L284" s="34" t="s">
        <v>1731</v>
      </c>
      <c r="M284" s="34" t="s">
        <v>1731</v>
      </c>
      <c r="N284" s="34" t="s">
        <v>1731</v>
      </c>
      <c r="O284" s="34" t="s">
        <v>1731</v>
      </c>
      <c r="P284" s="34" t="s">
        <v>1731</v>
      </c>
      <c r="Q284" s="34" t="s">
        <v>1731</v>
      </c>
      <c r="R284" s="34" t="s">
        <v>1731</v>
      </c>
      <c r="S284" s="34" t="s">
        <v>1731</v>
      </c>
    </row>
    <row r="285" spans="1:19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34">
        <v>20050407</v>
      </c>
    </row>
    <row r="286" spans="1:19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30162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34">
        <v>20050407</v>
      </c>
    </row>
    <row r="287" spans="1:19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34">
        <v>20050509</v>
      </c>
    </row>
    <row r="288" spans="1:19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5115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34">
        <v>20050509</v>
      </c>
    </row>
    <row r="289" spans="1:19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2880</v>
      </c>
      <c r="S289" s="34">
        <v>20050407</v>
      </c>
    </row>
    <row r="290" spans="1:19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34">
        <v>20050509</v>
      </c>
    </row>
    <row r="291" spans="1:19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34">
        <v>20050509</v>
      </c>
    </row>
    <row r="292" spans="1:19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34">
        <v>20050407</v>
      </c>
    </row>
    <row r="293" spans="1:19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34">
        <v>20050407</v>
      </c>
    </row>
    <row r="294" spans="1:19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34">
        <v>20050509</v>
      </c>
    </row>
    <row r="295" spans="1:19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5732</v>
      </c>
      <c r="S295" s="34">
        <v>20050509</v>
      </c>
    </row>
    <row r="296" spans="1:19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2592</v>
      </c>
      <c r="S296" s="34">
        <v>20050509</v>
      </c>
    </row>
    <row r="297" spans="1:19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34">
        <v>20050509</v>
      </c>
    </row>
    <row r="298" spans="1:19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6192</v>
      </c>
      <c r="S298" s="34">
        <v>20050407</v>
      </c>
    </row>
    <row r="299" spans="1:19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4" t="s">
        <v>1731</v>
      </c>
      <c r="G299" s="34" t="s">
        <v>1731</v>
      </c>
      <c r="H299" s="34" t="s">
        <v>1731</v>
      </c>
      <c r="I299" s="34" t="s">
        <v>1731</v>
      </c>
      <c r="J299" s="34" t="s">
        <v>1731</v>
      </c>
      <c r="K299" s="34" t="s">
        <v>1731</v>
      </c>
      <c r="L299" s="34" t="s">
        <v>1731</v>
      </c>
      <c r="M299" s="34" t="s">
        <v>1731</v>
      </c>
      <c r="N299" s="34" t="s">
        <v>1731</v>
      </c>
      <c r="O299" s="34" t="s">
        <v>1731</v>
      </c>
      <c r="P299" s="34" t="s">
        <v>1731</v>
      </c>
      <c r="Q299" s="34" t="s">
        <v>1731</v>
      </c>
      <c r="R299" s="34" t="s">
        <v>1731</v>
      </c>
      <c r="S299" s="34" t="s">
        <v>1731</v>
      </c>
    </row>
    <row r="300" spans="1:19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34">
        <v>20050509</v>
      </c>
    </row>
    <row r="301" spans="1:19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4" t="s">
        <v>1731</v>
      </c>
      <c r="G301" s="34" t="s">
        <v>1731</v>
      </c>
      <c r="H301" s="34" t="s">
        <v>1731</v>
      </c>
      <c r="I301" s="34" t="s">
        <v>1731</v>
      </c>
      <c r="J301" s="34" t="s">
        <v>1731</v>
      </c>
      <c r="K301" s="34" t="s">
        <v>1731</v>
      </c>
      <c r="L301" s="34" t="s">
        <v>1731</v>
      </c>
      <c r="M301" s="34" t="s">
        <v>1731</v>
      </c>
      <c r="N301" s="34" t="s">
        <v>1731</v>
      </c>
      <c r="O301" s="34" t="s">
        <v>1731</v>
      </c>
      <c r="P301" s="34" t="s">
        <v>1731</v>
      </c>
      <c r="Q301" s="34" t="s">
        <v>1731</v>
      </c>
      <c r="R301" s="34" t="s">
        <v>1731</v>
      </c>
      <c r="S301" s="34" t="s">
        <v>1731</v>
      </c>
    </row>
    <row r="302" spans="1:19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34">
        <v>20050509</v>
      </c>
    </row>
    <row r="303" spans="1:19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34">
        <v>20050509</v>
      </c>
    </row>
    <row r="304" spans="1:19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1264</v>
      </c>
      <c r="S304" s="34">
        <v>20050509</v>
      </c>
    </row>
    <row r="305" spans="1:19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34">
        <v>20050509</v>
      </c>
    </row>
    <row r="306" spans="1:19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34">
        <v>20050509</v>
      </c>
    </row>
    <row r="307" spans="1:19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1005</v>
      </c>
      <c r="S307" s="34">
        <v>20050407</v>
      </c>
    </row>
    <row r="308" spans="1:19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4" t="s">
        <v>1731</v>
      </c>
      <c r="G308" s="34" t="s">
        <v>1731</v>
      </c>
      <c r="H308" s="34" t="s">
        <v>1731</v>
      </c>
      <c r="I308" s="34" t="s">
        <v>1731</v>
      </c>
      <c r="J308" s="34" t="s">
        <v>1731</v>
      </c>
      <c r="K308" s="34" t="s">
        <v>1731</v>
      </c>
      <c r="L308" s="34" t="s">
        <v>1731</v>
      </c>
      <c r="M308" s="34" t="s">
        <v>1731</v>
      </c>
      <c r="N308" s="34" t="s">
        <v>1731</v>
      </c>
      <c r="O308" s="34" t="s">
        <v>1731</v>
      </c>
      <c r="P308" s="34" t="s">
        <v>1731</v>
      </c>
      <c r="Q308" s="34" t="s">
        <v>1731</v>
      </c>
      <c r="R308" s="34" t="s">
        <v>1731</v>
      </c>
      <c r="S308" s="34" t="s">
        <v>1731</v>
      </c>
    </row>
    <row r="309" spans="1:19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34">
        <v>20050407</v>
      </c>
    </row>
    <row r="310" spans="1:19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</v>
      </c>
      <c r="R310" s="11">
        <v>1797</v>
      </c>
      <c r="S310" s="34">
        <v>20050509</v>
      </c>
    </row>
    <row r="311" spans="1:19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34">
        <v>20050509</v>
      </c>
    </row>
    <row r="312" spans="1:19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7375</v>
      </c>
      <c r="S312" s="34">
        <v>20050407</v>
      </c>
    </row>
    <row r="313" spans="1:19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864</v>
      </c>
      <c r="S313" s="34">
        <v>20050509</v>
      </c>
    </row>
    <row r="314" spans="1:19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4" t="s">
        <v>1731</v>
      </c>
      <c r="G314" s="34" t="s">
        <v>1731</v>
      </c>
      <c r="H314" s="34" t="s">
        <v>1731</v>
      </c>
      <c r="I314" s="34" t="s">
        <v>1731</v>
      </c>
      <c r="J314" s="34" t="s">
        <v>1731</v>
      </c>
      <c r="K314" s="34" t="s">
        <v>1731</v>
      </c>
      <c r="L314" s="34" t="s">
        <v>1731</v>
      </c>
      <c r="M314" s="34" t="s">
        <v>1731</v>
      </c>
      <c r="N314" s="34" t="s">
        <v>1731</v>
      </c>
      <c r="O314" s="34" t="s">
        <v>1731</v>
      </c>
      <c r="P314" s="34" t="s">
        <v>1731</v>
      </c>
      <c r="Q314" s="34" t="s">
        <v>1731</v>
      </c>
      <c r="R314" s="34" t="s">
        <v>1731</v>
      </c>
      <c r="S314" s="34" t="s">
        <v>1731</v>
      </c>
    </row>
    <row r="315" spans="1:19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34">
        <v>20050407</v>
      </c>
    </row>
    <row r="316" spans="1:19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34">
        <v>20050509</v>
      </c>
    </row>
    <row r="317" spans="1:19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11">
        <v>0</v>
      </c>
      <c r="G317" s="11">
        <v>6197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34">
        <v>20050509</v>
      </c>
    </row>
    <row r="318" spans="1:19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34">
        <v>20050407</v>
      </c>
    </row>
    <row r="319" spans="1:19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34">
        <v>20050509</v>
      </c>
    </row>
    <row r="320" spans="1:19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27780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1600</v>
      </c>
      <c r="S320" s="34">
        <v>20050407</v>
      </c>
    </row>
    <row r="321" spans="1:19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11">
        <v>0</v>
      </c>
      <c r="G321" s="11">
        <v>0</v>
      </c>
      <c r="H321" s="11">
        <v>0</v>
      </c>
      <c r="I321" s="11">
        <v>5077</v>
      </c>
      <c r="J321" s="11">
        <v>0</v>
      </c>
      <c r="K321" s="11">
        <v>0</v>
      </c>
      <c r="L321" s="11">
        <v>0</v>
      </c>
      <c r="M321" s="11">
        <v>3305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34">
        <v>20050509</v>
      </c>
    </row>
    <row r="322" spans="1:19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34">
        <v>20050407</v>
      </c>
    </row>
    <row r="323" spans="1:19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34">
        <v>20050509</v>
      </c>
    </row>
    <row r="324" spans="1:19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34">
        <v>20050407</v>
      </c>
    </row>
    <row r="325" spans="1:19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240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34">
        <v>20050407</v>
      </c>
    </row>
    <row r="326" spans="1:19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34">
        <v>20050407</v>
      </c>
    </row>
    <row r="327" spans="1:19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34">
        <v>20050407</v>
      </c>
    </row>
    <row r="328" spans="1:19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81259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34">
        <v>20050407</v>
      </c>
    </row>
    <row r="329" spans="1:19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34">
        <v>20050407</v>
      </c>
    </row>
    <row r="330" spans="1:19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21330</v>
      </c>
      <c r="N330" s="11">
        <v>0</v>
      </c>
      <c r="O330" s="11">
        <v>0</v>
      </c>
      <c r="P330" s="11">
        <v>0</v>
      </c>
      <c r="Q330" s="11">
        <v>0</v>
      </c>
      <c r="R330" s="11">
        <v>21872</v>
      </c>
      <c r="S330" s="34">
        <v>20050509</v>
      </c>
    </row>
    <row r="331" spans="1:19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11">
        <v>192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34">
        <v>20050509</v>
      </c>
    </row>
    <row r="332" spans="1:19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34">
        <v>20050407</v>
      </c>
    </row>
    <row r="333" spans="1:19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34">
        <v>20050407</v>
      </c>
    </row>
    <row r="334" spans="1:19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34">
        <v>20050407</v>
      </c>
    </row>
    <row r="335" spans="1:19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34">
        <v>20050509</v>
      </c>
    </row>
    <row r="336" spans="1:19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34">
        <v>20050509</v>
      </c>
    </row>
    <row r="337" spans="1:19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34">
        <v>20050407</v>
      </c>
    </row>
    <row r="338" spans="1:19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34">
        <v>20050509</v>
      </c>
    </row>
    <row r="339" spans="1:19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4" t="s">
        <v>1731</v>
      </c>
      <c r="G339" s="34" t="s">
        <v>1731</v>
      </c>
      <c r="H339" s="34" t="s">
        <v>1731</v>
      </c>
      <c r="I339" s="34" t="s">
        <v>1731</v>
      </c>
      <c r="J339" s="34" t="s">
        <v>1731</v>
      </c>
      <c r="K339" s="34" t="s">
        <v>1731</v>
      </c>
      <c r="L339" s="34" t="s">
        <v>1731</v>
      </c>
      <c r="M339" s="34" t="s">
        <v>1731</v>
      </c>
      <c r="N339" s="34" t="s">
        <v>1731</v>
      </c>
      <c r="O339" s="34" t="s">
        <v>1731</v>
      </c>
      <c r="P339" s="34" t="s">
        <v>1731</v>
      </c>
      <c r="Q339" s="34" t="s">
        <v>1731</v>
      </c>
      <c r="R339" s="34" t="s">
        <v>1731</v>
      </c>
      <c r="S339" s="34" t="s">
        <v>1731</v>
      </c>
    </row>
    <row r="340" spans="1:19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34">
        <v>20050509</v>
      </c>
    </row>
    <row r="341" spans="1:19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9920</v>
      </c>
      <c r="O341" s="11">
        <v>0</v>
      </c>
      <c r="P341" s="11">
        <v>0</v>
      </c>
      <c r="Q341" s="11">
        <v>0</v>
      </c>
      <c r="R341" s="11">
        <v>0</v>
      </c>
      <c r="S341" s="34">
        <v>20050509</v>
      </c>
    </row>
    <row r="342" spans="1:19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34">
        <v>20050407</v>
      </c>
    </row>
    <row r="343" spans="1:19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11">
        <v>0</v>
      </c>
      <c r="G343" s="11">
        <v>0</v>
      </c>
      <c r="H343" s="11">
        <v>4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34">
        <v>20050407</v>
      </c>
    </row>
    <row r="344" spans="1:19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11848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768</v>
      </c>
      <c r="S344" s="34">
        <v>20050509</v>
      </c>
    </row>
    <row r="345" spans="1:19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11">
        <v>0</v>
      </c>
      <c r="G345" s="11">
        <v>12386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34">
        <v>20050407</v>
      </c>
    </row>
    <row r="346" spans="1:19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41580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24426</v>
      </c>
      <c r="R346" s="11">
        <v>0</v>
      </c>
      <c r="S346" s="34">
        <v>20050407</v>
      </c>
    </row>
    <row r="347" spans="1:19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4" t="s">
        <v>1731</v>
      </c>
      <c r="G347" s="34" t="s">
        <v>1731</v>
      </c>
      <c r="H347" s="34" t="s">
        <v>1731</v>
      </c>
      <c r="I347" s="34" t="s">
        <v>1731</v>
      </c>
      <c r="J347" s="34" t="s">
        <v>1731</v>
      </c>
      <c r="K347" s="34" t="s">
        <v>1731</v>
      </c>
      <c r="L347" s="34" t="s">
        <v>1731</v>
      </c>
      <c r="M347" s="34" t="s">
        <v>1731</v>
      </c>
      <c r="N347" s="34" t="s">
        <v>1731</v>
      </c>
      <c r="O347" s="34" t="s">
        <v>1731</v>
      </c>
      <c r="P347" s="34" t="s">
        <v>1731</v>
      </c>
      <c r="Q347" s="34" t="s">
        <v>1731</v>
      </c>
      <c r="R347" s="34" t="s">
        <v>1731</v>
      </c>
      <c r="S347" s="34" t="s">
        <v>1731</v>
      </c>
    </row>
    <row r="348" spans="1:19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438607</v>
      </c>
      <c r="R348" s="11">
        <v>0</v>
      </c>
      <c r="S348" s="34">
        <v>20050509</v>
      </c>
    </row>
    <row r="349" spans="1:19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34">
        <v>20050407</v>
      </c>
    </row>
    <row r="350" spans="1:19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34">
        <v>20050407</v>
      </c>
    </row>
    <row r="351" spans="1:19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34">
        <v>20050407</v>
      </c>
    </row>
    <row r="352" spans="1:19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425</v>
      </c>
      <c r="S352" s="34">
        <v>20050407</v>
      </c>
    </row>
    <row r="353" spans="1:19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34">
        <v>20050509</v>
      </c>
    </row>
    <row r="354" spans="1:19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120</v>
      </c>
      <c r="S354" s="34">
        <v>20050407</v>
      </c>
    </row>
    <row r="355" spans="1:19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34">
        <v>20050509</v>
      </c>
    </row>
    <row r="356" spans="1:19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12108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34">
        <v>20050509</v>
      </c>
    </row>
    <row r="357" spans="1:19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34">
        <v>20050407</v>
      </c>
    </row>
    <row r="358" spans="1:19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34">
        <v>20050407</v>
      </c>
    </row>
    <row r="359" spans="1:19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34">
        <v>20050407</v>
      </c>
    </row>
    <row r="360" spans="1:19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432</v>
      </c>
      <c r="S360" s="34">
        <v>20050509</v>
      </c>
    </row>
    <row r="361" spans="1:19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2588</v>
      </c>
      <c r="S361" s="34">
        <v>20050509</v>
      </c>
    </row>
    <row r="362" spans="1:19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34">
        <v>20050509</v>
      </c>
    </row>
    <row r="363" spans="1:19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256</v>
      </c>
      <c r="S363" s="34">
        <v>20050407</v>
      </c>
    </row>
    <row r="364" spans="1:19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1772</v>
      </c>
      <c r="S364" s="34">
        <v>20050407</v>
      </c>
    </row>
    <row r="365" spans="1:19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34">
        <v>20050407</v>
      </c>
    </row>
    <row r="366" spans="1:19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34">
        <v>20050407</v>
      </c>
    </row>
    <row r="367" spans="1:19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34">
        <v>20050407</v>
      </c>
    </row>
    <row r="368" spans="1:19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11">
        <v>0</v>
      </c>
      <c r="G368" s="11">
        <v>0</v>
      </c>
      <c r="H368" s="11">
        <v>0</v>
      </c>
      <c r="I368" s="11">
        <v>0</v>
      </c>
      <c r="J368" s="11">
        <v>976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3465</v>
      </c>
      <c r="S368" s="34">
        <v>20050509</v>
      </c>
    </row>
    <row r="369" spans="1:19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34">
        <v>20050407</v>
      </c>
    </row>
    <row r="370" spans="1:19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34">
        <v>20050509</v>
      </c>
    </row>
    <row r="371" spans="1:19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2</v>
      </c>
      <c r="R371" s="11">
        <v>8956</v>
      </c>
      <c r="S371" s="34">
        <v>20050407</v>
      </c>
    </row>
    <row r="372" spans="1:19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34">
        <v>20050407</v>
      </c>
    </row>
    <row r="373" spans="1:19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6204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34">
        <v>20050407</v>
      </c>
    </row>
    <row r="374" spans="1:19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34">
        <v>20050509</v>
      </c>
    </row>
    <row r="375" spans="1:19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34">
        <v>20050509</v>
      </c>
    </row>
    <row r="376" spans="1:19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34">
        <v>20050509</v>
      </c>
    </row>
    <row r="377" spans="1:19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115500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34">
        <v>20050509</v>
      </c>
    </row>
    <row r="378" spans="1:19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75050</v>
      </c>
      <c r="N378" s="11">
        <v>0</v>
      </c>
      <c r="O378" s="11">
        <v>0</v>
      </c>
      <c r="P378" s="11">
        <v>0</v>
      </c>
      <c r="Q378" s="11">
        <v>840</v>
      </c>
      <c r="R378" s="11">
        <v>1576</v>
      </c>
      <c r="S378" s="34">
        <v>20050407</v>
      </c>
    </row>
    <row r="379" spans="1:19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34">
        <v>20050407</v>
      </c>
    </row>
    <row r="380" spans="1:19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4320</v>
      </c>
      <c r="R380" s="11">
        <v>0</v>
      </c>
      <c r="S380" s="34">
        <v>20050407</v>
      </c>
    </row>
    <row r="381" spans="1:19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34">
        <v>20050509</v>
      </c>
    </row>
    <row r="382" spans="1:19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34">
        <v>20050407</v>
      </c>
    </row>
    <row r="383" spans="1:19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34">
        <v>20050407</v>
      </c>
    </row>
    <row r="384" spans="1:19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10000</v>
      </c>
      <c r="Q384" s="11">
        <v>0</v>
      </c>
      <c r="R384" s="11">
        <v>384</v>
      </c>
      <c r="S384" s="34">
        <v>20050407</v>
      </c>
    </row>
    <row r="385" spans="1:19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34">
        <v>20050509</v>
      </c>
    </row>
    <row r="386" spans="1:19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34">
        <v>20050407</v>
      </c>
    </row>
    <row r="387" spans="1:19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34">
        <v>20050509</v>
      </c>
    </row>
    <row r="388" spans="1:19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34">
        <v>20050509</v>
      </c>
    </row>
    <row r="389" spans="1:19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260</v>
      </c>
      <c r="S389" s="34">
        <v>20050407</v>
      </c>
    </row>
    <row r="390" spans="1:19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34">
        <v>20050509</v>
      </c>
    </row>
    <row r="391" spans="1:19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34">
        <v>20050407</v>
      </c>
    </row>
    <row r="392" spans="1:19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1900</v>
      </c>
      <c r="Q392" s="11">
        <v>0</v>
      </c>
      <c r="R392" s="11">
        <v>504</v>
      </c>
      <c r="S392" s="34">
        <v>20050509</v>
      </c>
    </row>
    <row r="393" spans="1:19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34">
        <v>20050509</v>
      </c>
    </row>
    <row r="394" spans="1:19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4" t="s">
        <v>1731</v>
      </c>
      <c r="G394" s="34" t="s">
        <v>1731</v>
      </c>
      <c r="H394" s="34" t="s">
        <v>1731</v>
      </c>
      <c r="I394" s="34" t="s">
        <v>1731</v>
      </c>
      <c r="J394" s="34" t="s">
        <v>1731</v>
      </c>
      <c r="K394" s="34" t="s">
        <v>1731</v>
      </c>
      <c r="L394" s="34" t="s">
        <v>1731</v>
      </c>
      <c r="M394" s="34" t="s">
        <v>1731</v>
      </c>
      <c r="N394" s="34" t="s">
        <v>1731</v>
      </c>
      <c r="O394" s="34" t="s">
        <v>1731</v>
      </c>
      <c r="P394" s="34" t="s">
        <v>1731</v>
      </c>
      <c r="Q394" s="34" t="s">
        <v>1731</v>
      </c>
      <c r="R394" s="34" t="s">
        <v>1731</v>
      </c>
      <c r="S394" s="34" t="s">
        <v>1731</v>
      </c>
    </row>
    <row r="395" spans="1:19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34">
        <v>20050509</v>
      </c>
    </row>
    <row r="396" spans="1:19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34">
        <v>20050509</v>
      </c>
    </row>
    <row r="397" spans="1:19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34">
        <v>20050407</v>
      </c>
    </row>
    <row r="398" spans="1:19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34">
        <v>20050509</v>
      </c>
    </row>
    <row r="399" spans="1:19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34">
        <v>20050509</v>
      </c>
    </row>
    <row r="400" spans="1:19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34">
        <v>20050407</v>
      </c>
    </row>
    <row r="401" spans="1:19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800</v>
      </c>
      <c r="R401" s="11">
        <v>0</v>
      </c>
      <c r="S401" s="34">
        <v>20050509</v>
      </c>
    </row>
    <row r="402" spans="1:19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4" t="s">
        <v>1731</v>
      </c>
      <c r="G402" s="34" t="s">
        <v>1731</v>
      </c>
      <c r="H402" s="34" t="s">
        <v>1731</v>
      </c>
      <c r="I402" s="34" t="s">
        <v>1731</v>
      </c>
      <c r="J402" s="34" t="s">
        <v>1731</v>
      </c>
      <c r="K402" s="34" t="s">
        <v>1731</v>
      </c>
      <c r="L402" s="34" t="s">
        <v>1731</v>
      </c>
      <c r="M402" s="34" t="s">
        <v>1731</v>
      </c>
      <c r="N402" s="34" t="s">
        <v>1731</v>
      </c>
      <c r="O402" s="34" t="s">
        <v>1731</v>
      </c>
      <c r="P402" s="34" t="s">
        <v>1731</v>
      </c>
      <c r="Q402" s="34" t="s">
        <v>1731</v>
      </c>
      <c r="R402" s="34" t="s">
        <v>1731</v>
      </c>
      <c r="S402" s="34" t="s">
        <v>1731</v>
      </c>
    </row>
    <row r="403" spans="1:19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1440</v>
      </c>
      <c r="S403" s="34">
        <v>20050509</v>
      </c>
    </row>
    <row r="404" spans="1:19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109935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34">
        <v>20050509</v>
      </c>
    </row>
    <row r="405" spans="1:19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34">
        <v>20050407</v>
      </c>
    </row>
    <row r="406" spans="1:19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34">
        <v>20050407</v>
      </c>
    </row>
    <row r="407" spans="1:19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34">
        <v>20050407</v>
      </c>
    </row>
    <row r="408" spans="1:19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34">
        <v>20050407</v>
      </c>
    </row>
    <row r="409" spans="1:19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34">
        <v>20050509</v>
      </c>
    </row>
    <row r="410" spans="1:19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34">
        <v>20050407</v>
      </c>
    </row>
    <row r="411" spans="1:19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1800</v>
      </c>
      <c r="R411" s="11">
        <v>0</v>
      </c>
      <c r="S411" s="34">
        <v>20050407</v>
      </c>
    </row>
    <row r="412" spans="1:19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34">
        <v>20050407</v>
      </c>
    </row>
    <row r="413" spans="1:19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11">
        <v>0</v>
      </c>
      <c r="G413" s="11">
        <v>4431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1176</v>
      </c>
      <c r="S413" s="34">
        <v>20050509</v>
      </c>
    </row>
    <row r="414" spans="1:19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46133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34">
        <v>20050407</v>
      </c>
    </row>
    <row r="415" spans="1:19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34">
        <v>20050407</v>
      </c>
    </row>
    <row r="416" spans="1:19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34">
        <v>20050509</v>
      </c>
    </row>
    <row r="417" spans="1:19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34">
        <v>20050509</v>
      </c>
    </row>
    <row r="418" spans="1:19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34">
        <v>20050509</v>
      </c>
    </row>
    <row r="419" spans="1:19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1560</v>
      </c>
      <c r="S419" s="34">
        <v>20050407</v>
      </c>
    </row>
    <row r="420" spans="1:19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34">
        <v>20050407</v>
      </c>
    </row>
    <row r="421" spans="1:19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34">
        <v>20050407</v>
      </c>
    </row>
    <row r="422" spans="1:19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34">
        <v>20050509</v>
      </c>
    </row>
    <row r="423" spans="1:19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34">
        <v>20050407</v>
      </c>
    </row>
    <row r="424" spans="1:19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34">
        <v>20050407</v>
      </c>
    </row>
    <row r="425" spans="1:19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34">
        <v>20050407</v>
      </c>
    </row>
    <row r="426" spans="1:19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34">
        <v>20050407</v>
      </c>
    </row>
    <row r="427" spans="1:19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34">
        <v>20050509</v>
      </c>
    </row>
    <row r="428" spans="1:19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34">
        <v>20050509</v>
      </c>
    </row>
    <row r="429" spans="1:19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120</v>
      </c>
      <c r="P429" s="11">
        <v>0</v>
      </c>
      <c r="Q429" s="11">
        <v>0</v>
      </c>
      <c r="R429" s="11">
        <v>0</v>
      </c>
      <c r="S429" s="34">
        <v>20050509</v>
      </c>
    </row>
    <row r="430" spans="1:19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34">
        <v>20050407</v>
      </c>
    </row>
    <row r="431" spans="1:19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11">
        <v>0</v>
      </c>
      <c r="G431" s="11">
        <v>0</v>
      </c>
      <c r="H431" s="11">
        <v>6902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34">
        <v>20050509</v>
      </c>
    </row>
    <row r="432" spans="1:19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19050</v>
      </c>
      <c r="Q432" s="11">
        <v>0</v>
      </c>
      <c r="R432" s="11">
        <v>0</v>
      </c>
      <c r="S432" s="34">
        <v>20050407</v>
      </c>
    </row>
    <row r="433" spans="1:19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34">
        <v>20050407</v>
      </c>
    </row>
    <row r="434" spans="1:19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34">
        <v>20050509</v>
      </c>
    </row>
    <row r="435" spans="1:19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34">
        <v>20050407</v>
      </c>
    </row>
    <row r="436" spans="1:19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34">
        <v>20050407</v>
      </c>
    </row>
    <row r="437" spans="1:19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34">
        <v>20050407</v>
      </c>
    </row>
    <row r="438" spans="1:19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4181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34">
        <v>20050509</v>
      </c>
    </row>
    <row r="439" spans="1:19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34">
        <v>20050407</v>
      </c>
    </row>
    <row r="440" spans="1:19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720</v>
      </c>
      <c r="S440" s="34">
        <v>20050407</v>
      </c>
    </row>
    <row r="441" spans="1:19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13640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672</v>
      </c>
      <c r="S441" s="34">
        <v>20050407</v>
      </c>
    </row>
    <row r="442" spans="1:19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34">
        <v>20050509</v>
      </c>
    </row>
    <row r="443" spans="1:19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4" t="s">
        <v>1731</v>
      </c>
      <c r="G443" s="34" t="s">
        <v>1731</v>
      </c>
      <c r="H443" s="34" t="s">
        <v>1731</v>
      </c>
      <c r="I443" s="34" t="s">
        <v>1731</v>
      </c>
      <c r="J443" s="34" t="s">
        <v>1731</v>
      </c>
      <c r="K443" s="34" t="s">
        <v>1731</v>
      </c>
      <c r="L443" s="34" t="s">
        <v>1731</v>
      </c>
      <c r="M443" s="34" t="s">
        <v>1731</v>
      </c>
      <c r="N443" s="34" t="s">
        <v>1731</v>
      </c>
      <c r="O443" s="34" t="s">
        <v>1731</v>
      </c>
      <c r="P443" s="34" t="s">
        <v>1731</v>
      </c>
      <c r="Q443" s="34" t="s">
        <v>1731</v>
      </c>
      <c r="R443" s="34" t="s">
        <v>1731</v>
      </c>
      <c r="S443" s="34" t="s">
        <v>1731</v>
      </c>
    </row>
    <row r="444" spans="1:19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34">
        <v>20050407</v>
      </c>
    </row>
    <row r="445" spans="1:19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34">
        <v>20050509</v>
      </c>
    </row>
    <row r="446" spans="1:19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34">
        <v>20050509</v>
      </c>
    </row>
    <row r="447" spans="1:19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34">
        <v>20050407</v>
      </c>
    </row>
    <row r="448" spans="1:19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34">
        <v>20050509</v>
      </c>
    </row>
    <row r="449" spans="1:19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34">
        <v>20050407</v>
      </c>
    </row>
    <row r="450" spans="1:19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725</v>
      </c>
      <c r="S450" s="34">
        <v>20050407</v>
      </c>
    </row>
    <row r="451" spans="1:19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200</v>
      </c>
      <c r="S451" s="34">
        <v>20050407</v>
      </c>
    </row>
    <row r="452" spans="1:19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34">
        <v>20050407</v>
      </c>
    </row>
    <row r="453" spans="1:19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34">
        <v>20050509</v>
      </c>
    </row>
    <row r="454" spans="1:19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34">
        <v>20050509</v>
      </c>
    </row>
    <row r="455" spans="1:19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13116</v>
      </c>
      <c r="S455" s="34">
        <v>20050407</v>
      </c>
    </row>
    <row r="456" spans="1:19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240</v>
      </c>
      <c r="S456" s="34">
        <v>20050407</v>
      </c>
    </row>
    <row r="457" spans="1:19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34">
        <v>20050509</v>
      </c>
    </row>
    <row r="458" spans="1:19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7752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34">
        <v>20050407</v>
      </c>
    </row>
    <row r="459" spans="1:19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34">
        <v>20050407</v>
      </c>
    </row>
    <row r="460" spans="1:19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118204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34">
        <v>20050407</v>
      </c>
    </row>
    <row r="461" spans="1:19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34">
        <v>20050509</v>
      </c>
    </row>
    <row r="462" spans="1:19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34">
        <v>20050509</v>
      </c>
    </row>
    <row r="463" spans="1:19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34">
        <v>20050509</v>
      </c>
    </row>
    <row r="464" spans="1:19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34">
        <v>20050407</v>
      </c>
    </row>
    <row r="465" spans="1:19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34">
        <v>20050407</v>
      </c>
    </row>
    <row r="466" spans="1:19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34">
        <v>20050407</v>
      </c>
    </row>
    <row r="467" spans="1:19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1872</v>
      </c>
      <c r="S467" s="34">
        <v>20050509</v>
      </c>
    </row>
    <row r="468" spans="1:19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34">
        <v>20050407</v>
      </c>
    </row>
    <row r="469" spans="1:19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400</v>
      </c>
      <c r="S469" s="34">
        <v>20050407</v>
      </c>
    </row>
    <row r="470" spans="1:19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34">
        <v>20050407</v>
      </c>
    </row>
    <row r="471" spans="1:19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34">
        <v>20050407</v>
      </c>
    </row>
    <row r="472" spans="1:19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34">
        <v>20050509</v>
      </c>
    </row>
    <row r="473" spans="1:19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34">
        <v>20050407</v>
      </c>
    </row>
    <row r="474" spans="1:19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6109</v>
      </c>
      <c r="S474" s="34">
        <v>20050509</v>
      </c>
    </row>
    <row r="475" spans="1:19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34">
        <v>20050509</v>
      </c>
    </row>
    <row r="476" spans="1:19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34">
        <v>20050407</v>
      </c>
    </row>
    <row r="477" spans="1:19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34">
        <v>20050407</v>
      </c>
    </row>
    <row r="478" spans="1:19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34">
        <v>20050407</v>
      </c>
    </row>
    <row r="479" spans="1:19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11">
        <v>0</v>
      </c>
      <c r="G479" s="11">
        <v>0</v>
      </c>
      <c r="H479" s="11">
        <v>3660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34">
        <v>20050509</v>
      </c>
    </row>
    <row r="480" spans="1:19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34">
        <v>20050509</v>
      </c>
    </row>
    <row r="481" spans="1:19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504</v>
      </c>
      <c r="S481" s="34">
        <v>20050509</v>
      </c>
    </row>
    <row r="482" spans="1:19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34">
        <v>20050407</v>
      </c>
    </row>
    <row r="483" spans="1:19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484</v>
      </c>
      <c r="S483" s="34">
        <v>20050407</v>
      </c>
    </row>
    <row r="484" spans="1:19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114350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34">
        <v>20050509</v>
      </c>
    </row>
    <row r="485" spans="1:19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34">
        <v>20050509</v>
      </c>
    </row>
    <row r="486" spans="1:19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34">
        <v>20050407</v>
      </c>
    </row>
    <row r="487" spans="1:19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34">
        <v>20050407</v>
      </c>
    </row>
    <row r="488" spans="1:19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34">
        <v>20050407</v>
      </c>
    </row>
    <row r="489" spans="1:19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34">
        <v>20050407</v>
      </c>
    </row>
    <row r="490" spans="1:19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224960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34">
        <v>20050407</v>
      </c>
    </row>
    <row r="491" spans="1:19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8000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34">
        <v>20050407</v>
      </c>
    </row>
    <row r="492" spans="1:19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34">
        <v>20050407</v>
      </c>
    </row>
    <row r="493" spans="1:19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34">
        <v>20050407</v>
      </c>
    </row>
    <row r="494" spans="1:19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34">
        <v>20050509</v>
      </c>
    </row>
    <row r="495" spans="1:19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34">
        <v>20050509</v>
      </c>
    </row>
    <row r="496" spans="1:19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34">
        <v>20050509</v>
      </c>
    </row>
    <row r="497" spans="1:19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1200</v>
      </c>
      <c r="S497" s="34">
        <v>20050407</v>
      </c>
    </row>
    <row r="498" spans="1:19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3369</v>
      </c>
      <c r="S498" s="34">
        <v>20050509</v>
      </c>
    </row>
    <row r="499" spans="1:19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4" t="s">
        <v>1731</v>
      </c>
      <c r="G499" s="34" t="s">
        <v>1731</v>
      </c>
      <c r="H499" s="34" t="s">
        <v>1731</v>
      </c>
      <c r="I499" s="34" t="s">
        <v>1731</v>
      </c>
      <c r="J499" s="34" t="s">
        <v>1731</v>
      </c>
      <c r="K499" s="34" t="s">
        <v>1731</v>
      </c>
      <c r="L499" s="34" t="s">
        <v>1731</v>
      </c>
      <c r="M499" s="34" t="s">
        <v>1731</v>
      </c>
      <c r="N499" s="34" t="s">
        <v>1731</v>
      </c>
      <c r="O499" s="34" t="s">
        <v>1731</v>
      </c>
      <c r="P499" s="34" t="s">
        <v>1731</v>
      </c>
      <c r="Q499" s="34" t="s">
        <v>1731</v>
      </c>
      <c r="R499" s="34" t="s">
        <v>1731</v>
      </c>
      <c r="S499" s="34" t="s">
        <v>1731</v>
      </c>
    </row>
    <row r="500" spans="1:19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34">
        <v>20050509</v>
      </c>
    </row>
    <row r="501" spans="1:19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11">
        <v>0</v>
      </c>
      <c r="G501" s="11">
        <v>0</v>
      </c>
      <c r="H501" s="11">
        <v>0</v>
      </c>
      <c r="I501" s="11">
        <v>0</v>
      </c>
      <c r="J501" s="11">
        <v>1260</v>
      </c>
      <c r="K501" s="11">
        <v>0</v>
      </c>
      <c r="L501" s="11">
        <v>0</v>
      </c>
      <c r="M501" s="11">
        <v>0</v>
      </c>
      <c r="N501" s="11">
        <v>188</v>
      </c>
      <c r="O501" s="11">
        <v>0</v>
      </c>
      <c r="P501" s="11">
        <v>0</v>
      </c>
      <c r="Q501" s="11">
        <v>0</v>
      </c>
      <c r="R501" s="11">
        <v>768</v>
      </c>
      <c r="S501" s="34">
        <v>20050509</v>
      </c>
    </row>
    <row r="502" spans="1:19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2833</v>
      </c>
      <c r="S502" s="34">
        <v>20050407</v>
      </c>
    </row>
    <row r="503" spans="1:19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7675</v>
      </c>
      <c r="S503" s="34">
        <v>20050407</v>
      </c>
    </row>
    <row r="504" spans="1:19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34">
        <v>20050407</v>
      </c>
    </row>
    <row r="505" spans="1:19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34">
        <v>20050407</v>
      </c>
    </row>
    <row r="506" spans="1:19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34">
        <v>20050407</v>
      </c>
    </row>
    <row r="507" spans="1:19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12273</v>
      </c>
      <c r="S507" s="34">
        <v>20050509</v>
      </c>
    </row>
    <row r="508" spans="1:19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34">
        <v>20050407</v>
      </c>
    </row>
    <row r="509" spans="1:19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4535</v>
      </c>
      <c r="S509" s="34">
        <v>20050407</v>
      </c>
    </row>
    <row r="510" spans="1:19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75500</v>
      </c>
      <c r="R510" s="11">
        <v>0</v>
      </c>
      <c r="S510" s="34">
        <v>20050407</v>
      </c>
    </row>
    <row r="511" spans="1:19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34">
        <v>20050509</v>
      </c>
    </row>
    <row r="512" spans="1:19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34">
        <v>20050407</v>
      </c>
    </row>
    <row r="513" spans="1:19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1228</v>
      </c>
      <c r="S513" s="34">
        <v>20050407</v>
      </c>
    </row>
    <row r="514" spans="1:19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34">
        <v>20050407</v>
      </c>
    </row>
    <row r="515" spans="1:19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1200</v>
      </c>
      <c r="S515" s="34">
        <v>20050509</v>
      </c>
    </row>
    <row r="516" spans="1:19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11">
        <v>0</v>
      </c>
      <c r="G516" s="11">
        <v>3074</v>
      </c>
      <c r="H516" s="11">
        <v>15578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2660</v>
      </c>
      <c r="S516" s="34">
        <v>20050407</v>
      </c>
    </row>
    <row r="517" spans="1:19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34">
        <v>20050509</v>
      </c>
    </row>
    <row r="518" spans="1:19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1868</v>
      </c>
      <c r="S518" s="34">
        <v>20050509</v>
      </c>
    </row>
    <row r="519" spans="1:19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34">
        <v>20050407</v>
      </c>
    </row>
    <row r="520" spans="1:19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34">
        <v>20050509</v>
      </c>
    </row>
    <row r="521" spans="1:19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34">
        <v>20050407</v>
      </c>
    </row>
    <row r="522" spans="1:19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34">
        <v>20050509</v>
      </c>
    </row>
    <row r="523" spans="1:19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34">
        <v>20050509</v>
      </c>
    </row>
    <row r="524" spans="1:19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34">
        <v>20050407</v>
      </c>
    </row>
    <row r="525" spans="1:19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34">
        <v>20050509</v>
      </c>
    </row>
    <row r="526" spans="1:19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34">
        <v>20050407</v>
      </c>
    </row>
    <row r="527" spans="1:19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34">
        <v>20050407</v>
      </c>
    </row>
    <row r="528" spans="1:19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4" t="s">
        <v>1731</v>
      </c>
      <c r="G528" s="34" t="s">
        <v>1731</v>
      </c>
      <c r="H528" s="34" t="s">
        <v>1731</v>
      </c>
      <c r="I528" s="34" t="s">
        <v>1731</v>
      </c>
      <c r="J528" s="34" t="s">
        <v>1731</v>
      </c>
      <c r="K528" s="34" t="s">
        <v>1731</v>
      </c>
      <c r="L528" s="34" t="s">
        <v>1731</v>
      </c>
      <c r="M528" s="34" t="s">
        <v>1731</v>
      </c>
      <c r="N528" s="34" t="s">
        <v>1731</v>
      </c>
      <c r="O528" s="34" t="s">
        <v>1731</v>
      </c>
      <c r="P528" s="34" t="s">
        <v>1731</v>
      </c>
      <c r="Q528" s="34" t="s">
        <v>1731</v>
      </c>
      <c r="R528" s="34" t="s">
        <v>1731</v>
      </c>
      <c r="S528" s="34" t="s">
        <v>1731</v>
      </c>
    </row>
    <row r="529" spans="1:19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34">
        <v>20050509</v>
      </c>
    </row>
    <row r="530" spans="1:19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4" t="s">
        <v>1731</v>
      </c>
      <c r="G530" s="34" t="s">
        <v>1731</v>
      </c>
      <c r="H530" s="34" t="s">
        <v>1731</v>
      </c>
      <c r="I530" s="34" t="s">
        <v>1731</v>
      </c>
      <c r="J530" s="34" t="s">
        <v>1731</v>
      </c>
      <c r="K530" s="34" t="s">
        <v>1731</v>
      </c>
      <c r="L530" s="34" t="s">
        <v>1731</v>
      </c>
      <c r="M530" s="34" t="s">
        <v>1731</v>
      </c>
      <c r="N530" s="34" t="s">
        <v>1731</v>
      </c>
      <c r="O530" s="34" t="s">
        <v>1731</v>
      </c>
      <c r="P530" s="34" t="s">
        <v>1731</v>
      </c>
      <c r="Q530" s="34" t="s">
        <v>1731</v>
      </c>
      <c r="R530" s="34" t="s">
        <v>1731</v>
      </c>
      <c r="S530" s="34" t="s">
        <v>1731</v>
      </c>
    </row>
    <row r="531" spans="1:19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34">
        <v>20050407</v>
      </c>
    </row>
    <row r="532" spans="1:19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34">
        <v>20050509</v>
      </c>
    </row>
    <row r="533" spans="1:19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34">
        <v>20050407</v>
      </c>
    </row>
    <row r="534" spans="1:19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4284</v>
      </c>
      <c r="S534" s="34">
        <v>20050407</v>
      </c>
    </row>
    <row r="535" spans="1:19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34">
        <v>20050407</v>
      </c>
    </row>
    <row r="536" spans="1:19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13064</v>
      </c>
      <c r="S536" s="34">
        <v>20050407</v>
      </c>
    </row>
    <row r="537" spans="1:19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3040</v>
      </c>
      <c r="S537" s="34">
        <v>20050509</v>
      </c>
    </row>
    <row r="538" spans="1:19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34">
        <v>20050407</v>
      </c>
    </row>
    <row r="539" spans="1:19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34">
        <v>20050407</v>
      </c>
    </row>
    <row r="540" spans="1:19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64</v>
      </c>
      <c r="S540" s="34">
        <v>20050407</v>
      </c>
    </row>
    <row r="541" spans="1:19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34">
        <v>20050407</v>
      </c>
    </row>
    <row r="542" spans="1:19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34">
        <v>20050407</v>
      </c>
    </row>
    <row r="543" spans="1:19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34">
        <v>20050407</v>
      </c>
    </row>
    <row r="544" spans="1:19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34">
        <v>20050509</v>
      </c>
    </row>
    <row r="545" spans="1:19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4" t="s">
        <v>1731</v>
      </c>
      <c r="G545" s="34" t="s">
        <v>1731</v>
      </c>
      <c r="H545" s="34" t="s">
        <v>1731</v>
      </c>
      <c r="I545" s="34" t="s">
        <v>1731</v>
      </c>
      <c r="J545" s="34" t="s">
        <v>1731</v>
      </c>
      <c r="K545" s="34" t="s">
        <v>1731</v>
      </c>
      <c r="L545" s="34" t="s">
        <v>1731</v>
      </c>
      <c r="M545" s="34" t="s">
        <v>1731</v>
      </c>
      <c r="N545" s="34" t="s">
        <v>1731</v>
      </c>
      <c r="O545" s="34" t="s">
        <v>1731</v>
      </c>
      <c r="P545" s="34" t="s">
        <v>1731</v>
      </c>
      <c r="Q545" s="34" t="s">
        <v>1731</v>
      </c>
      <c r="R545" s="34" t="s">
        <v>1731</v>
      </c>
      <c r="S545" s="34" t="s">
        <v>1731</v>
      </c>
    </row>
    <row r="546" spans="1:19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34">
        <v>20050509</v>
      </c>
    </row>
    <row r="547" spans="1:19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34">
        <v>20050407</v>
      </c>
    </row>
    <row r="548" spans="1:19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4" t="s">
        <v>1731</v>
      </c>
      <c r="G548" s="34" t="s">
        <v>1731</v>
      </c>
      <c r="H548" s="34" t="s">
        <v>1731</v>
      </c>
      <c r="I548" s="34" t="s">
        <v>1731</v>
      </c>
      <c r="J548" s="34" t="s">
        <v>1731</v>
      </c>
      <c r="K548" s="34" t="s">
        <v>1731</v>
      </c>
      <c r="L548" s="34" t="s">
        <v>1731</v>
      </c>
      <c r="M548" s="34" t="s">
        <v>1731</v>
      </c>
      <c r="N548" s="34" t="s">
        <v>1731</v>
      </c>
      <c r="O548" s="34" t="s">
        <v>1731</v>
      </c>
      <c r="P548" s="34" t="s">
        <v>1731</v>
      </c>
      <c r="Q548" s="34" t="s">
        <v>1731</v>
      </c>
      <c r="R548" s="34" t="s">
        <v>1731</v>
      </c>
      <c r="S548" s="34" t="s">
        <v>1731</v>
      </c>
    </row>
    <row r="549" spans="1:19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34">
        <v>20050407</v>
      </c>
    </row>
    <row r="550" spans="1:19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34">
        <v>20050509</v>
      </c>
    </row>
    <row r="551" spans="1:19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34">
        <v>20050407</v>
      </c>
    </row>
    <row r="552" spans="1:19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34">
        <v>20050509</v>
      </c>
    </row>
    <row r="553" spans="1:19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2568</v>
      </c>
      <c r="S553" s="34">
        <v>20050509</v>
      </c>
    </row>
    <row r="554" spans="1:19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34">
        <v>20050509</v>
      </c>
    </row>
    <row r="555" spans="1:19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34">
        <v>20050407</v>
      </c>
    </row>
    <row r="556" spans="1:19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34">
        <v>20050407</v>
      </c>
    </row>
    <row r="557" spans="1:19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7338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34">
        <v>20050407</v>
      </c>
    </row>
    <row r="558" spans="1:19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34">
        <v>20050407</v>
      </c>
    </row>
    <row r="559" spans="1:19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34">
        <v>20050407</v>
      </c>
    </row>
    <row r="560" spans="1:19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34">
        <v>20050407</v>
      </c>
    </row>
    <row r="561" spans="1:19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34">
        <v>20050509</v>
      </c>
    </row>
    <row r="562" spans="1:19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336</v>
      </c>
      <c r="S562" s="34">
        <v>20050407</v>
      </c>
    </row>
    <row r="563" spans="1:19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7535</v>
      </c>
      <c r="N563" s="11">
        <v>0</v>
      </c>
      <c r="O563" s="11">
        <v>0</v>
      </c>
      <c r="P563" s="11">
        <v>0</v>
      </c>
      <c r="Q563" s="11">
        <v>0</v>
      </c>
      <c r="R563" s="11">
        <v>200</v>
      </c>
      <c r="S563" s="34">
        <v>20050407</v>
      </c>
    </row>
    <row r="564" spans="1:19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34">
        <v>20050407</v>
      </c>
    </row>
    <row r="565" spans="1:19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34">
        <v>20050407</v>
      </c>
    </row>
    <row r="566" spans="1:19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34">
        <v>20050407</v>
      </c>
    </row>
    <row r="567" spans="1:19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34">
        <v>20050407</v>
      </c>
    </row>
    <row r="568" spans="1:19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34">
        <v>20050407</v>
      </c>
    </row>
    <row r="569" spans="1:19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34">
        <v>20050509</v>
      </c>
    </row>
    <row r="570" spans="1:19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34">
        <v>20050407</v>
      </c>
    </row>
    <row r="571" spans="1:19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34">
        <v>20050407</v>
      </c>
    </row>
    <row r="572" spans="1:19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34">
        <v>20050509</v>
      </c>
    </row>
    <row r="573" spans="1:19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34">
        <v>20050509</v>
      </c>
    </row>
    <row r="574" spans="1:19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4" t="s">
        <v>1731</v>
      </c>
      <c r="G574" s="34" t="s">
        <v>1731</v>
      </c>
      <c r="H574" s="34" t="s">
        <v>1731</v>
      </c>
      <c r="I574" s="34" t="s">
        <v>1731</v>
      </c>
      <c r="J574" s="34" t="s">
        <v>1731</v>
      </c>
      <c r="K574" s="34" t="s">
        <v>1731</v>
      </c>
      <c r="L574" s="34" t="s">
        <v>1731</v>
      </c>
      <c r="M574" s="34" t="s">
        <v>1731</v>
      </c>
      <c r="N574" s="34" t="s">
        <v>1731</v>
      </c>
      <c r="O574" s="34" t="s">
        <v>1731</v>
      </c>
      <c r="P574" s="34" t="s">
        <v>1731</v>
      </c>
      <c r="Q574" s="34" t="s">
        <v>1731</v>
      </c>
      <c r="R574" s="34" t="s">
        <v>1731</v>
      </c>
      <c r="S574" s="34" t="s">
        <v>1731</v>
      </c>
    </row>
    <row r="575" spans="1:19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11">
        <v>3600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34">
        <v>20050407</v>
      </c>
    </row>
    <row r="576" spans="1:19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34">
        <v>20050509</v>
      </c>
    </row>
    <row r="577" spans="1:19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34">
        <v>20050509</v>
      </c>
    </row>
    <row r="578" spans="1:19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1578</v>
      </c>
      <c r="S578" s="34">
        <v>20050509</v>
      </c>
    </row>
    <row r="579" spans="1:19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34">
        <v>20050407</v>
      </c>
    </row>
    <row r="580" spans="1:19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34">
        <v>20050407</v>
      </c>
    </row>
    <row r="581" spans="1:19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34">
        <v>20050407</v>
      </c>
    </row>
    <row r="582" spans="1:19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11">
        <v>0</v>
      </c>
      <c r="G582" s="11">
        <v>6294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34">
        <v>20050407</v>
      </c>
    </row>
    <row r="583" spans="1:19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4" t="s">
        <v>1731</v>
      </c>
      <c r="G583" s="34" t="s">
        <v>1731</v>
      </c>
      <c r="H583" s="34" t="s">
        <v>1731</v>
      </c>
      <c r="I583" s="34" t="s">
        <v>1731</v>
      </c>
      <c r="J583" s="34" t="s">
        <v>1731</v>
      </c>
      <c r="K583" s="34" t="s">
        <v>1731</v>
      </c>
      <c r="L583" s="34" t="s">
        <v>1731</v>
      </c>
      <c r="M583" s="34" t="s">
        <v>1731</v>
      </c>
      <c r="N583" s="34" t="s">
        <v>1731</v>
      </c>
      <c r="O583" s="34" t="s">
        <v>1731</v>
      </c>
      <c r="P583" s="34" t="s">
        <v>1731</v>
      </c>
      <c r="Q583" s="34" t="s">
        <v>1731</v>
      </c>
      <c r="R583" s="34" t="s">
        <v>1731</v>
      </c>
      <c r="S583" s="34" t="s">
        <v>1731</v>
      </c>
    </row>
    <row r="584" spans="1:19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4" t="s">
        <v>1731</v>
      </c>
      <c r="G584" s="34" t="s">
        <v>1731</v>
      </c>
      <c r="H584" s="34" t="s">
        <v>1731</v>
      </c>
      <c r="I584" s="34" t="s">
        <v>1731</v>
      </c>
      <c r="J584" s="34" t="s">
        <v>1731</v>
      </c>
      <c r="K584" s="34" t="s">
        <v>1731</v>
      </c>
      <c r="L584" s="34" t="s">
        <v>1731</v>
      </c>
      <c r="M584" s="34" t="s">
        <v>1731</v>
      </c>
      <c r="N584" s="34" t="s">
        <v>1731</v>
      </c>
      <c r="O584" s="34" t="s">
        <v>1731</v>
      </c>
      <c r="P584" s="34" t="s">
        <v>1731</v>
      </c>
      <c r="Q584" s="34" t="s">
        <v>1731</v>
      </c>
      <c r="R584" s="34" t="s">
        <v>1731</v>
      </c>
      <c r="S584" s="34" t="s">
        <v>1731</v>
      </c>
    </row>
    <row r="585" spans="1:19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34">
        <v>20050407</v>
      </c>
    </row>
    <row r="586" spans="1:19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34">
        <v>20050407</v>
      </c>
    </row>
    <row r="587" spans="1:19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34">
        <v>20050407</v>
      </c>
    </row>
    <row r="588" spans="1:19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34">
        <v>20050509</v>
      </c>
    </row>
    <row r="589" spans="1:19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34">
        <v>20050509</v>
      </c>
    </row>
    <row r="590" spans="1:19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3900</v>
      </c>
      <c r="R590" s="11">
        <v>0</v>
      </c>
      <c r="S590" s="34">
        <v>20050509</v>
      </c>
    </row>
    <row r="591" spans="1:19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34">
        <v>20050407</v>
      </c>
    </row>
    <row r="592" spans="1:19" ht="15">
      <c r="A592" s="4">
        <v>562</v>
      </c>
      <c r="B592" s="13">
        <v>41090</v>
      </c>
      <c r="C592" s="14">
        <v>2118</v>
      </c>
      <c r="D592" s="9" t="s">
        <v>578</v>
      </c>
      <c r="E592" s="10" t="s">
        <v>504</v>
      </c>
      <c r="F592" s="15" t="s">
        <v>1732</v>
      </c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34" t="s">
        <v>1732</v>
      </c>
    </row>
    <row r="593" spans="1:19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480</v>
      </c>
      <c r="S593" s="34">
        <v>20050407</v>
      </c>
    </row>
    <row r="594" spans="1:19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34">
        <v>20050509</v>
      </c>
    </row>
    <row r="595" spans="1:19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34">
        <v>20050509</v>
      </c>
    </row>
    <row r="596" spans="1:19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34">
        <v>20050407</v>
      </c>
    </row>
    <row r="597" spans="1:19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1600</v>
      </c>
      <c r="S597" s="34">
        <v>20050509</v>
      </c>
    </row>
    <row r="598" spans="1:19" s="3" customFormat="1" ht="15.75">
      <c r="A598" s="16">
        <v>568</v>
      </c>
      <c r="B598" s="17"/>
      <c r="C598" s="10" t="s">
        <v>632</v>
      </c>
      <c r="D598" s="9"/>
      <c r="E598" s="18" t="s">
        <v>503</v>
      </c>
      <c r="F598" s="11">
        <v>0</v>
      </c>
      <c r="G598" s="11">
        <v>0</v>
      </c>
      <c r="H598" s="11">
        <v>1</v>
      </c>
      <c r="I598" s="11">
        <v>0</v>
      </c>
      <c r="J598" s="11">
        <v>0</v>
      </c>
      <c r="K598" s="11">
        <v>214913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170</v>
      </c>
      <c r="R598" s="11">
        <v>0</v>
      </c>
      <c r="S598" s="34">
        <v>20050509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2005-09-19T19:03:57Z</dcterms:modified>
  <cp:category/>
  <cp:version/>
  <cp:contentType/>
  <cp:contentStatus/>
</cp:coreProperties>
</file>