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<sst xmlns="http://schemas.openxmlformats.org/spreadsheetml/2006/main" count="4742" uniqueCount="1725">
  <si>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</si>
  <si>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</si>
  <si>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</si>
  <si>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</si>
  <si>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</si>
  <si>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</si>
  <si>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</si>
  <si>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</si>
  <si>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</si>
  <si>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</si>
  <si>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</si>
  <si>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</si>
  <si>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</si>
  <si>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</si>
  <si>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</si>
  <si>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</si>
  <si>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</si>
  <si>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</si>
  <si>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</si>
  <si>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</si>
  <si>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</si>
  <si>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</si>
  <si>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</si>
  <si>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</si>
  <si>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</si>
  <si>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</si>
  <si>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</si>
  <si>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</si>
  <si>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</si>
  <si>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</si>
  <si>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</si>
  <si>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</si>
  <si>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</si>
  <si>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</si>
  <si>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</si>
  <si>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</si>
  <si>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</si>
  <si>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</si>
  <si>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</si>
  <si>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</si>
  <si>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</si>
  <si>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</si>
  <si>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</si>
  <si>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</si>
  <si>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</si>
  <si>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</si>
  <si>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</si>
  <si>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</si>
  <si>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</si>
  <si>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</si>
  <si>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</si>
  <si>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</si>
  <si>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</si>
  <si>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</si>
  <si>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</si>
  <si>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</si>
  <si>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</si>
  <si>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</si>
  <si>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</si>
  <si>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</si>
  <si>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</si>
  <si>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</si>
  <si>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</si>
  <si>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</si>
  <si>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</si>
  <si>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</si>
  <si>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</si>
  <si>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</si>
  <si>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</si>
  <si>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</si>
  <si>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</si>
  <si>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</si>
  <si>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</si>
  <si>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</si>
  <si>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</si>
  <si>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</si>
  <si>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</si>
  <si>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</si>
  <si>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</si>
  <si>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</si>
  <si>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</si>
  <si>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</si>
  <si>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</si>
  <si>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</si>
  <si>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</si>
  <si>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</si>
  <si>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</si>
  <si>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</si>
  <si>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</si>
  <si>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</si>
  <si>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</si>
  <si>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</si>
  <si>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</si>
  <si>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</si>
  <si>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</si>
  <si>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</si>
  <si>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</si>
  <si>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</si>
  <si>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</si>
  <si>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</si>
  <si>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</si>
  <si>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</si>
  <si>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</si>
  <si>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</si>
  <si>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</si>
  <si>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</si>
  <si>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</si>
  <si>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</si>
  <si>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</si>
  <si>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</si>
  <si>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</si>
  <si>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</si>
  <si>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</si>
  <si>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</si>
  <si>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</si>
  <si>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</si>
  <si>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</si>
  <si>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</si>
  <si>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</si>
  <si>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</si>
  <si>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</si>
  <si>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</si>
  <si>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</si>
  <si>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</si>
  <si>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</si>
  <si>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</si>
  <si>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</si>
  <si>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</si>
  <si>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</si>
  <si>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</si>
  <si>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</si>
  <si>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</si>
  <si>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</si>
  <si>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</si>
  <si>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</si>
  <si>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</si>
  <si>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</si>
  <si>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</si>
  <si>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</si>
  <si>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</si>
  <si>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</si>
  <si>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</si>
  <si>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</si>
  <si>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</si>
  <si>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</si>
  <si>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</si>
  <si>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</si>
  <si>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</si>
  <si>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</si>
  <si>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</si>
  <si>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</si>
  <si>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</si>
  <si>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</si>
  <si>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</si>
  <si>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</si>
  <si>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</si>
  <si>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</si>
  <si>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</si>
  <si>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</si>
  <si>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</si>
  <si>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</si>
  <si>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</si>
  <si>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</si>
  <si>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</si>
  <si>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</si>
  <si>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</si>
  <si>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</si>
  <si>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</si>
  <si>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</si>
  <si>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</si>
  <si>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</si>
  <si>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</si>
  <si>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</si>
  <si>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</si>
  <si>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</si>
  <si>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</si>
  <si>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</si>
  <si>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</si>
  <si>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</si>
  <si>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</si>
  <si>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</si>
  <si>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</si>
  <si>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</si>
  <si>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</si>
  <si>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</si>
  <si>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</si>
  <si>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</si>
  <si>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</si>
  <si>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</si>
  <si>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</si>
  <si>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</si>
  <si>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</si>
  <si>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</si>
  <si>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</si>
  <si>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</si>
  <si>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</si>
  <si>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</si>
  <si>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</si>
  <si>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</si>
  <si>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</si>
  <si>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</si>
  <si>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</si>
  <si>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</si>
  <si>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</si>
  <si>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</si>
  <si>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</si>
  <si>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</si>
  <si>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</si>
  <si>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</si>
  <si>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</si>
  <si>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</si>
  <si>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</si>
  <si>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</si>
  <si>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</si>
  <si>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</si>
  <si>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</si>
  <si>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</si>
  <si>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</si>
  <si>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</si>
  <si>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</si>
  <si>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</si>
  <si>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</si>
  <si>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</si>
  <si>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</si>
  <si>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</si>
  <si>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</si>
  <si>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</si>
  <si>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</si>
  <si>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</si>
  <si>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</si>
  <si>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</si>
  <si>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</si>
  <si>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</si>
  <si>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</si>
  <si>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</si>
  <si>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</si>
  <si>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</si>
  <si>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</si>
  <si>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</si>
  <si>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</si>
  <si>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</si>
  <si>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</si>
  <si>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</si>
  <si>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</si>
  <si>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</si>
  <si>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</si>
  <si>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</si>
  <si>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</si>
  <si>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</si>
  <si>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</si>
  <si>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</si>
  <si>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</si>
  <si>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</si>
  <si>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</si>
  <si>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</si>
  <si>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</si>
  <si>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</si>
  <si>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</si>
  <si>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</si>
  <si>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</si>
  <si>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</si>
  <si>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</si>
  <si>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</si>
  <si>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</si>
  <si>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</si>
  <si>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</si>
  <si>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</si>
  <si>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</si>
  <si>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</si>
  <si>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</si>
  <si>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</si>
  <si>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</si>
  <si>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</si>
  <si>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</si>
  <si>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</si>
  <si>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</si>
  <si>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</si>
  <si>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</si>
  <si>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</si>
  <si>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</si>
  <si>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</si>
  <si>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</si>
  <si>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</si>
  <si>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</si>
  <si>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</si>
  <si>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</si>
  <si>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</si>
  <si>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</si>
  <si>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</si>
  <si>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</si>
  <si>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</si>
  <si>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</si>
  <si>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</si>
  <si>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</si>
  <si>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</si>
  <si>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</si>
  <si>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</si>
  <si>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</si>
  <si>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</si>
  <si>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</si>
  <si>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</si>
  <si>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</si>
  <si>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</si>
  <si>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</si>
  <si>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</si>
  <si>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</si>
  <si>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</si>
  <si>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</si>
  <si>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</si>
  <si>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</si>
  <si>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</si>
  <si>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</si>
  <si>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</si>
  <si>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</si>
  <si>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</si>
  <si>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</si>
  <si>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</si>
  <si>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</si>
  <si>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</si>
  <si>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</si>
  <si>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</si>
  <si>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</si>
  <si>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</si>
  <si>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</si>
  <si>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</si>
  <si>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</si>
  <si>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</si>
  <si>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</si>
  <si>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</si>
  <si>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</si>
  <si>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</si>
  <si>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</si>
  <si>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</si>
  <si>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</si>
  <si>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</si>
  <si>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</si>
  <si>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</si>
  <si>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</si>
  <si>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</si>
  <si>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</si>
  <si>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</si>
  <si>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</si>
  <si>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</si>
  <si>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</si>
  <si>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</si>
  <si>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</si>
  <si>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</si>
  <si>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</si>
  <si>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</si>
  <si>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</si>
  <si>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</si>
  <si>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</si>
  <si>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</si>
  <si>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</si>
  <si>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</si>
  <si>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</si>
  <si>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</si>
  <si>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</si>
  <si>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</si>
  <si>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</si>
  <si>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</si>
  <si>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</si>
  <si>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</si>
  <si>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</si>
  <si>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</si>
  <si>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</si>
  <si>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</si>
  <si>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</si>
  <si>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</si>
  <si>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</si>
  <si>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</si>
  <si>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</si>
  <si>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</si>
  <si>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</si>
  <si>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</si>
  <si>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</si>
  <si>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</si>
  <si>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</si>
  <si>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</si>
  <si>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</si>
  <si>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</si>
  <si>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</si>
  <si>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</si>
  <si>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</si>
  <si>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</si>
  <si>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</si>
  <si>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</si>
  <si>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</si>
  <si>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</si>
  <si>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</si>
  <si>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</si>
  <si>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</si>
  <si>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</si>
  <si>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</si>
  <si>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</si>
  <si>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</si>
  <si>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</si>
  <si>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</si>
  <si>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</si>
  <si>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</si>
  <si>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</si>
  <si>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</si>
  <si>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</si>
  <si>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</si>
  <si>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</si>
  <si>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</si>
  <si>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</si>
  <si>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</si>
  <si>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</si>
  <si>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</si>
  <si>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</si>
  <si>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</si>
  <si>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</si>
  <si>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</si>
  <si>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</si>
  <si>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</si>
  <si>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</si>
  <si>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</si>
  <si>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</si>
  <si>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</si>
  <si>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</si>
  <si>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</si>
  <si>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</si>
  <si>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</si>
  <si>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</si>
  <si>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</si>
  <si>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</si>
  <si>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</si>
  <si>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</si>
  <si>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</si>
  <si>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</si>
  <si>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</si>
  <si>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</si>
  <si>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</si>
  <si>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</si>
  <si>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</si>
  <si>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</si>
  <si>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</si>
  <si>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</si>
  <si>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</si>
  <si>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</si>
  <si>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</si>
  <si>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</si>
  <si>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</si>
  <si>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</si>
  <si>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</si>
  <si>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</si>
  <si>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</si>
  <si>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</si>
  <si>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</si>
  <si>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</si>
  <si>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</si>
  <si>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</si>
  <si>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</si>
  <si>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</si>
  <si>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</si>
  <si>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</si>
  <si>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</si>
  <si>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</si>
  <si>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</si>
  <si>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</si>
  <si>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</si>
  <si>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</si>
  <si>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</si>
  <si>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</si>
  <si>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</si>
  <si>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</si>
  <si>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</si>
  <si>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</si>
  <si>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</si>
  <si>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</si>
  <si>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</si>
  <si>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</si>
  <si>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</si>
  <si>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</si>
  <si>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</si>
  <si>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</si>
  <si>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</si>
  <si>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</si>
  <si>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</si>
  <si>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</si>
  <si>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</si>
  <si>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</si>
  <si>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</si>
  <si>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</si>
  <si>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</si>
  <si>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</si>
  <si>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</si>
  <si>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</si>
  <si>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</si>
  <si>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</si>
  <si>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</si>
  <si>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</si>
  <si>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</si>
  <si>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</si>
  <si>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</si>
  <si>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</si>
  <si>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</si>
  <si>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</si>
  <si>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</si>
  <si>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</si>
  <si>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</si>
  <si>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</si>
  <si>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</si>
  <si>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</si>
  <si>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</si>
  <si>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</si>
  <si>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</si>
  <si>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</si>
  <si>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</si>
  <si>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</si>
  <si>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</si>
  <si>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</si>
  <si>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</si>
  <si>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</si>
  <si>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</si>
  <si>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</si>
  <si>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</si>
  <si>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</si>
  <si>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</si>
  <si>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</si>
  <si>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</si>
  <si>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</si>
  <si>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</si>
  <si>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</si>
  <si>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</si>
  <si>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</si>
  <si>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</si>
  <si>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</si>
  <si>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</si>
  <si>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</si>
  <si>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</si>
  <si>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</si>
  <si>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</si>
  <si>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</si>
  <si>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</si>
  <si>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</si>
  <si>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</si>
  <si>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</si>
  <si>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</si>
  <si>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</si>
  <si>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</si>
  <si>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</si>
  <si>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</si>
  <si>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</si>
  <si>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</si>
  <si>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</si>
  <si>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</si>
  <si>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</si>
  <si>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</si>
  <si>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</si>
  <si>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</si>
  <si>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</si>
  <si>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</si>
  <si>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</si>
  <si>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</si>
  <si>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</si>
  <si>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</si>
  <si>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</si>
  <si>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</si>
  <si>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</si>
  <si>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</si>
  <si>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</si>
  <si>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</si>
  <si>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</si>
  <si>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</si>
  <si>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</si>
  <si>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</si>
  <si>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</si>
  <si>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</si>
  <si>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</si>
  <si>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</si>
  <si>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</si>
  <si>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</si>
  <si>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</si>
  <si>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</si>
  <si>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</si>
  <si>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</si>
  <si>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</si>
  <si>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</si>
  <si>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</si>
  <si>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</si>
  <si>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</si>
  <si>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</si>
  <si>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</si>
  <si>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</si>
  <si>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</si>
  <si>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</si>
  <si>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</si>
  <si>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</si>
  <si>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</si>
  <si>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</si>
  <si>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</si>
  <si>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</si>
  <si>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</si>
  <si>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</si>
  <si>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</si>
  <si>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</si>
  <si>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</si>
  <si>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</si>
  <si>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</si>
  <si>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</si>
  <si>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</si>
  <si>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</si>
  <si>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</si>
  <si>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</si>
  <si>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</si>
  <si>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</si>
  <si>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</si>
  <si>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</si>
  <si>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</si>
  <si>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</si>
  <si>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</si>
  <si>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</si>
  <si>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</si>
  <si>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</si>
  <si>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</si>
  <si>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</si>
  <si>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</si>
  <si>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</si>
  <si>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</si>
  <si>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</si>
  <si>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</si>
  <si>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</si>
  <si>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</si>
  <si>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</si>
  <si>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</si>
  <si>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</si>
  <si>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</si>
  <si>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</si>
  <si>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</si>
  <si>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</si>
  <si>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</si>
  <si>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</si>
  <si>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</si>
  <si>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</si>
  <si>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</si>
  <si>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</si>
  <si>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</si>
  <si>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</si>
  <si>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</si>
  <si>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</si>
  <si>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</si>
  <si>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</si>
  <si>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</si>
  <si>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</si>
  <si>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</si>
  <si>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</si>
  <si>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</si>
  <si>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</si>
  <si>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</si>
  <si>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</si>
  <si>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</si>
  <si>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</si>
  <si>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</si>
  <si>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</si>
  <si>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</si>
  <si>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</si>
  <si>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</si>
  <si>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</si>
  <si>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</si>
  <si>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</si>
  <si>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</si>
  <si>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</si>
  <si>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</si>
  <si>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</si>
  <si>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</si>
  <si>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</si>
  <si>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</si>
  <si>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</si>
  <si>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</si>
  <si>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</si>
  <si>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</si>
  <si>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</si>
  <si>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</si>
  <si>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</si>
  <si>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</si>
  <si>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</si>
  <si>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</si>
  <si>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</si>
  <si>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</si>
  <si>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</si>
  <si>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</si>
  <si>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</si>
  <si>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</si>
  <si>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</si>
  <si>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</si>
  <si>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</si>
  <si>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</si>
  <si>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</si>
  <si>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</si>
  <si>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</si>
  <si>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</si>
  <si>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</si>
  <si>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</si>
  <si>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</si>
  <si>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</si>
  <si>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</si>
  <si>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</si>
  <si>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</si>
  <si>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</si>
  <si>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</si>
  <si>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</si>
  <si>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</si>
  <si>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</si>
  <si>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</si>
  <si>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</si>
  <si>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</si>
  <si>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</si>
  <si>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</si>
  <si>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</si>
  <si>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</si>
  <si>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</si>
  <si>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</si>
  <si>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</si>
  <si>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</si>
  <si>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</si>
  <si>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</si>
  <si>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</si>
  <si>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</si>
  <si>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</si>
  <si>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</si>
  <si>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</si>
  <si>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</si>
  <si>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</si>
  <si>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</si>
  <si>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</si>
  <si>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</si>
  <si>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</si>
  <si>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</si>
  <si>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</si>
  <si>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</si>
  <si>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</si>
  <si>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</si>
  <si>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</si>
  <si>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</si>
  <si>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</si>
  <si>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</si>
  <si>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</si>
  <si>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</si>
  <si>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</si>
  <si>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</si>
  <si>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</si>
  <si>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</si>
  <si>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</si>
  <si>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</si>
  <si>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</si>
  <si>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</si>
  <si>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</si>
  <si>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</si>
  <si>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</si>
  <si>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</si>
  <si>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</si>
  <si>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</si>
  <si>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</si>
  <si>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</si>
  <si>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</si>
  <si>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</si>
  <si>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</si>
  <si>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</si>
  <si>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</si>
  <si>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</si>
  <si>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</si>
  <si>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</si>
  <si>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</si>
  <si>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</si>
  <si>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</si>
  <si>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</si>
  <si>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</si>
  <si>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</si>
  <si>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</si>
  <si>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</si>
  <si>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</si>
  <si>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</si>
  <si>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</si>
  <si>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</si>
  <si>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</si>
  <si>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</si>
  <si>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</si>
  <si>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</si>
  <si>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</si>
  <si>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</si>
  <si>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</si>
  <si>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</si>
  <si>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</si>
  <si>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</si>
  <si>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</si>
  <si>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</si>
  <si>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</si>
  <si>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</si>
  <si>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</si>
  <si>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</si>
  <si>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</si>
  <si>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</si>
  <si>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</si>
  <si>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</si>
  <si>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</si>
  <si>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</si>
  <si>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</si>
  <si>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</si>
  <si>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</si>
  <si>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</si>
  <si>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</si>
  <si>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</si>
  <si>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</si>
  <si>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</si>
  <si>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</si>
  <si>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</si>
  <si>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</si>
  <si>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</si>
  <si>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</si>
  <si>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</si>
  <si>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</si>
  <si>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</si>
  <si>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</si>
  <si>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</si>
  <si>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</si>
  <si>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</si>
  <si>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</si>
  <si>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</si>
  <si>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</si>
  <si>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</si>
  <si>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</si>
  <si>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</si>
  <si>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</si>
  <si>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</si>
  <si>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</si>
  <si>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</si>
  <si>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</si>
  <si>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</si>
  <si>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</si>
  <si>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</si>
  <si>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</si>
  <si>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</si>
  <si>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</si>
  <si>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</si>
  <si>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</si>
  <si>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</si>
  <si>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</si>
  <si>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</si>
  <si>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</si>
  <si>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</si>
  <si>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</si>
  <si>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</si>
  <si>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</si>
  <si>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</si>
  <si>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</si>
  <si>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</si>
  <si>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</si>
  <si>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</si>
  <si>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</si>
  <si>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</si>
  <si>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</si>
  <si>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</si>
  <si>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</si>
  <si>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</si>
  <si>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</si>
  <si>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</si>
  <si>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</si>
  <si>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</si>
  <si>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</si>
  <si>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</si>
  <si>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</si>
  <si>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</si>
  <si>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</si>
  <si>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</si>
  <si>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</si>
  <si>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</si>
  <si>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</si>
  <si>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</si>
  <si>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</si>
  <si>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</si>
  <si>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</si>
  <si>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</si>
  <si>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</si>
  <si>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</si>
  <si>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</si>
  <si>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</si>
  <si>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</si>
  <si>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</si>
  <si>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</si>
  <si>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</si>
  <si>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</si>
  <si>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</si>
  <si>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</si>
  <si>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</si>
  <si>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</si>
  <si>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</si>
  <si>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</si>
  <si>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</si>
  <si>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</si>
  <si>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</si>
  <si>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</si>
  <si>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</si>
  <si>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</si>
  <si>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</si>
  <si>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</si>
  <si>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</si>
  <si>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</si>
  <si>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</si>
  <si>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</si>
  <si>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</si>
  <si>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</si>
  <si>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</si>
  <si>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</si>
  <si>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</si>
  <si>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</si>
  <si>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</si>
  <si>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</si>
  <si>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</si>
  <si>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</si>
  <si>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</si>
  <si>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</si>
  <si>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</si>
  <si>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</si>
  <si>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</si>
  <si>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</si>
  <si>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</si>
  <si>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</si>
  <si>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</si>
  <si>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</si>
  <si>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</si>
  <si>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</si>
  <si>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</si>
  <si>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</si>
  <si>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</si>
  <si>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</si>
  <si>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</si>
  <si>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</si>
  <si>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</si>
  <si>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</si>
  <si>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</si>
  <si>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</si>
  <si>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</si>
  <si>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</si>
  <si>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</si>
  <si>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</si>
  <si>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</si>
  <si>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</si>
  <si>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</si>
  <si>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</si>
  <si>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</si>
  <si>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</si>
  <si>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</si>
  <si>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</si>
  <si>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</si>
  <si>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</si>
  <si>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</si>
  <si>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</si>
  <si>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</si>
  <si>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</si>
  <si>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</si>
  <si>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</si>
  <si>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</si>
  <si>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</si>
  <si>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</si>
  <si>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</si>
  <si>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</si>
  <si>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</si>
  <si>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</si>
  <si>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</si>
  <si>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</si>
  <si>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</si>
  <si>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</si>
  <si>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</si>
  <si>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</si>
  <si>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</si>
  <si>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</si>
  <si>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</si>
  <si>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</si>
  <si>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</si>
  <si>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</si>
  <si>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</si>
  <si>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</si>
  <si>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</si>
  <si>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</si>
  <si>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</si>
  <si>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</si>
  <si>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</si>
  <si>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</si>
  <si>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</si>
  <si>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</si>
  <si>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</si>
  <si>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</si>
  <si>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</si>
  <si>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</si>
  <si>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</si>
  <si>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</si>
  <si>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</si>
  <si>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</si>
  <si>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</si>
  <si>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</si>
  <si>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</si>
  <si>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</si>
  <si>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</si>
  <si>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</si>
  <si>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</si>
  <si>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</si>
  <si>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</si>
  <si>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</si>
  <si>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</si>
  <si>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</si>
  <si>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</si>
  <si>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</si>
  <si>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</si>
  <si>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</si>
  <si>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</si>
  <si>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</si>
  <si>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</si>
  <si>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</si>
  <si>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</si>
  <si>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</si>
  <si>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</si>
  <si>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</si>
  <si>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</si>
  <si>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</si>
  <si>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</si>
  <si>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</si>
  <si>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</si>
  <si>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</si>
  <si>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</si>
  <si>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</si>
  <si>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</si>
  <si>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</si>
  <si>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</si>
  <si>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</si>
  <si>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</si>
  <si>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</si>
  <si>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</si>
  <si>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</si>
  <si>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</si>
  <si>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</si>
  <si>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</si>
  <si>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</si>
  <si>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</si>
  <si>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</si>
  <si>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</si>
  <si>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</si>
  <si>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</si>
  <si>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</si>
  <si>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</si>
  <si>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</si>
  <si>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</si>
  <si>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</si>
  <si>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</si>
  <si>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</si>
  <si>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</si>
  <si>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</si>
  <si>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</si>
  <si>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</si>
  <si>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</si>
  <si>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</si>
  <si>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</si>
  <si>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</si>
  <si>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</si>
  <si>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</si>
  <si>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</si>
  <si>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</si>
  <si>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</si>
  <si>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</si>
  <si>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</si>
  <si>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</si>
  <si>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</si>
  <si>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</si>
  <si>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</si>
  <si>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</si>
  <si>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</si>
  <si>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</si>
  <si>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</si>
  <si>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</si>
  <si>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</si>
  <si>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</si>
  <si>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</si>
  <si>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</si>
  <si>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</si>
  <si>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</si>
  <si>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</si>
  <si>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</si>
  <si>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</si>
  <si>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</si>
  <si>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</si>
  <si>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</si>
  <si>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</si>
  <si>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</si>
  <si>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</si>
  <si>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</si>
  <si>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</si>
  <si>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</si>
  <si>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</si>
  <si>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</si>
  <si>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</si>
  <si>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</si>
  <si>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</si>
  <si>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</si>
  <si>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</si>
  <si>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</si>
  <si>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</si>
  <si>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</si>
  <si>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</si>
  <si>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</si>
  <si>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</si>
  <si>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</si>
  <si>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</si>
  <si>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</si>
  <si>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</si>
  <si>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</si>
  <si>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</si>
  <si>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</si>
  <si>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</si>
  <si>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</si>
  <si>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</si>
  <si>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</si>
  <si>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</si>
  <si>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</si>
  <si>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</si>
  <si>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</si>
  <si>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</si>
  <si>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</si>
  <si>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</si>
  <si>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</si>
  <si>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</si>
  <si>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</si>
  <si>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</si>
  <si>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</si>
  <si>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</si>
  <si>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</si>
  <si>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</si>
  <si>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</si>
  <si>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</si>
  <si>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</si>
  <si>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</si>
  <si>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</si>
  <si>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</si>
  <si>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</si>
  <si>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</si>
  <si>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</si>
  <si>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</si>
  <si>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</si>
  <si>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</si>
  <si>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</si>
  <si>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</si>
  <si>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</si>
  <si>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</si>
  <si>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</si>
  <si>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</si>
  <si>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</si>
  <si>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</si>
  <si>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</si>
  <si>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</si>
  <si>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</si>
  <si>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</si>
  <si>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</si>
  <si>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</si>
  <si>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</si>
  <si>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</si>
  <si>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</si>
  <si>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</si>
  <si>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</si>
  <si>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</si>
  <si>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</si>
  <si>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</si>
  <si>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</si>
  <si>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</si>
  <si>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</si>
  <si>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</si>
  <si>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</si>
  <si>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</si>
  <si>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</si>
  <si>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</si>
  <si>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</si>
  <si>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</si>
  <si>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</si>
  <si>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</si>
  <si>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</si>
  <si>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</si>
  <si>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</si>
  <si>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</si>
  <si>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</si>
  <si>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</si>
  <si>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</si>
  <si>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</si>
  <si>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</si>
  <si>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</si>
  <si>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</si>
  <si>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</si>
  <si>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</si>
  <si>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</si>
  <si>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</si>
  <si>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</si>
  <si>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</si>
  <si>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</si>
  <si>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</si>
  <si>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</si>
  <si>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</si>
  <si>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</si>
  <si>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</si>
  <si>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</si>
  <si>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</si>
  <si>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</si>
  <si>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</si>
  <si>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</si>
  <si>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</si>
  <si>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</si>
  <si>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</si>
  <si>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</si>
  <si>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</si>
  <si>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</si>
  <si>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</si>
  <si>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</si>
  <si>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</si>
  <si>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</si>
  <si>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</si>
  <si>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</si>
  <si>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</si>
  <si>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</si>
  <si>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</si>
  <si>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</si>
  <si>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</si>
  <si>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</si>
  <si>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</si>
  <si>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</si>
  <si>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</si>
  <si>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</si>
  <si>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</si>
  <si>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</si>
  <si>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</si>
  <si>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</si>
  <si>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</si>
  <si>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</si>
  <si>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</si>
  <si>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</si>
  <si>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</si>
  <si>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</si>
  <si>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</si>
  <si>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</si>
  <si>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</si>
  <si>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</si>
  <si>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</si>
  <si>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</si>
  <si>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</si>
  <si>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</si>
  <si>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</si>
  <si>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</si>
  <si>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</si>
  <si>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</si>
  <si>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</si>
  <si>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</si>
  <si>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</si>
  <si>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</si>
  <si>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</si>
  <si>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</si>
  <si>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</si>
  <si>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</si>
  <si>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</si>
  <si>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</si>
  <si>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</si>
  <si>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</si>
  <si>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</si>
  <si>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</si>
  <si>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</si>
  <si>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</si>
  <si>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</si>
  <si>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</si>
  <si>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</si>
  <si>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</si>
  <si>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</si>
  <si>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</si>
  <si>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</si>
  <si>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</si>
  <si>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</si>
  <si>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</si>
  <si>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</si>
  <si>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</si>
  <si>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</si>
  <si>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</si>
  <si>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</si>
  <si>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</si>
  <si>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</si>
  <si>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</si>
  <si>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</si>
  <si>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</si>
  <si>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</si>
  <si>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</si>
  <si>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</si>
  <si>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</si>
  <si>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</si>
  <si>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</si>
  <si>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</si>
  <si>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</si>
  <si>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</si>
  <si>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</si>
  <si>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</si>
  <si>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</si>
  <si>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</si>
  <si>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</si>
  <si>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</si>
  <si>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</si>
  <si>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</si>
  <si>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</si>
  <si>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</si>
  <si>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</si>
  <si>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</si>
  <si>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</si>
  <si>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</si>
  <si>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</si>
  <si>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</si>
  <si>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</si>
  <si>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</si>
  <si>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</si>
  <si>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</si>
  <si>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</si>
  <si>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</si>
  <si>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</si>
  <si>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</si>
  <si>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</si>
  <si>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</si>
  <si>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</si>
  <si>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</si>
  <si>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</si>
  <si>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</si>
  <si>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</si>
  <si>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</si>
  <si>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</si>
  <si>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</si>
  <si>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</si>
  <si>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</si>
  <si>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</si>
  <si>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</si>
  <si>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</si>
  <si>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</si>
  <si>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</si>
  <si>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</si>
  <si>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</si>
  <si>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</si>
  <si>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</si>
  <si>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</si>
  <si>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</si>
  <si>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</si>
  <si>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</si>
  <si>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</si>
  <si>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</si>
  <si>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</si>
  <si>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</si>
  <si>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</si>
  <si>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</si>
  <si>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</si>
  <si>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</si>
  <si>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</si>
  <si>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</si>
  <si>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</si>
  <si>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</si>
  <si>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</si>
  <si>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</si>
  <si>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</si>
  <si>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</si>
  <si>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</si>
  <si>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</si>
  <si>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</si>
  <si>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</si>
  <si>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</si>
  <si>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</si>
  <si>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</si>
  <si>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</si>
  <si>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</si>
  <si>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</si>
  <si>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</si>
  <si>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</si>
  <si>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</si>
  <si>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</si>
  <si>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</si>
  <si>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</si>
  <si>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</si>
  <si>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</si>
  <si>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</si>
  <si>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</si>
  <si>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</si>
  <si>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</si>
  <si>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</si>
  <si>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</si>
  <si>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</si>
  <si>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</si>
  <si>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</si>
  <si>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</si>
  <si>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</si>
  <si>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</si>
  <si>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</si>
  <si>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</si>
  <si>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</si>
  <si>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</si>
  <si>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</si>
  <si>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</si>
  <si>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</si>
  <si>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</si>
  <si>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</si>
  <si>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</si>
  <si>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</si>
  <si>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</si>
  <si>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</si>
  <si>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</si>
  <si>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</si>
  <si>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</si>
  <si>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</si>
  <si>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</si>
  <si>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</si>
  <si>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</si>
  <si>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</si>
  <si>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</si>
  <si>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</si>
  <si>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</si>
  <si>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</si>
  <si>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</si>
  <si>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</si>
  <si>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</si>
  <si>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</si>
  <si>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</si>
  <si>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</si>
  <si>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</si>
  <si>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</si>
  <si>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</si>
  <si>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</si>
  <si>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</si>
  <si>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</si>
  <si>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</si>
  <si>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</si>
  <si>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</si>
  <si>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</si>
  <si>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</si>
  <si>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</si>
  <si>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</si>
  <si>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</si>
  <si>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</si>
  <si>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</si>
  <si>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</si>
  <si>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</si>
  <si>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</si>
  <si>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</si>
  <si>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</si>
  <si>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</si>
  <si>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</si>
  <si>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</si>
  <si>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</si>
  <si>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</si>
  <si>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</si>
  <si>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</si>
  <si>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</si>
  <si>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</si>
  <si>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</si>
  <si>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</si>
  <si>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</si>
  <si>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</si>
  <si>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</si>
  <si>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</si>
  <si>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</si>
  <si>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</si>
  <si>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</si>
  <si>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</si>
  <si>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</si>
  <si>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</si>
  <si>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</si>
  <si>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</si>
  <si>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</si>
  <si>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</si>
  <si>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</si>
  <si>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</si>
  <si>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</si>
  <si>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</si>
  <si>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</si>
  <si>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</si>
  <si>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</si>
  <si>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</si>
  <si>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</si>
  <si>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</si>
  <si>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</si>
  <si>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</si>
  <si>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</si>
  <si>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</si>
  <si>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</si>
  <si>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</si>
  <si>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</si>
  <si>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</si>
  <si>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</si>
  <si>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</si>
  <si>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</si>
  <si>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</si>
  <si>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</si>
  <si>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</si>
  <si>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</si>
  <si>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</si>
  <si>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</si>
  <si>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</si>
  <si>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</si>
  <si>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</si>
  <si>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</si>
  <si>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</si>
  <si>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</si>
  <si>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</si>
  <si>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</si>
  <si>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</si>
  <si>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</si>
  <si>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</si>
  <si>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</si>
  <si>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</si>
  <si>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</si>
  <si>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</si>
  <si>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</si>
  <si>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</si>
  <si>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</si>
  <si>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</si>
  <si>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</si>
  <si>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</si>
  <si>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</si>
  <si>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</si>
  <si>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</si>
  <si>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</si>
  <si>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</si>
  <si>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</si>
  <si>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</si>
  <si>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</si>
  <si>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</si>
  <si>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</si>
  <si>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</si>
  <si>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</si>
  <si>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</si>
  <si>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</si>
  <si>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</si>
  <si>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</si>
  <si>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</si>
  <si>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</si>
  <si>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</si>
  <si>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</si>
  <si>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</si>
  <si>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</si>
  <si>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</si>
  <si>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</si>
  <si>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</si>
  <si>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</si>
  <si>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</si>
  <si>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</si>
  <si>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</si>
  <si>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</si>
  <si>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</si>
  <si>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</si>
  <si>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</si>
  <si>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</si>
  <si>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</si>
  <si>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</si>
  <si>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</si>
  <si>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</si>
  <si>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</si>
  <si>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</si>
  <si>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</si>
  <si>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</si>
  <si>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</si>
  <si>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</si>
  <si>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</si>
  <si>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</si>
  <si>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</si>
  <si>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</si>
  <si>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</si>
  <si>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</si>
  <si>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</si>
  <si>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</si>
  <si>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</si>
  <si>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</si>
  <si>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</si>
  <si>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</si>
  <si>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</si>
  <si>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</si>
  <si>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</si>
  <si>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</si>
  <si>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</si>
  <si>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</si>
  <si>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</si>
  <si>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</si>
  <si>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</si>
  <si>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</si>
  <si>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</si>
  <si>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</si>
  <si>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</si>
  <si>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</si>
  <si>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</si>
  <si>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</si>
  <si>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</si>
  <si>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</si>
  <si>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</si>
  <si>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</si>
  <si>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</si>
  <si>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</si>
  <si>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</si>
  <si>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</si>
  <si>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</si>
  <si>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</si>
  <si>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</si>
  <si>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</si>
  <si>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</si>
  <si>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</si>
  <si>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</si>
  <si>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</si>
  <si>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</si>
  <si>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</si>
  <si>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</si>
  <si>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</si>
  <si>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</si>
  <si>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</si>
  <si>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</si>
  <si>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</si>
  <si>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</si>
  <si>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</si>
  <si>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</si>
  <si>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</si>
  <si>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</si>
  <si>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</si>
  <si>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</si>
  <si>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</si>
  <si>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</si>
  <si>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</si>
  <si>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</si>
  <si>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</si>
  <si>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</si>
  <si>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</si>
  <si>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</si>
  <si>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</si>
  <si>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</si>
  <si>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</si>
  <si>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</si>
  <si>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</si>
  <si>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</si>
  <si>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</si>
  <si>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</si>
  <si>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</si>
  <si>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</si>
  <si>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</si>
  <si>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</si>
  <si>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</si>
  <si>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</si>
  <si>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</si>
  <si>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</si>
  <si>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</si>
  <si>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</si>
  <si>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</si>
  <si>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</si>
  <si>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</si>
  <si>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</si>
  <si>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</si>
  <si>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</si>
  <si>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</si>
  <si>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</si>
  <si>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</si>
  <si>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</si>
  <si>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</si>
  <si>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</si>
  <si>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</si>
  <si>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</si>
  <si>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</si>
  <si>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</si>
  <si>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</si>
  <si>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</si>
  <si>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</si>
  <si>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</si>
  <si>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</si>
  <si>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</si>
  <si>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</si>
  <si>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</si>
  <si>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</si>
  <si>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</si>
  <si>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</si>
  <si>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</si>
  <si>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</si>
  <si>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</si>
  <si>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</si>
  <si>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</si>
  <si>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</si>
  <si>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</si>
  <si>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</si>
  <si>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</si>
  <si>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</si>
  <si>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</si>
  <si>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</si>
  <si>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</si>
  <si>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</si>
  <si>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</si>
  <si>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</si>
  <si>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</si>
  <si>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</si>
  <si>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</si>
  <si>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</si>
  <si>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</si>
  <si>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</si>
  <si>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</si>
  <si>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</si>
  <si>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</si>
  <si>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</si>
  <si>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</si>
  <si>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</si>
  <si>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</si>
  <si>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</si>
  <si>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</si>
  <si>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</si>
  <si>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</si>
  <si>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</si>
  <si>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</si>
  <si>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</si>
  <si>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</si>
  <si>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</si>
  <si>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</si>
  <si>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</si>
  <si>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</si>
  <si>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</si>
  <si>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</si>
  <si>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</si>
  <si>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</si>
  <si>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</si>
  <si>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</si>
  <si>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</si>
  <si>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</si>
  <si>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</si>
  <si>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</si>
  <si>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</si>
  <si>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</si>
  <si>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</si>
  <si>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Missing data</t>
  </si>
  <si>
    <t>See Hardwick Twp.</t>
  </si>
  <si>
    <t>Square feet of retail space authorized by building permits, January through December 2005</t>
  </si>
  <si>
    <t>Source:  New Jersey Department of Community Affairs, 2/7/06</t>
  </si>
  <si>
    <t>Square feet of retail space authorized by building permits, December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</si>
</sst>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920</v>
      </c>
      <c r="B7" s="10" t="s">
        <v>17</v>
      </c>
      <c r="C7" s="59">
        <v>433988</v>
      </c>
      <c r="D7" s="59">
        <v>433988</v>
      </c>
      <c r="E7" s="59">
        <v>0</v>
      </c>
      <c r="F7" s="38">
        <v>1</v>
      </c>
    </row>
    <row r="8" spans="1:6" ht="12.75">
      <c r="A8" s="11" t="s">
        <v>451</v>
      </c>
      <c r="B8" s="10" t="s">
        <v>9</v>
      </c>
      <c r="C8" s="59">
        <v>394916</v>
      </c>
      <c r="D8" s="59">
        <v>394916</v>
      </c>
      <c r="E8" s="59">
        <v>0</v>
      </c>
      <c r="F8" s="38">
        <v>2</v>
      </c>
    </row>
    <row r="9" spans="1:6" ht="12.75">
      <c r="A9" s="11" t="s">
        <v>1030</v>
      </c>
      <c r="B9" s="10" t="s">
        <v>18</v>
      </c>
      <c r="C9" s="59">
        <v>388062</v>
      </c>
      <c r="D9" s="59">
        <v>388062</v>
      </c>
      <c r="E9" s="59">
        <v>0</v>
      </c>
      <c r="F9" s="38">
        <v>3</v>
      </c>
    </row>
    <row r="10" spans="1:6" ht="12.75">
      <c r="A10" s="11" t="s">
        <v>1239</v>
      </c>
      <c r="B10" s="10" t="s">
        <v>19</v>
      </c>
      <c r="C10" s="59">
        <v>252432</v>
      </c>
      <c r="D10" s="59">
        <v>252432</v>
      </c>
      <c r="E10" s="59">
        <v>0</v>
      </c>
      <c r="F10" s="38">
        <v>4</v>
      </c>
    </row>
    <row r="11" spans="1:6" ht="12.75">
      <c r="A11" s="11" t="s">
        <v>233</v>
      </c>
      <c r="B11" s="10" t="s">
        <v>7</v>
      </c>
      <c r="C11" s="59">
        <v>247707</v>
      </c>
      <c r="D11" s="59">
        <v>230127</v>
      </c>
      <c r="E11" s="59">
        <v>17580</v>
      </c>
      <c r="F11" s="38">
        <v>5</v>
      </c>
    </row>
    <row r="12" spans="1:6" ht="12.75">
      <c r="A12" s="11" t="s">
        <v>553</v>
      </c>
      <c r="B12" s="10" t="s">
        <v>10</v>
      </c>
      <c r="C12" s="59">
        <v>238518</v>
      </c>
      <c r="D12" s="59">
        <v>238518</v>
      </c>
      <c r="E12" s="59">
        <v>0</v>
      </c>
      <c r="F12" s="38">
        <v>6</v>
      </c>
    </row>
    <row r="13" spans="1:6" ht="12.75">
      <c r="A13" s="11" t="s">
        <v>973</v>
      </c>
      <c r="B13" s="10" t="s">
        <v>17</v>
      </c>
      <c r="C13" s="59">
        <v>224335</v>
      </c>
      <c r="D13" s="59">
        <v>224335</v>
      </c>
      <c r="E13" s="59">
        <v>0</v>
      </c>
      <c r="F13" s="38">
        <v>7</v>
      </c>
    </row>
    <row r="14" spans="1:6" ht="12.75">
      <c r="A14" s="11" t="s">
        <v>131</v>
      </c>
      <c r="B14" s="10" t="s">
        <v>7</v>
      </c>
      <c r="C14" s="59">
        <v>193760</v>
      </c>
      <c r="D14" s="59">
        <v>193760</v>
      </c>
      <c r="E14" s="59">
        <v>0</v>
      </c>
      <c r="F14" s="38">
        <v>8</v>
      </c>
    </row>
    <row r="15" spans="1:6" ht="12.75">
      <c r="A15" s="11" t="s">
        <v>1584</v>
      </c>
      <c r="B15" s="10" t="s">
        <v>25</v>
      </c>
      <c r="C15" s="59">
        <v>168194</v>
      </c>
      <c r="D15" s="59">
        <v>168194</v>
      </c>
      <c r="E15" s="59">
        <v>0</v>
      </c>
      <c r="F15" s="38">
        <v>9</v>
      </c>
    </row>
    <row r="16" spans="1:6" ht="12.75">
      <c r="A16" s="11" t="s">
        <v>601</v>
      </c>
      <c r="B16" s="10" t="s">
        <v>26</v>
      </c>
      <c r="C16" s="59">
        <v>152092</v>
      </c>
      <c r="D16" s="59">
        <v>152092</v>
      </c>
      <c r="E16" s="59">
        <v>0</v>
      </c>
      <c r="F16" s="38">
        <v>10</v>
      </c>
    </row>
    <row r="17" spans="1:6" ht="12.75">
      <c r="A17" s="11" t="s">
        <v>1245</v>
      </c>
      <c r="B17" s="10" t="s">
        <v>19</v>
      </c>
      <c r="C17" s="59">
        <v>150855</v>
      </c>
      <c r="D17" s="59">
        <v>150855</v>
      </c>
      <c r="E17" s="59">
        <v>0</v>
      </c>
      <c r="F17" s="38">
        <v>11</v>
      </c>
    </row>
    <row r="18" spans="1:6" ht="12.75">
      <c r="A18" s="11" t="s">
        <v>654</v>
      </c>
      <c r="B18" s="10" t="s">
        <v>12</v>
      </c>
      <c r="C18" s="59">
        <v>149848</v>
      </c>
      <c r="D18" s="59">
        <v>149848</v>
      </c>
      <c r="E18" s="59">
        <v>0</v>
      </c>
      <c r="F18" s="38">
        <v>12</v>
      </c>
    </row>
    <row r="19" spans="1:6" ht="12.75">
      <c r="A19" s="11" t="s">
        <v>666</v>
      </c>
      <c r="B19" s="10" t="s">
        <v>12</v>
      </c>
      <c r="C19" s="59">
        <v>148871</v>
      </c>
      <c r="D19" s="59">
        <v>148871</v>
      </c>
      <c r="E19" s="59">
        <v>0</v>
      </c>
      <c r="F19" s="38">
        <v>13</v>
      </c>
    </row>
    <row r="20" spans="1:6" ht="12.75">
      <c r="A20" s="11" t="s">
        <v>622</v>
      </c>
      <c r="B20" s="10" t="s">
        <v>11</v>
      </c>
      <c r="C20" s="59">
        <v>146779</v>
      </c>
      <c r="D20" s="59">
        <v>146779</v>
      </c>
      <c r="E20" s="59">
        <v>0</v>
      </c>
      <c r="F20" s="38">
        <v>14</v>
      </c>
    </row>
    <row r="21" spans="1:6" ht="12.75">
      <c r="A21" s="11" t="s">
        <v>335</v>
      </c>
      <c r="B21" s="10" t="s">
        <v>8</v>
      </c>
      <c r="C21" s="59">
        <v>142791</v>
      </c>
      <c r="D21" s="59">
        <v>142791</v>
      </c>
      <c r="E21" s="59">
        <v>0</v>
      </c>
      <c r="F21" s="38">
        <v>15</v>
      </c>
    </row>
    <row r="22" spans="1:6" ht="12.75">
      <c r="A22" s="11" t="s">
        <v>781</v>
      </c>
      <c r="B22" s="10" t="s">
        <v>14</v>
      </c>
      <c r="C22" s="59">
        <v>141207</v>
      </c>
      <c r="D22" s="59">
        <v>141207</v>
      </c>
      <c r="E22" s="59">
        <v>0</v>
      </c>
      <c r="F22" s="38">
        <v>16</v>
      </c>
    </row>
    <row r="23" spans="1:6" ht="12.75">
      <c r="A23" s="11" t="s">
        <v>1158</v>
      </c>
      <c r="B23" s="10" t="s">
        <v>19</v>
      </c>
      <c r="C23" s="59">
        <v>133266</v>
      </c>
      <c r="D23" s="59">
        <v>133266</v>
      </c>
      <c r="E23" s="59">
        <v>0</v>
      </c>
      <c r="F23" s="38">
        <v>17</v>
      </c>
    </row>
    <row r="24" spans="1:6" ht="12.75">
      <c r="A24" s="11" t="s">
        <v>377</v>
      </c>
      <c r="B24" s="10" t="s">
        <v>8</v>
      </c>
      <c r="C24" s="59">
        <v>129090</v>
      </c>
      <c r="D24" s="59">
        <v>129090</v>
      </c>
      <c r="E24" s="59">
        <v>0</v>
      </c>
      <c r="F24" s="38">
        <v>18</v>
      </c>
    </row>
    <row r="25" spans="1:6" ht="12.75">
      <c r="A25" s="11" t="s">
        <v>970</v>
      </c>
      <c r="B25" s="10" t="s">
        <v>17</v>
      </c>
      <c r="C25" s="59">
        <v>127233</v>
      </c>
      <c r="D25" s="59">
        <v>125908</v>
      </c>
      <c r="E25" s="59">
        <v>1325</v>
      </c>
      <c r="F25" s="38">
        <v>19</v>
      </c>
    </row>
    <row r="26" spans="1:6" ht="12.75">
      <c r="A26" s="11" t="s">
        <v>164</v>
      </c>
      <c r="B26" s="10" t="s">
        <v>7</v>
      </c>
      <c r="C26" s="59">
        <v>125736</v>
      </c>
      <c r="D26" s="59">
        <v>125736</v>
      </c>
      <c r="E26" s="59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4089680</v>
      </c>
      <c r="D27" s="12">
        <f>SUM(D7:D26)</f>
        <v>4070775</v>
      </c>
      <c r="E27" s="12">
        <f>SUM(E7:E26)</f>
        <v>18905</v>
      </c>
      <c r="F27" s="38"/>
    </row>
    <row r="28" spans="1:5" ht="12.75">
      <c r="A28" s="37" t="s">
        <v>1715</v>
      </c>
      <c r="C28" s="39">
        <v>5935626</v>
      </c>
      <c r="D28" s="39">
        <v>5808021</v>
      </c>
      <c r="E28" s="39">
        <v>127605</v>
      </c>
    </row>
    <row r="29" spans="1:5" ht="12.75">
      <c r="A29" s="37" t="s">
        <v>1719</v>
      </c>
      <c r="C29" s="40">
        <f>C27/C28</f>
        <v>0.6890056752227988</v>
      </c>
      <c r="D29" s="40">
        <f>D27/D28</f>
        <v>0.7008884781924859</v>
      </c>
      <c r="E29" s="40">
        <f>E27/E28</f>
        <v>0.14815250186121234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451</v>
      </c>
      <c r="B7" s="10" t="s">
        <v>9</v>
      </c>
      <c r="C7" s="59">
        <v>31300</v>
      </c>
      <c r="D7" s="59">
        <v>31300</v>
      </c>
      <c r="E7" s="59">
        <v>0</v>
      </c>
      <c r="F7" s="38">
        <v>1</v>
      </c>
    </row>
    <row r="8" spans="1:6" ht="12.75">
      <c r="A8" s="11" t="s">
        <v>191</v>
      </c>
      <c r="B8" s="10" t="s">
        <v>7</v>
      </c>
      <c r="C8" s="59">
        <v>23359</v>
      </c>
      <c r="D8" s="59">
        <v>23359</v>
      </c>
      <c r="E8" s="59">
        <v>0</v>
      </c>
      <c r="F8" s="38">
        <v>2</v>
      </c>
    </row>
    <row r="9" spans="1:6" ht="12.75">
      <c r="A9" s="11" t="s">
        <v>678</v>
      </c>
      <c r="B9" s="10" t="s">
        <v>12</v>
      </c>
      <c r="C9" s="59">
        <v>18804</v>
      </c>
      <c r="D9" s="59">
        <v>18804</v>
      </c>
      <c r="E9" s="59">
        <v>0</v>
      </c>
      <c r="F9" s="38">
        <v>3</v>
      </c>
    </row>
    <row r="10" spans="1:6" ht="12.75">
      <c r="A10" s="11" t="s">
        <v>50</v>
      </c>
      <c r="B10" s="10" t="s">
        <v>6</v>
      </c>
      <c r="C10" s="59">
        <v>14904</v>
      </c>
      <c r="D10" s="59">
        <v>14904</v>
      </c>
      <c r="E10" s="59">
        <v>0</v>
      </c>
      <c r="F10" s="38">
        <v>4</v>
      </c>
    </row>
    <row r="11" spans="1:6" ht="12.75">
      <c r="A11" s="11" t="s">
        <v>876</v>
      </c>
      <c r="B11" s="10" t="s">
        <v>16</v>
      </c>
      <c r="C11" s="59">
        <v>13392</v>
      </c>
      <c r="D11" s="59">
        <v>0</v>
      </c>
      <c r="E11" s="59">
        <v>13392</v>
      </c>
      <c r="F11" s="38">
        <v>5</v>
      </c>
    </row>
    <row r="12" spans="1:6" ht="12.75">
      <c r="A12" s="11" t="s">
        <v>979</v>
      </c>
      <c r="B12" s="10" t="s">
        <v>17</v>
      </c>
      <c r="C12" s="59">
        <v>12730</v>
      </c>
      <c r="D12" s="59">
        <v>12730</v>
      </c>
      <c r="E12" s="59">
        <v>0</v>
      </c>
      <c r="F12" s="38">
        <v>6</v>
      </c>
    </row>
    <row r="13" spans="1:6" ht="12.75">
      <c r="A13" s="11" t="s">
        <v>1093</v>
      </c>
      <c r="B13" s="10" t="s">
        <v>20</v>
      </c>
      <c r="C13" s="59">
        <v>4302</v>
      </c>
      <c r="D13" s="59">
        <v>4302</v>
      </c>
      <c r="E13" s="59">
        <v>0</v>
      </c>
      <c r="F13" s="38">
        <v>7</v>
      </c>
    </row>
    <row r="14" spans="1:6" ht="12.75">
      <c r="A14" s="11" t="s">
        <v>1289</v>
      </c>
      <c r="B14" s="10" t="s">
        <v>20</v>
      </c>
      <c r="C14" s="59">
        <v>1030</v>
      </c>
      <c r="D14" s="59">
        <v>1030</v>
      </c>
      <c r="E14" s="59">
        <v>0</v>
      </c>
      <c r="F14" s="38">
        <v>8</v>
      </c>
    </row>
    <row r="15" spans="1:6" ht="12.75">
      <c r="A15" s="11"/>
      <c r="B15" s="10"/>
      <c r="C15" s="59"/>
      <c r="D15" s="59"/>
      <c r="E15" s="59"/>
      <c r="F15" s="38">
        <v>9</v>
      </c>
    </row>
    <row r="16" spans="1:6" ht="12.75">
      <c r="A16" s="11"/>
      <c r="B16" s="10"/>
      <c r="C16" s="59"/>
      <c r="D16" s="59"/>
      <c r="E16" s="59"/>
      <c r="F16" s="38">
        <v>10</v>
      </c>
    </row>
    <row r="17" spans="1:6" ht="12.75">
      <c r="A17" s="11"/>
      <c r="B17" s="10"/>
      <c r="C17" s="59"/>
      <c r="D17" s="59"/>
      <c r="E17" s="59"/>
      <c r="F17" s="38">
        <v>11</v>
      </c>
    </row>
    <row r="18" spans="1:6" ht="12.75">
      <c r="A18" s="11"/>
      <c r="B18" s="10"/>
      <c r="C18" s="59"/>
      <c r="D18" s="59"/>
      <c r="E18" s="59"/>
      <c r="F18" s="38">
        <v>12</v>
      </c>
    </row>
    <row r="19" spans="1:6" ht="12.75">
      <c r="A19" s="11"/>
      <c r="B19" s="10"/>
      <c r="C19" s="59"/>
      <c r="D19" s="59"/>
      <c r="E19" s="59"/>
      <c r="F19" s="38">
        <v>13</v>
      </c>
    </row>
    <row r="20" spans="1:6" ht="12.75">
      <c r="A20" s="11"/>
      <c r="B20" s="10"/>
      <c r="C20" s="59"/>
      <c r="D20" s="59"/>
      <c r="E20" s="59"/>
      <c r="F20" s="38">
        <v>14</v>
      </c>
    </row>
    <row r="21" spans="1:6" ht="12.75">
      <c r="A21" s="11"/>
      <c r="B21" s="10"/>
      <c r="C21" s="59"/>
      <c r="D21" s="59"/>
      <c r="E21" s="59"/>
      <c r="F21" s="38">
        <v>15</v>
      </c>
    </row>
    <row r="22" spans="1:6" ht="12.75">
      <c r="A22" s="11"/>
      <c r="B22" s="10"/>
      <c r="C22" s="59"/>
      <c r="D22" s="59"/>
      <c r="E22" s="59"/>
      <c r="F22" s="38">
        <v>16</v>
      </c>
    </row>
    <row r="23" spans="1:6" ht="12.75">
      <c r="A23" s="11"/>
      <c r="B23" s="10"/>
      <c r="C23" s="59"/>
      <c r="D23" s="59"/>
      <c r="E23" s="59"/>
      <c r="F23" s="38">
        <v>17</v>
      </c>
    </row>
    <row r="24" spans="1:6" ht="12.75">
      <c r="A24" s="11"/>
      <c r="B24" s="10"/>
      <c r="C24" s="55"/>
      <c r="D24" s="12"/>
      <c r="E24" s="12"/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119821</v>
      </c>
      <c r="D27" s="12">
        <f>SUM(D7:D26)</f>
        <v>106429</v>
      </c>
      <c r="E27" s="12">
        <f>SUM(E7:E26)</f>
        <v>13392</v>
      </c>
      <c r="F27" s="38"/>
    </row>
    <row r="28" spans="1:5" ht="12.75">
      <c r="A28" s="37" t="s">
        <v>1715</v>
      </c>
      <c r="C28" s="39">
        <v>119821</v>
      </c>
      <c r="D28" s="39">
        <v>106429</v>
      </c>
      <c r="E28" s="39">
        <v>13392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7" customWidth="1"/>
  </cols>
  <sheetData>
    <row r="1" spans="1:6" ht="18">
      <c r="A1" s="42" t="s">
        <v>1722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99363</v>
      </c>
      <c r="G7" s="50">
        <f>SUM(G31:G53)</f>
        <v>97623</v>
      </c>
      <c r="H7" s="50">
        <f>SUM(H31:H53)</f>
        <v>1740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713712</v>
      </c>
      <c r="G8" s="50">
        <f>SUM(G54:G123)</f>
        <v>693388</v>
      </c>
      <c r="H8" s="50">
        <f>SUM(H54:H123)</f>
        <v>20324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317729</v>
      </c>
      <c r="G9" s="50">
        <f>SUM(G124:G163)</f>
        <v>316385</v>
      </c>
      <c r="H9" s="50">
        <f>SUM(H124:H163)</f>
        <v>1344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489232</v>
      </c>
      <c r="G10" s="50">
        <f>SUM(G164:G200)</f>
        <v>489052</v>
      </c>
      <c r="H10" s="50">
        <f>SUM(H164:H200)</f>
        <v>180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399663</v>
      </c>
      <c r="G11" s="50">
        <f>SUM(G201:G216)</f>
        <v>392678</v>
      </c>
      <c r="H11" s="50">
        <f>SUM(H201:H216)</f>
        <v>6985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180350</v>
      </c>
      <c r="G12" s="50">
        <f>SUM(G217:G230)</f>
        <v>178318</v>
      </c>
      <c r="H12" s="50">
        <f>SUM(H217:H230)</f>
        <v>2032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361442</v>
      </c>
      <c r="G13" s="50">
        <f>SUM(G231:G252)</f>
        <v>360213</v>
      </c>
      <c r="H13" s="50">
        <f>SUM(H231:H252)</f>
        <v>1229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59084</v>
      </c>
      <c r="G14" s="50">
        <f>SUM(G253:G276)</f>
        <v>41345</v>
      </c>
      <c r="H14" s="50">
        <f>SUM(H253:H276)</f>
        <v>17739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198100</v>
      </c>
      <c r="G15" s="50">
        <f>SUM(G277:G288)</f>
        <v>198100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22412</v>
      </c>
      <c r="G16" s="50">
        <f>SUM(G289:G314)</f>
        <v>22412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96669</v>
      </c>
      <c r="G17" s="50">
        <f>SUM(G315:G327)</f>
        <v>61862</v>
      </c>
      <c r="H17" s="50">
        <f>SUM(H315:H327)</f>
        <v>34807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953719</v>
      </c>
      <c r="G18" s="50">
        <f>SUM(G328:G352)</f>
        <v>949946</v>
      </c>
      <c r="H18" s="50">
        <f>SUM(H328:H352)</f>
        <v>3773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531289</v>
      </c>
      <c r="G19" s="50">
        <f>SUM(G353:G405)</f>
        <v>516556</v>
      </c>
      <c r="H19" s="50">
        <f>SUM(H353:H405)</f>
        <v>14733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667890</v>
      </c>
      <c r="G20" s="50">
        <f>SUM(G406:G444)</f>
        <v>656715</v>
      </c>
      <c r="H20" s="50">
        <f>SUM(H406:H444)</f>
        <v>11175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239748</v>
      </c>
      <c r="G21" s="50">
        <f>SUM(G445:G477)</f>
        <v>239747</v>
      </c>
      <c r="H21" s="50">
        <f>SUM(H445:H477)</f>
        <v>1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5990</v>
      </c>
      <c r="G22" s="50">
        <f>SUM(G478:G493)</f>
        <v>5634</v>
      </c>
      <c r="H22" s="50">
        <f>SUM(H478:H493)</f>
        <v>356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116544</v>
      </c>
      <c r="G24" s="50">
        <f>SUM(G509:G529)</f>
        <v>111711</v>
      </c>
      <c r="H24" s="50">
        <f>SUM(H509:H529)</f>
        <v>4833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16897</v>
      </c>
      <c r="G25" s="50">
        <f>SUM(G530:G553)</f>
        <v>12601</v>
      </c>
      <c r="H25" s="50">
        <f>SUM(H530:H553)</f>
        <v>4296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185686</v>
      </c>
      <c r="G26" s="50">
        <f>SUM(G554:G574)</f>
        <v>183628</v>
      </c>
      <c r="H26" s="50">
        <f>SUM(H554:H574)</f>
        <v>2058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190572</v>
      </c>
      <c r="G27" s="50">
        <f>SUM(G575:G597)</f>
        <v>190572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89535</v>
      </c>
      <c r="G28" s="50">
        <f>G598</f>
        <v>89535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5935626</v>
      </c>
      <c r="G29" s="50">
        <f>SUM(G7:G28)</f>
        <v>5808021</v>
      </c>
      <c r="H29" s="50">
        <f>SUM(H7:H28)</f>
        <v>127605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J31" s="58">
        <v>20060109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2800</v>
      </c>
      <c r="G32" s="59">
        <v>2800</v>
      </c>
      <c r="H32" s="59">
        <v>0</v>
      </c>
      <c r="J32" s="58">
        <v>20060207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J33" s="58">
        <v>20060109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J34" s="58">
        <v>20060207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J35" s="58">
        <v>20060207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J36" s="58" t="s">
        <v>1720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J37" s="58">
        <v>20060109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32460</v>
      </c>
      <c r="G38" s="59">
        <v>32460</v>
      </c>
      <c r="H38" s="59">
        <v>0</v>
      </c>
      <c r="J38" s="58">
        <v>20060109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J39" s="58">
        <v>20060109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J40" s="58">
        <v>20060109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J41" s="58">
        <v>20060109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J42" s="58">
        <v>20060109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J43" s="58">
        <v>20060109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J44" s="58">
        <v>20060207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J45" s="58">
        <v>20060207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J46" s="58">
        <v>20060109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J47" s="58">
        <v>20060207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1226</v>
      </c>
      <c r="G48" s="59">
        <v>0</v>
      </c>
      <c r="H48" s="59">
        <v>1226</v>
      </c>
      <c r="J48" s="58">
        <v>20060109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13154</v>
      </c>
      <c r="G49" s="59">
        <v>13154</v>
      </c>
      <c r="H49" s="59">
        <v>0</v>
      </c>
      <c r="J49" s="58">
        <v>20060109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J50" s="58">
        <v>20060207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49723</v>
      </c>
      <c r="G51" s="59">
        <v>49209</v>
      </c>
      <c r="H51" s="59">
        <v>514</v>
      </c>
      <c r="J51" s="58">
        <v>20060109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J52" s="58">
        <v>20060207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J53" s="58">
        <v>20051207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J54" s="58">
        <v>20060109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J55" s="58">
        <v>20060109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J56" s="58">
        <v>20060109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J57" s="58">
        <v>20060109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J58" s="58">
        <v>20060109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J59" s="58">
        <v>20060207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J60" s="58">
        <v>20060109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J61" s="58">
        <v>20060109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J62" s="58">
        <v>20060109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J63" s="58">
        <v>20060207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J64" s="58">
        <v>20060207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193760</v>
      </c>
      <c r="G65" s="59">
        <v>193760</v>
      </c>
      <c r="H65" s="59">
        <v>0</v>
      </c>
      <c r="J65" s="58">
        <v>20060109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J66" s="58">
        <v>20060109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J67" s="58">
        <v>20060109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16964</v>
      </c>
      <c r="G68" s="59">
        <v>16964</v>
      </c>
      <c r="H68" s="59">
        <v>0</v>
      </c>
      <c r="J68" s="58">
        <v>20060109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J69" s="58">
        <v>20060109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J70" s="58">
        <v>20060207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J71" s="58">
        <v>20060207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1078</v>
      </c>
      <c r="G72" s="59">
        <v>0</v>
      </c>
      <c r="H72" s="59">
        <v>1078</v>
      </c>
      <c r="J72" s="58">
        <v>20060109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J73" s="58">
        <v>20060109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J74" s="58">
        <v>20060109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J75" s="58">
        <v>20060109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125736</v>
      </c>
      <c r="G76" s="59">
        <v>125736</v>
      </c>
      <c r="H76" s="59">
        <v>0</v>
      </c>
      <c r="J76" s="58">
        <v>20060207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J77" s="30" t="s">
        <v>1720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26400</v>
      </c>
      <c r="G78" s="59">
        <v>26400</v>
      </c>
      <c r="H78" s="59">
        <v>0</v>
      </c>
      <c r="J78" s="58">
        <v>20060109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J79" s="58">
        <v>20060109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J80" s="58">
        <v>20060109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J81" s="58">
        <v>20060207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1086</v>
      </c>
      <c r="G82" s="59">
        <v>0</v>
      </c>
      <c r="H82" s="59">
        <v>1086</v>
      </c>
      <c r="J82" s="58">
        <v>20060207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J83" s="58">
        <v>20060109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J84" s="58">
        <v>20060109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23359</v>
      </c>
      <c r="G85" s="59">
        <v>23359</v>
      </c>
      <c r="H85" s="59">
        <v>0</v>
      </c>
      <c r="J85" s="58">
        <v>20060109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J86" s="58">
        <v>20060109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J87" s="58">
        <v>20060109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J88" s="58">
        <v>20060109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J89" s="58">
        <v>20060109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J90" s="58">
        <v>20060109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J91" s="58">
        <v>20060207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J92" s="58">
        <v>20060109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70168</v>
      </c>
      <c r="G93" s="59">
        <v>70168</v>
      </c>
      <c r="H93" s="59">
        <v>0</v>
      </c>
      <c r="J93" s="58">
        <v>20060109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J94" s="58">
        <v>20060109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3600</v>
      </c>
      <c r="G95" s="59">
        <v>3600</v>
      </c>
      <c r="H95" s="59">
        <v>0</v>
      </c>
      <c r="J95" s="58">
        <v>20060207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580</v>
      </c>
      <c r="G96" s="59">
        <v>0</v>
      </c>
      <c r="H96" s="59">
        <v>580</v>
      </c>
      <c r="J96" s="58">
        <v>20060109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J97" s="58">
        <v>20060109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J98" s="58">
        <v>20060109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247707</v>
      </c>
      <c r="G99" s="59">
        <v>230127</v>
      </c>
      <c r="H99" s="59">
        <v>17580</v>
      </c>
      <c r="J99" s="58">
        <v>20060109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J100" s="58">
        <v>20060207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3274</v>
      </c>
      <c r="G101" s="59">
        <v>3274</v>
      </c>
      <c r="H101" s="59">
        <v>0</v>
      </c>
      <c r="J101" s="58">
        <v>20060207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J102" s="58">
        <v>20060109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J103" s="58">
        <v>20060207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J104" s="58">
        <v>20060109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J105" s="58">
        <v>20060109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J106" s="58">
        <v>20060109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J107" s="58">
        <v>20060109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J108" s="58">
        <v>20060207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J109" s="58">
        <v>20060109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J110" s="58">
        <v>20060207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J111" s="58">
        <v>20060207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J112" s="58">
        <v>20060207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J113" s="58">
        <v>20060109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J114" s="58">
        <v>20060109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J115" s="58">
        <v>20060109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J116" s="58">
        <v>20060109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J117" s="58">
        <v>20060109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J118" s="58">
        <v>20060207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J119" s="58">
        <v>20060207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J120" s="58">
        <v>20060109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J121" s="58">
        <v>20060207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J122" s="58">
        <v>20060109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J123" s="58">
        <v>20060109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J124" s="58">
        <v>20060207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J125" s="58">
        <v>20060109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J126" s="58">
        <v>20060109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J127" s="58">
        <v>20060207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J128" s="58">
        <v>20060109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1344</v>
      </c>
      <c r="G129" s="59">
        <v>0</v>
      </c>
      <c r="H129" s="59">
        <v>1344</v>
      </c>
      <c r="J129" s="58">
        <v>20060207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J130" s="58">
        <v>20060109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31600</v>
      </c>
      <c r="G131" s="59">
        <v>31600</v>
      </c>
      <c r="H131" s="59">
        <v>0</v>
      </c>
      <c r="J131" s="58">
        <v>20060109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J132" s="58">
        <v>20060109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142791</v>
      </c>
      <c r="G133" s="59">
        <v>142791</v>
      </c>
      <c r="H133" s="59">
        <v>0</v>
      </c>
      <c r="J133" s="58">
        <v>20060109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J134" s="58">
        <v>20060109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J135" s="58">
        <v>20060207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J136" s="58">
        <v>20060109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J137" s="58">
        <v>20060109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2400</v>
      </c>
      <c r="G138" s="59">
        <v>2400</v>
      </c>
      <c r="H138" s="59">
        <v>0</v>
      </c>
      <c r="J138" s="58">
        <v>20060109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J139" s="58">
        <v>20060109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J140" s="58">
        <v>20060207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J141" s="58">
        <v>20060109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J142" s="58">
        <v>20060109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J143" s="58">
        <v>20060109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J144" s="58">
        <v>20060207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6154</v>
      </c>
      <c r="G145" s="59">
        <v>6154</v>
      </c>
      <c r="H145" s="59">
        <v>0</v>
      </c>
      <c r="J145" s="58">
        <v>20060207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J146" s="58">
        <v>20060109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129090</v>
      </c>
      <c r="G147" s="59">
        <v>129090</v>
      </c>
      <c r="H147" s="59">
        <v>0</v>
      </c>
      <c r="J147" s="58">
        <v>20060207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J148" s="58">
        <v>20060207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J149" s="58">
        <v>20060109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J150" s="58">
        <v>20060109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J151" s="58">
        <v>20060207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J152" s="58">
        <v>20060207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J153" s="58">
        <v>20060207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J154" s="58">
        <v>20060109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J155" s="58">
        <v>20060207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J156" s="58">
        <v>20060207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J157" s="58">
        <v>20060109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J158" s="58">
        <v>20060207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J159" s="58">
        <v>20060109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4350</v>
      </c>
      <c r="G160" s="59">
        <v>4350</v>
      </c>
      <c r="H160" s="59">
        <v>0</v>
      </c>
      <c r="J160" s="58">
        <v>20060109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J161" s="58">
        <v>20051214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J162" s="58">
        <v>20060207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J163" s="58" t="s">
        <v>1720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20427</v>
      </c>
      <c r="G164" s="59">
        <v>20427</v>
      </c>
      <c r="H164" s="59">
        <v>0</v>
      </c>
      <c r="J164" s="58">
        <v>20060207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J165" s="58">
        <v>20060109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J166" s="58">
        <v>20060207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J167" s="58">
        <v>20060109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J168" s="58">
        <v>20060109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J169" s="58">
        <v>20060109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J170" s="58">
        <v>20060109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J171" s="58">
        <v>20060109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394916</v>
      </c>
      <c r="G172" s="59">
        <v>394916</v>
      </c>
      <c r="H172" s="59">
        <v>0</v>
      </c>
      <c r="J172" s="58">
        <v>20060109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J173" s="58">
        <v>20060207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J174" s="58">
        <v>20060109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J175" s="30" t="s">
        <v>1720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5400</v>
      </c>
      <c r="G176" s="59">
        <v>5400</v>
      </c>
      <c r="H176" s="59">
        <v>0</v>
      </c>
      <c r="J176" s="58">
        <v>20060109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J177" s="58">
        <v>20060207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39393</v>
      </c>
      <c r="G178" s="59">
        <v>39393</v>
      </c>
      <c r="H178" s="59">
        <v>0</v>
      </c>
      <c r="J178" s="58" t="s">
        <v>1720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J179" s="58">
        <v>20060109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J180" s="58">
        <v>20060207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J181" s="58">
        <v>20060207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J182" s="58">
        <v>20060207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J183" s="30" t="s">
        <v>1720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J184" s="58">
        <v>20060207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130</v>
      </c>
      <c r="G185" s="59">
        <v>130</v>
      </c>
      <c r="H185" s="59">
        <v>0</v>
      </c>
      <c r="J185" s="58">
        <v>20060109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J186" s="58">
        <v>20060207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J187" s="58">
        <v>20060207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J188" s="58">
        <v>20060109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J189" s="58">
        <v>20060109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J190" s="58">
        <v>20060109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J191" s="58">
        <v>20060207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J192" s="58">
        <v>20051207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180</v>
      </c>
      <c r="G193" s="59">
        <v>0</v>
      </c>
      <c r="H193" s="59">
        <v>180</v>
      </c>
      <c r="J193" s="58">
        <v>20060109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J194" s="58">
        <v>20060109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J195" s="58">
        <v>20060109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J196" s="58">
        <v>20060207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14153</v>
      </c>
      <c r="G197" s="59">
        <v>14153</v>
      </c>
      <c r="H197" s="59">
        <v>0</v>
      </c>
      <c r="J197" s="58">
        <v>20060109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14633</v>
      </c>
      <c r="G198" s="59">
        <v>14633</v>
      </c>
      <c r="H198" s="59">
        <v>0</v>
      </c>
      <c r="J198" s="58">
        <v>20060109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J199" s="58">
        <v>20060207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J200" s="58">
        <v>20060109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67363</v>
      </c>
      <c r="G201" s="59">
        <v>67363</v>
      </c>
      <c r="H201" s="59">
        <v>0</v>
      </c>
      <c r="J201" s="58">
        <v>20060109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J202" s="58">
        <v>20060109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J203" s="58">
        <v>20060109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32493</v>
      </c>
      <c r="G204" s="59">
        <v>32253</v>
      </c>
      <c r="H204" s="59">
        <v>240</v>
      </c>
      <c r="J204" s="58">
        <v>20060207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24565</v>
      </c>
      <c r="G205" s="59">
        <v>21220</v>
      </c>
      <c r="H205" s="59">
        <v>3345</v>
      </c>
      <c r="J205" s="58">
        <v>20060109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238518</v>
      </c>
      <c r="G206" s="59">
        <v>238518</v>
      </c>
      <c r="H206" s="59">
        <v>0</v>
      </c>
      <c r="J206" s="58">
        <v>20060109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J207" s="58">
        <v>20060109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36723</v>
      </c>
      <c r="G208" s="59">
        <v>33323</v>
      </c>
      <c r="H208" s="59">
        <v>3400</v>
      </c>
      <c r="J208" s="58">
        <v>20060109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J209" s="58">
        <v>20060109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J210" s="58">
        <v>20060109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J211" s="58">
        <v>20060109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J212" s="58">
        <v>20060109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J213" s="58">
        <v>20060109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1</v>
      </c>
      <c r="G214" s="59">
        <v>1</v>
      </c>
      <c r="H214" s="59">
        <v>0</v>
      </c>
      <c r="J214" s="58">
        <v>20060109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J215" s="58">
        <v>20060109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J216" s="58">
        <v>20060207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J217" s="58">
        <v>20060207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J218" s="58">
        <v>20060207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J219" s="58">
        <v>20060109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J220" s="58">
        <v>20060207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J221" s="58">
        <v>20060207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J222" s="58">
        <v>20060109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J223" s="58">
        <v>20060109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J224" s="58">
        <v>20060109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J225" s="58">
        <v>20060207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1920</v>
      </c>
      <c r="G226" s="59">
        <v>1920</v>
      </c>
      <c r="H226" s="59">
        <v>0</v>
      </c>
      <c r="J226" s="58">
        <v>20060207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J227" s="58">
        <v>20060109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J228" s="58">
        <v>20060109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146779</v>
      </c>
      <c r="G229" s="59">
        <v>146779</v>
      </c>
      <c r="H229" s="59">
        <v>0</v>
      </c>
      <c r="J229" s="58">
        <v>20060109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31651</v>
      </c>
      <c r="G230" s="59">
        <v>29619</v>
      </c>
      <c r="H230" s="59">
        <v>2032</v>
      </c>
      <c r="J230" s="58">
        <v>20060109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J231" s="58">
        <v>20060109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J232" s="58">
        <v>20060109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J233" s="58">
        <v>20060109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J234" s="58">
        <v>20060109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J235" s="58">
        <v>20060109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J236" s="58">
        <v>20060109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J237" s="58">
        <v>20060109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J238" s="58">
        <v>20060207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14562</v>
      </c>
      <c r="G239" s="59">
        <v>13333</v>
      </c>
      <c r="H239" s="59">
        <v>1229</v>
      </c>
      <c r="J239" s="58">
        <v>20060207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149848</v>
      </c>
      <c r="G240" s="59">
        <v>149848</v>
      </c>
      <c r="H240" s="59">
        <v>0</v>
      </c>
      <c r="J240" s="58">
        <v>20060109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J241" s="58">
        <v>20060207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J242" s="58">
        <v>20060109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J243" s="58">
        <v>20060109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148871</v>
      </c>
      <c r="G244" s="59">
        <v>148871</v>
      </c>
      <c r="H244" s="59">
        <v>0</v>
      </c>
      <c r="J244" s="58">
        <v>20060207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J245" s="58">
        <v>20060109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J246" s="58">
        <v>20060109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4278</v>
      </c>
      <c r="G247" s="59">
        <v>4278</v>
      </c>
      <c r="H247" s="59">
        <v>0</v>
      </c>
      <c r="J247" s="58">
        <v>20060109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33294</v>
      </c>
      <c r="G248" s="59">
        <v>33294</v>
      </c>
      <c r="H248" s="59">
        <v>0</v>
      </c>
      <c r="J248" s="58">
        <v>20060207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J249" s="58">
        <v>20060109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J250" s="58">
        <v>20060109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J251" s="58">
        <v>20060207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10589</v>
      </c>
      <c r="G252" s="59">
        <v>10589</v>
      </c>
      <c r="H252" s="59">
        <v>0</v>
      </c>
      <c r="J252" s="58">
        <v>20060207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J253" s="58">
        <v>20060109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471</v>
      </c>
      <c r="G254" s="59">
        <v>471</v>
      </c>
      <c r="H254" s="59">
        <v>0</v>
      </c>
      <c r="J254" s="58">
        <v>20060207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J255" s="58">
        <v>20060109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J256" s="58">
        <v>20060207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7500</v>
      </c>
      <c r="G257" s="59">
        <v>0</v>
      </c>
      <c r="H257" s="59">
        <v>7500</v>
      </c>
      <c r="J257" s="58">
        <v>20060109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15594</v>
      </c>
      <c r="G258" s="59">
        <v>7850</v>
      </c>
      <c r="H258" s="59">
        <v>7744</v>
      </c>
      <c r="J258" s="58">
        <v>20060207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J259" s="58">
        <v>20060109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J260" s="58">
        <v>20060109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J261" s="58">
        <v>20060109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J262" s="58">
        <v>20060109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13824</v>
      </c>
      <c r="G263" s="59">
        <v>13824</v>
      </c>
      <c r="H263" s="59">
        <v>0</v>
      </c>
      <c r="J263" s="58">
        <v>20060109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J264" s="58">
        <v>20060207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J265" s="58">
        <v>20060109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J266" s="58">
        <v>20060109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J267" s="58">
        <v>20060207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J268" s="58">
        <v>20060207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J269" s="58">
        <v>20060207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21695</v>
      </c>
      <c r="G270" s="59">
        <v>19200</v>
      </c>
      <c r="H270" s="59">
        <v>2495</v>
      </c>
      <c r="J270" s="58">
        <v>20060109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J271" s="58">
        <v>20060109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J272" s="58">
        <v>20060207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J273" s="58">
        <v>20060109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J274" s="58">
        <v>20060109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J275" s="58">
        <v>20060109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J276" s="58">
        <v>20060109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J277" s="58">
        <v>20060109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J278" s="58">
        <v>20060207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3893</v>
      </c>
      <c r="G279" s="59">
        <v>3893</v>
      </c>
      <c r="H279" s="59">
        <v>0</v>
      </c>
      <c r="J279" s="58" t="s">
        <v>1720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J280" s="58">
        <v>20060109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J281" s="58">
        <v>20060207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J282" s="58">
        <v>20060207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141207</v>
      </c>
      <c r="G283" s="59">
        <v>141207</v>
      </c>
      <c r="H283" s="59">
        <v>0</v>
      </c>
      <c r="J283" s="58">
        <v>20060109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6000</v>
      </c>
      <c r="G284" s="59">
        <v>6000</v>
      </c>
      <c r="H284" s="59">
        <v>0</v>
      </c>
      <c r="J284" s="58">
        <v>20060109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47000</v>
      </c>
      <c r="G285" s="59">
        <v>47000</v>
      </c>
      <c r="H285" s="59">
        <v>0</v>
      </c>
      <c r="J285" s="58">
        <v>20060109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J286" s="58">
        <v>20060109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J287" s="58">
        <v>20060207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J288" s="58">
        <v>20060109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J289" s="58">
        <v>20060109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J290" s="58">
        <v>20060109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J291" s="58">
        <v>20060207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J292" s="58">
        <v>20060109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J293" s="58">
        <v>20060109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J294" s="58">
        <v>20060207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J295" s="58">
        <v>20060207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J296" s="58">
        <v>20060109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250</v>
      </c>
      <c r="G297" s="59">
        <v>250</v>
      </c>
      <c r="H297" s="59">
        <v>0</v>
      </c>
      <c r="J297" s="58">
        <v>20060207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J298" s="58">
        <v>20060207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J299" s="58">
        <v>20060109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J300" s="58">
        <v>20060207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J301" s="58">
        <v>20060109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J302" s="58">
        <v>20060109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J303" s="58">
        <v>20060207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J304" s="58">
        <v>20060109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J305" s="58">
        <v>20060207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J306" s="58">
        <v>20060207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J307" s="58">
        <v>20060109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J308" s="58">
        <v>20060109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9119</v>
      </c>
      <c r="G309" s="59">
        <v>9119</v>
      </c>
      <c r="H309" s="59">
        <v>0</v>
      </c>
      <c r="J309" s="58">
        <v>20060109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13043</v>
      </c>
      <c r="G310" s="59">
        <v>13043</v>
      </c>
      <c r="H310" s="59">
        <v>0</v>
      </c>
      <c r="J310" s="58">
        <v>20060207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J311" s="58">
        <v>20060109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J312" s="58">
        <v>20060109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J313" s="58">
        <v>20060207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J314" s="58">
        <v>20060207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17192</v>
      </c>
      <c r="G315" s="59">
        <v>0</v>
      </c>
      <c r="H315" s="59">
        <v>17192</v>
      </c>
      <c r="J315" s="58">
        <v>20060109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0</v>
      </c>
      <c r="G316" s="59">
        <v>0</v>
      </c>
      <c r="H316" s="59">
        <v>0</v>
      </c>
      <c r="J316" s="58">
        <v>20060207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37384</v>
      </c>
      <c r="G317" s="59">
        <v>33884</v>
      </c>
      <c r="H317" s="59">
        <v>3500</v>
      </c>
      <c r="J317" s="58">
        <v>20060109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1396</v>
      </c>
      <c r="G318" s="59">
        <v>0</v>
      </c>
      <c r="H318" s="59">
        <v>1396</v>
      </c>
      <c r="J318" s="58">
        <v>20060109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J319" s="58">
        <v>20060109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J320" s="58">
        <v>20060207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12719</v>
      </c>
      <c r="G321" s="59">
        <v>0</v>
      </c>
      <c r="H321" s="59">
        <v>12719</v>
      </c>
      <c r="J321" s="58">
        <v>20060109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27974</v>
      </c>
      <c r="G322" s="59">
        <v>27974</v>
      </c>
      <c r="H322" s="59">
        <v>0</v>
      </c>
      <c r="J322" s="58">
        <v>20060109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J323" s="58">
        <v>20060109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J324" s="58">
        <v>20060109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J325" s="58">
        <v>20060109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J326" s="58">
        <v>20060207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4</v>
      </c>
      <c r="G327" s="59">
        <v>4</v>
      </c>
      <c r="H327" s="59">
        <v>0</v>
      </c>
      <c r="J327" s="58">
        <v>20060109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J328" s="58">
        <v>20060207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J329" s="58">
        <v>20060109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J330" s="58">
        <v>20060207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433988</v>
      </c>
      <c r="G331" s="59">
        <v>433988</v>
      </c>
      <c r="H331" s="59">
        <v>0</v>
      </c>
      <c r="J331" s="58">
        <v>20060207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J332" s="58">
        <v>20060207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J333" s="58">
        <v>20060109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J334" s="58">
        <v>20060109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J335" s="58">
        <v>20060109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2100</v>
      </c>
      <c r="G336" s="59">
        <v>2100</v>
      </c>
      <c r="H336" s="59">
        <v>0</v>
      </c>
      <c r="J336" s="58">
        <v>20060207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J337" s="58">
        <v>20060109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J338" s="58">
        <v>20060207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J339" s="58">
        <v>20060109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15216</v>
      </c>
      <c r="G340" s="59">
        <v>15216</v>
      </c>
      <c r="H340" s="59">
        <v>0</v>
      </c>
      <c r="J340" s="58">
        <v>20051214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J341" s="58">
        <v>20060207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25205</v>
      </c>
      <c r="G342" s="59">
        <v>25205</v>
      </c>
      <c r="H342" s="59">
        <v>0</v>
      </c>
      <c r="J342" s="58">
        <v>20060109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J343" s="58">
        <v>20060109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J344" s="58">
        <v>20060109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J345" s="58">
        <v>20060207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J346" s="58">
        <v>20060109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78623</v>
      </c>
      <c r="G347" s="59">
        <v>78623</v>
      </c>
      <c r="H347" s="59">
        <v>0</v>
      </c>
      <c r="J347" s="58" t="s">
        <v>1720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127233</v>
      </c>
      <c r="G348" s="59">
        <v>125908</v>
      </c>
      <c r="H348" s="59">
        <v>1325</v>
      </c>
      <c r="J348" s="58">
        <v>20060109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224335</v>
      </c>
      <c r="G349" s="59">
        <v>224335</v>
      </c>
      <c r="H349" s="59">
        <v>0</v>
      </c>
      <c r="J349" s="58">
        <v>20060109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J350" s="58">
        <v>20060207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27581</v>
      </c>
      <c r="G351" s="59">
        <v>27581</v>
      </c>
      <c r="H351" s="59">
        <v>0</v>
      </c>
      <c r="J351" s="58">
        <v>20060109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19438</v>
      </c>
      <c r="G352" s="59">
        <v>16990</v>
      </c>
      <c r="H352" s="59">
        <v>2448</v>
      </c>
      <c r="J352" s="58">
        <v>20060109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J353" s="58">
        <v>20060207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J354" s="58">
        <v>20060109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3856</v>
      </c>
      <c r="G355" s="59">
        <v>3856</v>
      </c>
      <c r="H355" s="59">
        <v>0</v>
      </c>
      <c r="J355" s="58">
        <v>20060109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J356" s="58" t="s">
        <v>1720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J357" s="58">
        <v>20060109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J358" s="58">
        <v>20060109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J359" s="58">
        <v>20060109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J360" s="58">
        <v>20060109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J361" s="58">
        <v>20060109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J362" s="58">
        <v>20060207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1000</v>
      </c>
      <c r="G363" s="59">
        <v>0</v>
      </c>
      <c r="H363" s="59">
        <v>1000</v>
      </c>
      <c r="J363" s="58">
        <v>20060109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J364" s="58" t="s">
        <v>1720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J365" s="58">
        <v>20060109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J366" s="58">
        <v>20060109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J367" s="58">
        <v>20060109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388062</v>
      </c>
      <c r="G368" s="59">
        <v>388062</v>
      </c>
      <c r="H368" s="59">
        <v>0</v>
      </c>
      <c r="J368" s="58">
        <v>20060109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J369" s="58">
        <v>20060109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13733</v>
      </c>
      <c r="G370" s="59">
        <v>0</v>
      </c>
      <c r="H370" s="59">
        <v>13733</v>
      </c>
      <c r="J370" s="58">
        <v>20060109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16092</v>
      </c>
      <c r="G371" s="59">
        <v>16092</v>
      </c>
      <c r="H371" s="59">
        <v>0</v>
      </c>
      <c r="J371" s="58">
        <v>20060109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J372" s="58">
        <v>20060109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17200</v>
      </c>
      <c r="G373" s="59">
        <v>17200</v>
      </c>
      <c r="H373" s="59">
        <v>0</v>
      </c>
      <c r="J373" s="58">
        <v>20060207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J374" s="58">
        <v>20051207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J375" s="58">
        <v>20060109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J376" s="58">
        <v>20060109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J377" s="58">
        <v>20060109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J378" s="58">
        <v>20060207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3432</v>
      </c>
      <c r="G379" s="59">
        <v>3432</v>
      </c>
      <c r="H379" s="59">
        <v>0</v>
      </c>
      <c r="J379" s="58">
        <v>20060109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J380" s="58">
        <v>20060109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J381" s="58">
        <v>20060109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5850</v>
      </c>
      <c r="G382" s="59">
        <v>5850</v>
      </c>
      <c r="H382" s="59">
        <v>0</v>
      </c>
      <c r="J382" s="58">
        <v>20060109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J383" s="58">
        <v>20060109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J384" s="58">
        <v>20060109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J385" s="58">
        <v>20060109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J386" s="58">
        <v>20060109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J387" s="58">
        <v>20060109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J388" s="58">
        <v>20060109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65240</v>
      </c>
      <c r="G389" s="59">
        <v>65240</v>
      </c>
      <c r="H389" s="59">
        <v>0</v>
      </c>
      <c r="J389" s="58">
        <v>20060109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J390" s="58" t="s">
        <v>1720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J391" s="58">
        <v>20060207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8100</v>
      </c>
      <c r="G392" s="59">
        <v>8100</v>
      </c>
      <c r="H392" s="59">
        <v>0</v>
      </c>
      <c r="J392" s="58">
        <v>20060109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J393" s="58">
        <v>20060207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J394" s="58">
        <v>20060109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J395" s="58">
        <v>20060207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J396" s="58">
        <v>20060109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J397" s="58">
        <v>20060109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J398" s="58">
        <v>20060109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J399" s="58">
        <v>20060207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J400" s="58">
        <v>20060109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J401" s="58">
        <v>20060109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J402" s="58">
        <v>20060207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J403" s="58">
        <v>20060109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J404" s="58">
        <v>20060109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8724</v>
      </c>
      <c r="G405" s="59">
        <v>8724</v>
      </c>
      <c r="H405" s="59">
        <v>0</v>
      </c>
      <c r="J405" s="58">
        <v>20060109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23000</v>
      </c>
      <c r="G406" s="59">
        <v>23000</v>
      </c>
      <c r="H406" s="59">
        <v>0</v>
      </c>
      <c r="J406" s="58">
        <v>20060109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J407" s="58">
        <v>20060109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J408" s="58">
        <v>20060207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J409" s="58">
        <v>20051207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J410" s="58">
        <v>20060109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133266</v>
      </c>
      <c r="G411" s="59">
        <v>133266</v>
      </c>
      <c r="H411" s="59">
        <v>0</v>
      </c>
      <c r="J411" s="58">
        <v>20060109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J412" s="58">
        <v>20060109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J413" s="58">
        <v>20060109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J414" s="58">
        <v>20060207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J415" s="58">
        <v>20060109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J416" s="58">
        <v>20060207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520</v>
      </c>
      <c r="G417" s="59">
        <v>520</v>
      </c>
      <c r="H417" s="59">
        <v>0</v>
      </c>
      <c r="J417" s="58">
        <v>20060207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J418" s="58">
        <v>20060207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J419" s="58">
        <v>20060109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J420" s="58">
        <v>20060109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J421" s="58">
        <v>20060109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J422" s="58">
        <v>20060109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J423" s="58">
        <v>20060207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J424" s="58">
        <v>20060207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J425" s="58">
        <v>20060207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J426" s="58">
        <v>20060207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J427" s="58">
        <v>20060109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J428" s="58">
        <v>20060207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J429" s="58">
        <v>20060109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J430" s="30" t="s">
        <v>1720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J431" s="58">
        <v>20060109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31175</v>
      </c>
      <c r="G432" s="59">
        <v>20000</v>
      </c>
      <c r="H432" s="59">
        <v>11175</v>
      </c>
      <c r="J432" s="58">
        <v>20060207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J433" s="58">
        <v>20060109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21232</v>
      </c>
      <c r="G434" s="59">
        <v>21232</v>
      </c>
      <c r="H434" s="59">
        <v>0</v>
      </c>
      <c r="J434" s="58" t="s">
        <v>1720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J435" s="58">
        <v>20060109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J436" s="58">
        <v>20060207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28538</v>
      </c>
      <c r="G437" s="59">
        <v>28538</v>
      </c>
      <c r="H437" s="59">
        <v>0</v>
      </c>
      <c r="J437" s="58">
        <v>20060109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252432</v>
      </c>
      <c r="G438" s="59">
        <v>252432</v>
      </c>
      <c r="H438" s="59">
        <v>0</v>
      </c>
      <c r="J438" s="58">
        <v>20060109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J439" s="58">
        <v>20060207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150855</v>
      </c>
      <c r="G440" s="59">
        <v>150855</v>
      </c>
      <c r="H440" s="59">
        <v>0</v>
      </c>
      <c r="J440" s="58">
        <v>20060207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15100</v>
      </c>
      <c r="G441" s="59">
        <v>15100</v>
      </c>
      <c r="H441" s="59">
        <v>0</v>
      </c>
      <c r="J441" s="58">
        <v>20060109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J442" s="58">
        <v>20060109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11772</v>
      </c>
      <c r="G443" s="59">
        <v>11772</v>
      </c>
      <c r="H443" s="59">
        <v>0</v>
      </c>
      <c r="J443" s="58">
        <v>20060109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J444" s="58">
        <v>20060207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J445" s="58">
        <v>20060207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J446" s="58">
        <v>20060109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J447" s="58">
        <v>20060207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J448" s="58">
        <v>20060109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J449" s="58">
        <v>20060207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36600</v>
      </c>
      <c r="G450" s="59">
        <v>36600</v>
      </c>
      <c r="H450" s="59">
        <v>0</v>
      </c>
      <c r="J450" s="58">
        <v>20060207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111680</v>
      </c>
      <c r="G451" s="59">
        <v>111679</v>
      </c>
      <c r="H451" s="59">
        <v>1</v>
      </c>
      <c r="J451" s="58">
        <v>20060109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J452" s="58">
        <v>20060109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J453" s="58">
        <v>20060207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J454" s="58">
        <v>20060207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4680</v>
      </c>
      <c r="G455" s="59">
        <v>4680</v>
      </c>
      <c r="H455" s="59">
        <v>0</v>
      </c>
      <c r="J455" s="58">
        <v>20060109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J456" s="58">
        <v>20060109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J457" s="58">
        <v>20060207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3850</v>
      </c>
      <c r="G458" s="59">
        <v>3850</v>
      </c>
      <c r="H458" s="59">
        <v>0</v>
      </c>
      <c r="J458" s="58">
        <v>20060109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J459" s="30" t="s">
        <v>1720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J460" s="58">
        <v>20060109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4286</v>
      </c>
      <c r="G461" s="59">
        <v>4286</v>
      </c>
      <c r="H461" s="59">
        <v>0</v>
      </c>
      <c r="J461" s="58">
        <v>20060207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J462" s="58">
        <v>20060109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J463" s="58">
        <v>20060207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23154</v>
      </c>
      <c r="G464" s="59">
        <v>23154</v>
      </c>
      <c r="H464" s="59">
        <v>0</v>
      </c>
      <c r="J464" s="58">
        <v>20060109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J465" s="58">
        <v>20060109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J466" s="58">
        <v>20060207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J467" s="58">
        <v>20060109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31961</v>
      </c>
      <c r="G468" s="59">
        <v>31961</v>
      </c>
      <c r="H468" s="59">
        <v>0</v>
      </c>
      <c r="J468" s="58">
        <v>20060109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J469" s="58">
        <v>20060109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J470" s="58">
        <v>20060109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J471" s="58">
        <v>20060207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J472" s="58">
        <v>20060207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J473" s="58">
        <v>20060109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23537</v>
      </c>
      <c r="G474" s="59">
        <v>23537</v>
      </c>
      <c r="H474" s="59">
        <v>0</v>
      </c>
      <c r="J474" s="58">
        <v>20060109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J475" s="58">
        <v>20060109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J476" s="58">
        <v>20060207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0</v>
      </c>
      <c r="G477" s="59">
        <v>0</v>
      </c>
      <c r="H477" s="59">
        <v>0</v>
      </c>
      <c r="J477" s="58">
        <v>20060109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J478" s="58">
        <v>20060207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J479" s="58">
        <v>20051207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J480" s="58">
        <v>20060207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J481" s="58">
        <v>20060109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1200</v>
      </c>
      <c r="G482" s="59">
        <v>1200</v>
      </c>
      <c r="H482" s="59">
        <v>0</v>
      </c>
      <c r="J482" s="58">
        <v>20060207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J483" s="58">
        <v>20060109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J484" s="58">
        <v>20060109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356</v>
      </c>
      <c r="G485" s="59">
        <v>0</v>
      </c>
      <c r="H485" s="59">
        <v>356</v>
      </c>
      <c r="J485" s="58">
        <v>20060207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J486" s="58">
        <v>20060109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J487" s="58">
        <v>20060109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J488" s="58">
        <v>20060109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J489" s="58">
        <v>20060109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J490" s="58">
        <v>20060109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J491" s="58">
        <v>20060207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4434</v>
      </c>
      <c r="G492" s="59">
        <v>4434</v>
      </c>
      <c r="H492" s="59">
        <v>0</v>
      </c>
      <c r="J492" s="58">
        <v>20060207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J493" s="58">
        <v>20060109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J494" s="58">
        <v>20060207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J495" s="58">
        <v>20060207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J496" s="30" t="s">
        <v>1720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J497" s="58">
        <v>20060109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J498" s="58">
        <v>20060109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J499" s="58">
        <v>20060109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J500" s="58">
        <v>20060109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J501" s="58">
        <v>20060109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J502" s="58">
        <v>20060109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J503" s="58">
        <v>20060207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J504" s="58">
        <v>20060109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J505" s="58">
        <v>20060109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J506" s="58">
        <v>20060109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J507" s="58">
        <v>20060109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J508" s="58">
        <v>20060109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J509" s="58">
        <v>20060109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J510" s="58">
        <v>20060207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J511" s="58">
        <v>20060109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J512" s="58">
        <v>20060109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J513" s="58">
        <v>20060109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79679</v>
      </c>
      <c r="G514" s="59">
        <v>74846</v>
      </c>
      <c r="H514" s="59">
        <v>4833</v>
      </c>
      <c r="J514" s="58">
        <v>20060109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J515" s="58">
        <v>20060109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J516" s="58">
        <v>20060207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J517" s="58">
        <v>20060109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J518" s="58">
        <v>20060109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J519" s="58">
        <v>20060207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J520" s="58">
        <v>20060109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13950</v>
      </c>
      <c r="G521" s="59">
        <v>13950</v>
      </c>
      <c r="H521" s="59">
        <v>0</v>
      </c>
      <c r="J521" s="58">
        <v>20060109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J522" s="58">
        <v>20060207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J523" s="58">
        <v>20060207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J524" s="58">
        <v>20060109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J525" s="58">
        <v>20060109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J526" s="58">
        <v>20060207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J527" s="58">
        <v>20060109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22915</v>
      </c>
      <c r="G528" s="59">
        <v>22915</v>
      </c>
      <c r="H528" s="59">
        <v>0</v>
      </c>
      <c r="J528" s="58">
        <v>20060207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J529" s="58">
        <v>20060109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J530" s="58">
        <v>20060109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J531" s="58">
        <v>20060109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J532" s="58">
        <v>20060109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J533" s="58">
        <v>20060109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J534" s="58">
        <v>20060109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3722</v>
      </c>
      <c r="G535" s="59">
        <v>0</v>
      </c>
      <c r="H535" s="59">
        <v>3722</v>
      </c>
      <c r="J535" s="58">
        <v>20060109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J536" s="58">
        <v>20060109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J537" s="58">
        <v>20060207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J538" s="58">
        <v>20060207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1</v>
      </c>
      <c r="G539" s="59">
        <v>1</v>
      </c>
      <c r="H539" s="59">
        <v>0</v>
      </c>
      <c r="J539" s="58">
        <v>20060109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12600</v>
      </c>
      <c r="G540" s="59">
        <v>12600</v>
      </c>
      <c r="H540" s="59">
        <v>0</v>
      </c>
      <c r="J540" s="58">
        <v>20060109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J541" s="58">
        <v>20060109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J542" s="30" t="s">
        <v>1720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J543" s="58">
        <v>20060109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J544" s="58">
        <v>20060207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J545" s="58">
        <v>20060207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J546" s="58">
        <v>20060109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J547" s="58">
        <v>20060109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J548" s="58">
        <v>20060207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J549" s="58">
        <v>20060109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J550" s="58">
        <v>20060109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574</v>
      </c>
      <c r="G551" s="59">
        <v>0</v>
      </c>
      <c r="H551" s="59">
        <v>574</v>
      </c>
      <c r="J551" s="58">
        <v>20060207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J552" s="58">
        <v>20051207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J553" s="58">
        <v>20060109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168194</v>
      </c>
      <c r="G554" s="59">
        <v>168194</v>
      </c>
      <c r="H554" s="59">
        <v>0</v>
      </c>
      <c r="J554" s="58">
        <v>20060109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J555" s="58">
        <v>20060109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J556" s="58">
        <v>20060109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J557" s="58">
        <v>20051214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J558" s="58">
        <v>20060109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J559" s="58">
        <v>20060109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J560" s="58">
        <v>20060109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J561" s="58">
        <v>20060109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J562" s="58">
        <v>20060109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J563" s="58">
        <v>20060109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J564" s="58">
        <v>20060109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J565" s="58">
        <v>20060207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17492</v>
      </c>
      <c r="G566" s="59">
        <v>15434</v>
      </c>
      <c r="H566" s="59">
        <v>2058</v>
      </c>
      <c r="J566" s="58">
        <v>20060207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J567" s="58">
        <v>20060109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J568" s="58">
        <v>20060109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J569" s="58">
        <v>20060109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J570" s="58">
        <v>20060109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J571" s="58">
        <v>20060109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J572" s="58">
        <v>20060109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J573" s="58">
        <v>20051214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J574" s="58">
        <v>20060207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J575" s="58">
        <v>20060109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J576" s="58">
        <v>20060207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J577" s="58">
        <v>20060109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J578" s="58">
        <v>20060207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J579" s="58">
        <v>20060109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J580" s="58">
        <v>20060207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152092</v>
      </c>
      <c r="G581" s="59">
        <v>152092</v>
      </c>
      <c r="H581" s="59">
        <v>0</v>
      </c>
      <c r="J581" s="58">
        <v>20060207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J582" s="58">
        <v>20060109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J583" s="58">
        <v>20060207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J584" s="58">
        <v>20060109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J585" s="58">
        <v>20060207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J586" s="58">
        <v>20060109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J587" s="58">
        <v>20060207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J588" s="58">
        <v>20060109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J589" s="58">
        <v>20060109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38480</v>
      </c>
      <c r="G590" s="59">
        <v>38480</v>
      </c>
      <c r="H590" s="59">
        <v>0</v>
      </c>
      <c r="J590" s="58">
        <v>20060109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J591" s="58">
        <v>20060207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30" t="s">
        <v>1721</v>
      </c>
      <c r="G592" s="59"/>
      <c r="H592" s="59"/>
      <c r="J592" s="30" t="s">
        <v>1721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J593" s="58">
        <v>20060207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J594" s="58">
        <v>20060109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J595" s="58">
        <v>20060109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J596" s="58">
        <v>20060109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J597" s="58">
        <v>20060207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9">
        <v>89535</v>
      </c>
      <c r="G598" s="59">
        <v>89535</v>
      </c>
      <c r="H598" s="59">
        <v>0</v>
      </c>
      <c r="J598" s="58">
        <v>20060109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14904</v>
      </c>
      <c r="G7" s="50">
        <f>SUM(G31:G53)</f>
        <v>14904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23359</v>
      </c>
      <c r="G8" s="50">
        <f>SUM(G54:G123)</f>
        <v>23359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31300</v>
      </c>
      <c r="G10" s="50">
        <f>SUM(G164:G200)</f>
        <v>31300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18804</v>
      </c>
      <c r="G13" s="50">
        <f>SUM(G231:G252)</f>
        <v>18804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13392</v>
      </c>
      <c r="G17" s="50">
        <f>SUM(G315:G327)</f>
        <v>0</v>
      </c>
      <c r="H17" s="50">
        <f>SUM(H315:H327)</f>
        <v>13392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12730</v>
      </c>
      <c r="G18" s="50">
        <f>SUM(G328:G352)</f>
        <v>12730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5332</v>
      </c>
      <c r="G21" s="50">
        <f>SUM(G445:G477)</f>
        <v>5332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119821</v>
      </c>
      <c r="G29" s="50">
        <f>SUM(G7:G28)</f>
        <v>106429</v>
      </c>
      <c r="H29" s="50">
        <f>SUM(H7:H28)</f>
        <v>13392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58">
        <v>20060109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58">
        <v>20060207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58">
        <v>20060109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I34" s="30"/>
      <c r="J34" s="58">
        <v>20060207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58">
        <v>20060207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 t="s">
        <v>1711</v>
      </c>
      <c r="G36" s="58" t="s">
        <v>1711</v>
      </c>
      <c r="H36" s="58" t="s">
        <v>1711</v>
      </c>
      <c r="I36" s="30"/>
      <c r="J36" s="58" t="s">
        <v>1711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58">
        <v>20060109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14904</v>
      </c>
      <c r="G38" s="59">
        <v>14904</v>
      </c>
      <c r="H38" s="59">
        <v>0</v>
      </c>
      <c r="I38" s="30"/>
      <c r="J38" s="58">
        <v>20060109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58">
        <v>20060109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58">
        <v>20060109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58">
        <v>20060109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58">
        <v>20060109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58">
        <v>20060109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30"/>
      <c r="J44" s="58">
        <v>20060207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58">
        <v>20060207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58">
        <v>20060109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58">
        <v>20060207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58">
        <v>20060109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58">
        <v>20060109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58">
        <v>20060207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0</v>
      </c>
      <c r="G51" s="59">
        <v>0</v>
      </c>
      <c r="H51" s="59">
        <v>0</v>
      </c>
      <c r="I51" s="30"/>
      <c r="J51" s="58">
        <v>20060109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58">
        <v>20060207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58">
        <v>20051207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58">
        <v>20060109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58">
        <v>20060109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58">
        <v>20060109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58">
        <v>20060109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58">
        <v>20060109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58">
        <v>20060207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58">
        <v>20060109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58">
        <v>20060109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30"/>
      <c r="J62" s="58">
        <v>20060109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58">
        <v>20060207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30"/>
      <c r="J64" s="58">
        <v>20060207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58">
        <v>20060109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58">
        <v>20060109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58">
        <v>20060109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30"/>
      <c r="J68" s="58">
        <v>20060109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58">
        <v>20060109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58">
        <v>20060207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58">
        <v>20060207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0</v>
      </c>
      <c r="G72" s="59">
        <v>0</v>
      </c>
      <c r="H72" s="59">
        <v>0</v>
      </c>
      <c r="I72" s="30"/>
      <c r="J72" s="58">
        <v>20060109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58">
        <v>20060109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58">
        <v>20060109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58">
        <v>20060109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30"/>
      <c r="J76" s="58">
        <v>20060207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58">
        <v>20060207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58">
        <v>20060109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58">
        <v>20060109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58">
        <v>20060109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58">
        <v>20060207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58">
        <v>20060207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58">
        <v>20060109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58">
        <v>20060109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23359</v>
      </c>
      <c r="G85" s="59">
        <v>23359</v>
      </c>
      <c r="H85" s="59">
        <v>0</v>
      </c>
      <c r="I85" s="30"/>
      <c r="J85" s="58">
        <v>20060109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58">
        <v>20060109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58">
        <v>20060109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58">
        <v>20060109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58">
        <v>20060109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58">
        <v>20060109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58">
        <v>20060207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58">
        <v>20060109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58">
        <v>20060109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58">
        <v>20060109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58">
        <v>20060207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58">
        <v>20060109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58">
        <v>20060109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58">
        <v>20060109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58">
        <v>20060109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58">
        <v>20060207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58">
        <v>20060207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58">
        <v>20060109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58">
        <v>20060207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58">
        <v>20060109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58">
        <v>20060109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58">
        <v>20060109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58">
        <v>20060109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58">
        <v>20060207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58">
        <v>20060109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58">
        <v>20060207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58">
        <v>20060207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58">
        <v>20060207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58">
        <v>20060109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58">
        <v>20060109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58">
        <v>20060109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58">
        <v>20060109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58">
        <v>20060109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58">
        <v>20060207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58">
        <v>20060207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58">
        <v>20060109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58">
        <v>20060207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58">
        <v>20060109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58">
        <v>20060109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58">
        <v>20060207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58">
        <v>20060109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58">
        <v>20060109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58">
        <v>20060207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58">
        <v>20060109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58">
        <v>20060207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58">
        <v>20060109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58">
        <v>20060109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58">
        <v>20060109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30"/>
      <c r="J133" s="58">
        <v>20060109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30"/>
      <c r="J134" s="58">
        <v>20060109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58">
        <v>20060207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58">
        <v>20060109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58">
        <v>20060109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58">
        <v>20060109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58">
        <v>20060109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30"/>
      <c r="J140" s="58">
        <v>20060207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58">
        <v>20060109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58">
        <v>20060109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58">
        <v>20060109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58">
        <v>20060207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30"/>
      <c r="J145" s="58">
        <v>20060207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58">
        <v>20060109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58">
        <v>20060207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58">
        <v>20060207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58">
        <v>20060109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58">
        <v>20060109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58">
        <v>20060207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58">
        <v>20060207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58">
        <v>20060207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58">
        <v>20060109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58">
        <v>20060207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58">
        <v>20060207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58">
        <v>20060109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58">
        <v>20060207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58">
        <v>20060109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58">
        <v>20060109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30"/>
      <c r="J161" s="58">
        <v>20051214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58">
        <v>20060207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 t="s">
        <v>1711</v>
      </c>
      <c r="G163" s="58" t="s">
        <v>1711</v>
      </c>
      <c r="H163" s="58" t="s">
        <v>1711</v>
      </c>
      <c r="I163" s="30"/>
      <c r="J163" s="58" t="s">
        <v>1711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58">
        <v>20060207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30"/>
      <c r="J165" s="58">
        <v>20060109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58">
        <v>20060207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58">
        <v>20060109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58">
        <v>20060109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58">
        <v>20060109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58">
        <v>20060109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58">
        <v>20060109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31300</v>
      </c>
      <c r="G172" s="59">
        <v>31300</v>
      </c>
      <c r="H172" s="59">
        <v>0</v>
      </c>
      <c r="I172" s="30"/>
      <c r="J172" s="58">
        <v>20060109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58">
        <v>20060207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58">
        <v>20060109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58">
        <v>20060207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58">
        <v>20060109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58">
        <v>20060207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 t="s">
        <v>1711</v>
      </c>
      <c r="G178" s="58" t="s">
        <v>1711</v>
      </c>
      <c r="H178" s="58" t="s">
        <v>1711</v>
      </c>
      <c r="I178" s="30"/>
      <c r="J178" s="58" t="s">
        <v>1711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58">
        <v>20060109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58">
        <v>20060207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58">
        <v>20060207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58">
        <v>20060207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58">
        <v>20060207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58">
        <v>20060207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58">
        <v>20060109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58">
        <v>20060207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58">
        <v>20060207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58">
        <v>20060109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58">
        <v>20060109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58">
        <v>20060109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58">
        <v>20060207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58">
        <v>20051207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0</v>
      </c>
      <c r="G193" s="59">
        <v>0</v>
      </c>
      <c r="H193" s="59">
        <v>0</v>
      </c>
      <c r="I193" s="30"/>
      <c r="J193" s="58">
        <v>20060109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58">
        <v>20060109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58">
        <v>20060109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58">
        <v>20060207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58">
        <v>20060109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58">
        <v>20060109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58">
        <v>20060207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58">
        <v>20060109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58">
        <v>20060109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58">
        <v>20060109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58">
        <v>20060109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58">
        <v>20060207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58">
        <v>20060109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0</v>
      </c>
      <c r="G206" s="59">
        <v>0</v>
      </c>
      <c r="H206" s="59">
        <v>0</v>
      </c>
      <c r="I206" s="30"/>
      <c r="J206" s="58">
        <v>20060109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58">
        <v>20060109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0</v>
      </c>
      <c r="G208" s="59">
        <v>0</v>
      </c>
      <c r="H208" s="59">
        <v>0</v>
      </c>
      <c r="I208" s="30"/>
      <c r="J208" s="58">
        <v>20060109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58">
        <v>20060109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58">
        <v>20060109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58">
        <v>20060109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58">
        <v>20060109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58">
        <v>20060109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0</v>
      </c>
      <c r="G214" s="59">
        <v>0</v>
      </c>
      <c r="H214" s="59">
        <v>0</v>
      </c>
      <c r="I214" s="30"/>
      <c r="J214" s="58">
        <v>20060109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58">
        <v>20060109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58">
        <v>20060207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58">
        <v>20060207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58">
        <v>20060207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58">
        <v>20060109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58">
        <v>20060207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58">
        <v>20060207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58">
        <v>20060109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58">
        <v>20060109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58">
        <v>20060109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58">
        <v>20060207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0</v>
      </c>
      <c r="G226" s="59">
        <v>0</v>
      </c>
      <c r="H226" s="59">
        <v>0</v>
      </c>
      <c r="I226" s="30"/>
      <c r="J226" s="58">
        <v>20060207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58">
        <v>20060109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58">
        <v>20060109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58">
        <v>20060109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58">
        <v>20060109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58">
        <v>20060109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30"/>
      <c r="J232" s="58">
        <v>20060109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58">
        <v>20060109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58">
        <v>20060109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58">
        <v>20060109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58">
        <v>20060109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58">
        <v>20060109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58">
        <v>20060207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58">
        <v>20060207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58">
        <v>20060109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58">
        <v>20060207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58">
        <v>20060109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58">
        <v>20060109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0</v>
      </c>
      <c r="G244" s="59">
        <v>0</v>
      </c>
      <c r="H244" s="59">
        <v>0</v>
      </c>
      <c r="I244" s="30"/>
      <c r="J244" s="58">
        <v>20060207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58">
        <v>20060109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58">
        <v>20060109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30"/>
      <c r="J247" s="58">
        <v>20060109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18804</v>
      </c>
      <c r="G248" s="59">
        <v>18804</v>
      </c>
      <c r="H248" s="59">
        <v>0</v>
      </c>
      <c r="I248" s="30"/>
      <c r="J248" s="58">
        <v>20060207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58">
        <v>20060109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58">
        <v>20060109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58">
        <v>20060207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58">
        <v>20060207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58">
        <v>20060109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0</v>
      </c>
      <c r="G254" s="59">
        <v>0</v>
      </c>
      <c r="H254" s="59">
        <v>0</v>
      </c>
      <c r="I254" s="30"/>
      <c r="J254" s="58">
        <v>20060207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58">
        <v>20060109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58">
        <v>20060207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58">
        <v>20060109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30"/>
      <c r="J258" s="58">
        <v>20060207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58">
        <v>20060109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58">
        <v>20060109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58">
        <v>20060109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58">
        <v>20060109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58">
        <v>20060109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58">
        <v>20060207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58">
        <v>20060109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58">
        <v>20060109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58">
        <v>20060207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58">
        <v>20060207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58">
        <v>20060207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58">
        <v>20060109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58">
        <v>20060109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58">
        <v>20060207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58">
        <v>20060109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58">
        <v>20060109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58">
        <v>20060109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58">
        <v>20060109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58">
        <v>20060109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30"/>
      <c r="J278" s="58">
        <v>20060207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 t="s">
        <v>1711</v>
      </c>
      <c r="G279" s="58" t="s">
        <v>1711</v>
      </c>
      <c r="H279" s="58" t="s">
        <v>1711</v>
      </c>
      <c r="I279" s="30"/>
      <c r="J279" s="58" t="s">
        <v>1711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58">
        <v>20060109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58">
        <v>20060207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I282" s="30"/>
      <c r="J282" s="58">
        <v>20060207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58">
        <v>20060109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58">
        <v>20060109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58">
        <v>20060109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58">
        <v>20060109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58">
        <v>20060207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58">
        <v>20060109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58">
        <v>20060109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58">
        <v>20060109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58">
        <v>20060207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58">
        <v>20060109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58">
        <v>20060109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58">
        <v>20060207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58">
        <v>20060207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58">
        <v>20060109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58">
        <v>20060207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58">
        <v>20060207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58">
        <v>20060109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58">
        <v>20060207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58">
        <v>20060109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58">
        <v>20060109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58">
        <v>20060207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30"/>
      <c r="J304" s="58">
        <v>20060109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30"/>
      <c r="J305" s="58">
        <v>20060207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58">
        <v>20060207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58">
        <v>20060109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58">
        <v>20060109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58">
        <v>20060109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30"/>
      <c r="J310" s="58">
        <v>20060207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30"/>
      <c r="J311" s="58">
        <v>20060109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58">
        <v>20060109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58">
        <v>20060207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58">
        <v>20060207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13392</v>
      </c>
      <c r="G315" s="59">
        <v>0</v>
      </c>
      <c r="H315" s="59">
        <v>13392</v>
      </c>
      <c r="I315" s="30"/>
      <c r="J315" s="58">
        <v>20060109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0</v>
      </c>
      <c r="G316" s="59">
        <v>0</v>
      </c>
      <c r="H316" s="59">
        <v>0</v>
      </c>
      <c r="I316" s="30"/>
      <c r="J316" s="58">
        <v>20060207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58">
        <v>20060109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58">
        <v>20060109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58">
        <v>20060109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58">
        <v>20060207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58">
        <v>20060109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58">
        <v>20060109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58">
        <v>20060109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58">
        <v>20060109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30"/>
      <c r="J325" s="58">
        <v>20060109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58">
        <v>20060207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0</v>
      </c>
      <c r="G327" s="59">
        <v>0</v>
      </c>
      <c r="H327" s="59">
        <v>0</v>
      </c>
      <c r="I327" s="30"/>
      <c r="J327" s="58">
        <v>20060109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58">
        <v>20060207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58">
        <v>20060109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30"/>
      <c r="J330" s="58">
        <v>20060207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58">
        <v>20060207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I332" s="30"/>
      <c r="J332" s="58">
        <v>20060207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58">
        <v>20060109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58">
        <v>20060109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58">
        <v>20060109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58">
        <v>20060207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58">
        <v>20060109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58">
        <v>20060207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I339" s="30"/>
      <c r="J339" s="58">
        <v>20060109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58">
        <v>20051214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58">
        <v>20060207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58">
        <v>20060109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58">
        <v>20060109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58">
        <v>20060109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58">
        <v>20060207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58">
        <v>20060109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1711</v>
      </c>
      <c r="G347" s="58" t="s">
        <v>1711</v>
      </c>
      <c r="H347" s="58" t="s">
        <v>1711</v>
      </c>
      <c r="I347" s="30"/>
      <c r="J347" s="58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58">
        <v>20060109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58">
        <v>20060109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58">
        <v>20060207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12730</v>
      </c>
      <c r="G351" s="59">
        <v>12730</v>
      </c>
      <c r="H351" s="59">
        <v>0</v>
      </c>
      <c r="I351" s="30"/>
      <c r="J351" s="58">
        <v>20060109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0</v>
      </c>
      <c r="G352" s="59">
        <v>0</v>
      </c>
      <c r="H352" s="59">
        <v>0</v>
      </c>
      <c r="I352" s="30"/>
      <c r="J352" s="58">
        <v>20060109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58">
        <v>20060207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58">
        <v>20060109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58">
        <v>20060109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 t="s">
        <v>1711</v>
      </c>
      <c r="G356" s="58" t="s">
        <v>1711</v>
      </c>
      <c r="H356" s="58" t="s">
        <v>1711</v>
      </c>
      <c r="I356" s="30"/>
      <c r="J356" s="58" t="s">
        <v>1711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58">
        <v>20060109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58">
        <v>20060109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58">
        <v>20060109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58">
        <v>20060109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58">
        <v>20060109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58">
        <v>20060207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58">
        <v>20060109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 t="s">
        <v>1711</v>
      </c>
      <c r="G364" s="58" t="s">
        <v>1711</v>
      </c>
      <c r="H364" s="58" t="s">
        <v>1711</v>
      </c>
      <c r="I364" s="30"/>
      <c r="J364" s="58" t="s">
        <v>1711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58">
        <v>20060109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58">
        <v>20060109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58">
        <v>20060109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58">
        <v>20060109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58">
        <v>20060109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58">
        <v>20060109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58">
        <v>20060109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58">
        <v>20060109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30"/>
      <c r="J373" s="58">
        <v>20060207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58">
        <v>20051207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58">
        <v>20060109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58">
        <v>20060109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58">
        <v>20060109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58">
        <v>20060207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58">
        <v>20060109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58">
        <v>20060109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58">
        <v>20060109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0</v>
      </c>
      <c r="G382" s="59">
        <v>0</v>
      </c>
      <c r="H382" s="59">
        <v>0</v>
      </c>
      <c r="I382" s="30"/>
      <c r="J382" s="58">
        <v>20060109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58">
        <v>20060109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58">
        <v>20060109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58">
        <v>20060109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58">
        <v>20060109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58">
        <v>20060109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58">
        <v>20060109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0</v>
      </c>
      <c r="G389" s="59">
        <v>0</v>
      </c>
      <c r="H389" s="59">
        <v>0</v>
      </c>
      <c r="I389" s="30"/>
      <c r="J389" s="58">
        <v>20060109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 t="s">
        <v>1711</v>
      </c>
      <c r="G390" s="58" t="s">
        <v>1711</v>
      </c>
      <c r="H390" s="58" t="s">
        <v>1711</v>
      </c>
      <c r="I390" s="30"/>
      <c r="J390" s="58" t="s">
        <v>1711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58">
        <v>20060207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58">
        <v>20060109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58">
        <v>20060207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58">
        <v>20060109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58">
        <v>20060207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58">
        <v>20060109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58">
        <v>20060109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58">
        <v>20060109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58">
        <v>20060207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58">
        <v>20060109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58">
        <v>20060109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I402" s="30"/>
      <c r="J402" s="58">
        <v>20060207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58">
        <v>20060109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58">
        <v>20060109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58">
        <v>20060109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0</v>
      </c>
      <c r="G406" s="59">
        <v>0</v>
      </c>
      <c r="H406" s="59">
        <v>0</v>
      </c>
      <c r="I406" s="30"/>
      <c r="J406" s="58">
        <v>20060109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58">
        <v>20060109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58">
        <v>20060207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58">
        <v>20051207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58">
        <v>20060109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58">
        <v>20060109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58">
        <v>20060109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58">
        <v>20060109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58">
        <v>20060207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58">
        <v>20060109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30"/>
      <c r="J416" s="58">
        <v>20060207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58">
        <v>20060207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58">
        <v>20060207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58">
        <v>20060109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58">
        <v>20060109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58">
        <v>20060109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30"/>
      <c r="J422" s="58">
        <v>20060109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58">
        <v>20060207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58">
        <v>20060207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58">
        <v>20060207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58">
        <v>20060207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58">
        <v>20060109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58">
        <v>20060207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58">
        <v>20060109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30"/>
      <c r="J430" s="58">
        <v>20060109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58">
        <v>20060109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30"/>
      <c r="J432" s="58">
        <v>20060207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58">
        <v>20060109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 t="s">
        <v>1711</v>
      </c>
      <c r="G434" s="58" t="s">
        <v>1711</v>
      </c>
      <c r="H434" s="58" t="s">
        <v>1711</v>
      </c>
      <c r="I434" s="30"/>
      <c r="J434" s="58" t="s">
        <v>1711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58">
        <v>20060109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58">
        <v>20060207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58">
        <v>20060109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58">
        <v>20060109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58">
        <v>20060207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58">
        <v>20060207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58">
        <v>20060109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58">
        <v>20060109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58">
        <v>20060109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58">
        <v>20060207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58">
        <v>20060207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58">
        <v>20060109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58">
        <v>20060207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58">
        <v>20060109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58">
        <v>20060207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58">
        <v>20060207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30"/>
      <c r="J451" s="58">
        <v>20060109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58">
        <v>20060109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58">
        <v>20060207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58">
        <v>20060207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1030</v>
      </c>
      <c r="G455" s="59">
        <v>1030</v>
      </c>
      <c r="H455" s="59">
        <v>0</v>
      </c>
      <c r="I455" s="30"/>
      <c r="J455" s="58">
        <v>20060109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58">
        <v>20060109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58">
        <v>20060207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0</v>
      </c>
      <c r="G458" s="59">
        <v>0</v>
      </c>
      <c r="H458" s="59">
        <v>0</v>
      </c>
      <c r="I458" s="30"/>
      <c r="J458" s="58">
        <v>20060109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58">
        <v>20060109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58">
        <v>20060109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58">
        <v>20060207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I462" s="30"/>
      <c r="J462" s="58">
        <v>20060109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58">
        <v>20060207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4302</v>
      </c>
      <c r="G464" s="59">
        <v>4302</v>
      </c>
      <c r="H464" s="59">
        <v>0</v>
      </c>
      <c r="I464" s="30"/>
      <c r="J464" s="58">
        <v>20060109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58">
        <v>20060109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58">
        <v>20060207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58">
        <v>20060109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58">
        <v>20060109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58">
        <v>20060109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58">
        <v>20060109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58">
        <v>20060207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58">
        <v>20060207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58">
        <v>20060109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58">
        <v>20060109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58">
        <v>20060109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58">
        <v>20060207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0</v>
      </c>
      <c r="G477" s="59">
        <v>0</v>
      </c>
      <c r="H477" s="59">
        <v>0</v>
      </c>
      <c r="I477" s="30"/>
      <c r="J477" s="58">
        <v>20060109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58">
        <v>20060207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58">
        <v>20051207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58">
        <v>20060207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58">
        <v>20060109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58">
        <v>20060207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58">
        <v>20060109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I484" s="30"/>
      <c r="J484" s="58">
        <v>20060109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58">
        <v>20060207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58">
        <v>20060109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58">
        <v>20060109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58">
        <v>20060109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58">
        <v>20060109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58">
        <v>20060109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58">
        <v>20060207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58">
        <v>20060207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58">
        <v>20060109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58">
        <v>20060207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58">
        <v>20060207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58">
        <v>20060207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58">
        <v>20060109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58">
        <v>20060109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58">
        <v>20060109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I500" s="30"/>
      <c r="J500" s="58">
        <v>20060109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58">
        <v>20060109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58">
        <v>20060109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58">
        <v>20060207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58">
        <v>20060109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58">
        <v>20060109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58">
        <v>20060109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58">
        <v>20060109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58">
        <v>20060109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58">
        <v>20060109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58">
        <v>20060207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58">
        <v>20060109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58">
        <v>20060109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58">
        <v>20060109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0</v>
      </c>
      <c r="G514" s="59">
        <v>0</v>
      </c>
      <c r="H514" s="59">
        <v>0</v>
      </c>
      <c r="I514" s="30"/>
      <c r="J514" s="58">
        <v>20060109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58">
        <v>20060109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58">
        <v>20060207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58">
        <v>20060109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30"/>
      <c r="J518" s="58">
        <v>20060109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58">
        <v>20060207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30"/>
      <c r="J520" s="58">
        <v>20060109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58">
        <v>20060109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58">
        <v>20060207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58">
        <v>20060207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58">
        <v>20060109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58">
        <v>20060109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58">
        <v>20060207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58">
        <v>20060109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30"/>
      <c r="J528" s="58">
        <v>20060207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58">
        <v>20060109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I530" s="30"/>
      <c r="J530" s="58">
        <v>20060109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58">
        <v>20060109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58">
        <v>20060109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58">
        <v>20060109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58">
        <v>20060109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58">
        <v>20060109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58">
        <v>20060109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58">
        <v>20060207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58">
        <v>20060207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58">
        <v>20060109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58">
        <v>20060109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58">
        <v>20060109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30"/>
      <c r="J542" s="58">
        <v>20060109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58">
        <v>20060109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58">
        <v>20060207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58">
        <v>20060207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58">
        <v>20060109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58">
        <v>20060109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58">
        <v>20060207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58">
        <v>20060109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58">
        <v>20060109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30"/>
      <c r="J551" s="58">
        <v>20060207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58">
        <v>20051207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58">
        <v>20060109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58">
        <v>20060109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I555" s="30"/>
      <c r="J555" s="58">
        <v>20060109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58">
        <v>20060109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I557" s="30"/>
      <c r="J557" s="58">
        <v>20051214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58">
        <v>20060109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58">
        <v>20060109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58">
        <v>20060109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58">
        <v>20060109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58">
        <v>20060109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58">
        <v>20060109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58">
        <v>20060109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58">
        <v>20060207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58">
        <v>20060207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58">
        <v>20060109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58">
        <v>20060109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58">
        <v>20060109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58">
        <v>20060109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58">
        <v>20060109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58">
        <v>20060109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58">
        <v>20051214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I574" s="30"/>
      <c r="J574" s="58">
        <v>20060207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58">
        <v>20060109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58">
        <v>20060207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58">
        <v>20060109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58">
        <v>20060207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58">
        <v>20060109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58">
        <v>20060207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58">
        <v>20060207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58">
        <v>20060109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58">
        <v>20060207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58">
        <v>20060109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58">
        <v>20060207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58">
        <v>20060109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58">
        <v>20060207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58">
        <v>20060109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58">
        <v>20060109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30"/>
      <c r="J590" s="58">
        <v>20060109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58">
        <v>20060207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1721</v>
      </c>
      <c r="G592" s="59"/>
      <c r="H592" s="59"/>
      <c r="I592" s="51"/>
      <c r="J592" s="58" t="s">
        <v>1721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58">
        <v>20060207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58">
        <v>20060109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58">
        <v>20060109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58">
        <v>20060109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58">
        <v>20060207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58">
        <v>20060109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2006-03-13T18:22:14Z</dcterms:modified>
  <cp:category/>
  <cp:version/>
  <cp:contentType/>
  <cp:contentStatus/>
</cp:coreProperties>
</file>