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2100" windowWidth="7485" windowHeight="688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<sst xmlns="http://schemas.openxmlformats.org/spreadsheetml/2006/main" count="2736" uniqueCount="1743">
  <si>
    <t>See Hardwick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</si>
  <si>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</si>
  <si>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</si>
  <si>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</si>
  <si>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</si>
  <si>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</si>
  <si>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</si>
  <si>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</si>
  <si>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</si>
  <si>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</si>
  <si>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</si>
  <si>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</si>
  <si>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</si>
  <si>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</si>
  <si>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</si>
  <si>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</si>
  <si>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</si>
  <si>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</si>
  <si>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</si>
  <si>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</si>
  <si>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</si>
  <si>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</si>
  <si>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</si>
  <si>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</si>
  <si>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</si>
  <si>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</si>
  <si>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</si>
  <si>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</si>
  <si>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</si>
  <si>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</si>
  <si>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</si>
  <si>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</si>
  <si>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</si>
  <si>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</si>
  <si>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</si>
  <si>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</si>
  <si>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</si>
  <si>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</si>
  <si>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</si>
  <si>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</si>
  <si>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</si>
  <si>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</si>
  <si>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</si>
  <si>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</si>
  <si>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</si>
  <si>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</si>
  <si>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</si>
  <si>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</si>
  <si>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</si>
  <si>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</si>
  <si>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</si>
  <si>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</si>
  <si>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</si>
  <si>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</si>
  <si>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</si>
  <si>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</si>
  <si>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</si>
  <si>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</si>
  <si>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</si>
  <si>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</si>
  <si>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</si>
  <si>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</si>
  <si>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</si>
  <si>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</si>
  <si>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</si>
  <si>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</si>
  <si>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</si>
  <si>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</si>
  <si>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</si>
  <si>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</si>
  <si>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</si>
  <si>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</si>
  <si>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</si>
  <si>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</si>
  <si>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</si>
  <si>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</si>
  <si>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</si>
  <si>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</si>
  <si>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</si>
  <si>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</si>
  <si>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</si>
  <si>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</si>
  <si>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</si>
  <si>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</si>
  <si>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</si>
  <si>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</si>
  <si>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</si>
  <si>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</si>
  <si>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</si>
  <si>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</si>
  <si>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</si>
  <si>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</si>
  <si>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</si>
  <si>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</si>
  <si>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</si>
  <si>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</si>
  <si>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</si>
  <si>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</si>
  <si>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</si>
  <si>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</si>
  <si>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</si>
  <si>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</si>
  <si>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</si>
  <si>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</si>
  <si>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</si>
  <si>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</si>
  <si>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</si>
  <si>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</si>
  <si>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</si>
  <si>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</si>
  <si>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</si>
  <si>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</si>
  <si>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</si>
  <si>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</si>
  <si>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</si>
  <si>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</si>
  <si>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</si>
  <si>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</si>
  <si>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</si>
  <si>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</si>
  <si>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</si>
  <si>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</si>
  <si>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</si>
  <si>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</si>
  <si>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</si>
  <si>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</si>
  <si>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</si>
  <si>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</si>
  <si>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</si>
  <si>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</si>
  <si>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</si>
  <si>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</si>
  <si>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</si>
  <si>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</si>
  <si>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</si>
  <si>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</si>
  <si>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</si>
  <si>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</si>
  <si>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</si>
  <si>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</si>
  <si>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</si>
  <si>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</si>
  <si>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</si>
  <si>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</si>
  <si>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</si>
  <si>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</si>
  <si>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</si>
  <si>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</si>
  <si>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</si>
  <si>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</si>
  <si>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</si>
  <si>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</si>
  <si>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</si>
  <si>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</si>
  <si>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</si>
  <si>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</si>
  <si>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</si>
  <si>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</si>
  <si>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</si>
  <si>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</si>
  <si>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</si>
  <si>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</si>
  <si>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</si>
  <si>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</si>
  <si>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</si>
  <si>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</si>
  <si>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</si>
  <si>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</si>
  <si>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</si>
  <si>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</si>
  <si>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</si>
  <si>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</si>
  <si>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</si>
  <si>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</si>
  <si>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</si>
  <si>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</si>
  <si>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</si>
  <si>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</si>
  <si>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</si>
  <si>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</si>
  <si>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</si>
  <si>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</si>
  <si>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</si>
  <si>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</si>
  <si>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</si>
  <si>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</si>
  <si>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</si>
  <si>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</si>
  <si>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</si>
  <si>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</si>
  <si>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</si>
  <si>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</si>
  <si>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</si>
  <si>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</si>
  <si>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</si>
  <si>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</si>
  <si>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</si>
  <si>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</si>
  <si>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</si>
  <si>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</si>
  <si>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</si>
  <si>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</si>
  <si>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</si>
  <si>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</si>
  <si>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</si>
  <si>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</si>
  <si>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</si>
  <si>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</si>
  <si>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</si>
  <si>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</si>
  <si>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</si>
  <si>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</si>
  <si>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</si>
  <si>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</si>
  <si>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</si>
  <si>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</si>
  <si>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</si>
  <si>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</si>
  <si>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</si>
  <si>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</si>
  <si>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</si>
  <si>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</si>
  <si>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</si>
  <si>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</si>
  <si>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</si>
  <si>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</si>
  <si>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</si>
  <si>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</si>
  <si>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</si>
  <si>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</si>
  <si>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</si>
  <si>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</si>
  <si>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</si>
  <si>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</si>
  <si>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</si>
  <si>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</si>
  <si>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</si>
  <si>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</si>
  <si>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</si>
  <si>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</si>
  <si>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</si>
  <si>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</si>
  <si>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</si>
  <si>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</si>
  <si>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</si>
  <si>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</si>
  <si>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</si>
  <si>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</si>
  <si>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</si>
  <si>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</si>
  <si>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</si>
  <si>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</si>
  <si>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</si>
  <si>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</si>
  <si>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</si>
  <si>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</si>
  <si>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</si>
  <si>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</si>
  <si>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</si>
  <si>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</si>
  <si>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</si>
  <si>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</si>
  <si>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</si>
  <si>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</si>
  <si>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</si>
  <si>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</si>
  <si>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</si>
  <si>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</si>
  <si>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</si>
  <si>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</si>
  <si>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</si>
  <si>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</si>
  <si>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</si>
  <si>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</si>
  <si>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</si>
  <si>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</si>
  <si>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</si>
  <si>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</si>
  <si>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</si>
  <si>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</si>
  <si>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</si>
  <si>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</si>
  <si>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</si>
  <si>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</si>
  <si>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</si>
  <si>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</si>
  <si>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</si>
  <si>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</si>
  <si>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</si>
  <si>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</si>
  <si>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</si>
  <si>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</si>
  <si>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</si>
  <si>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</si>
  <si>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</si>
  <si>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</si>
  <si>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</si>
  <si>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</si>
  <si>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</si>
  <si>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</si>
  <si>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</si>
  <si>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</si>
  <si>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</si>
  <si>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</si>
  <si>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</si>
  <si>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</si>
  <si>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</si>
  <si>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</si>
  <si>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</si>
  <si>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</si>
  <si>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</si>
  <si>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</si>
  <si>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</si>
  <si>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</si>
  <si>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</si>
  <si>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</si>
  <si>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</si>
  <si>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</si>
  <si>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</si>
  <si>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</si>
  <si>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</si>
  <si>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</si>
  <si>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</si>
  <si>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</si>
  <si>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</si>
  <si>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</si>
  <si>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</si>
  <si>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</si>
  <si>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</si>
  <si>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</si>
  <si>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</si>
  <si>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</si>
  <si>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</si>
  <si>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</si>
  <si>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</si>
  <si>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</si>
  <si>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</si>
  <si>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</si>
  <si>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</si>
  <si>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</si>
  <si>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</si>
  <si>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</si>
  <si>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</si>
  <si>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</si>
  <si>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</si>
  <si>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</si>
  <si>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</si>
  <si>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</si>
  <si>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</si>
  <si>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</si>
  <si>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</si>
  <si>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</si>
  <si>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</si>
  <si>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</si>
  <si>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</si>
  <si>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</si>
  <si>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</si>
  <si>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</si>
  <si>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</si>
  <si>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</si>
  <si>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</si>
  <si>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</si>
  <si>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</si>
  <si>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</si>
  <si>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</si>
  <si>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</si>
  <si>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</si>
  <si>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</si>
  <si>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</si>
  <si>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</si>
  <si>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</si>
  <si>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</si>
  <si>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</si>
  <si>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</si>
  <si>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</si>
  <si>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</si>
  <si>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</si>
  <si>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</si>
  <si>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</si>
  <si>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</si>
  <si>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</si>
  <si>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</si>
  <si>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</si>
  <si>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</si>
  <si>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</si>
  <si>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</si>
  <si>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</si>
  <si>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</si>
  <si>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</si>
  <si>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</si>
  <si>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</si>
  <si>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</si>
  <si>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</si>
  <si>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</si>
  <si>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</si>
  <si>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</si>
  <si>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</si>
  <si>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</si>
  <si>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</si>
  <si>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</si>
  <si>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</si>
  <si>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</si>
  <si>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</si>
  <si>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</si>
  <si>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</si>
  <si>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</si>
  <si>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</si>
  <si>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</si>
  <si>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</si>
  <si>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</si>
  <si>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</si>
  <si>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</si>
  <si>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</si>
  <si>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</si>
  <si>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</si>
  <si>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</si>
  <si>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</si>
  <si>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</si>
  <si>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</si>
  <si>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</si>
  <si>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</si>
  <si>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</si>
  <si>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</si>
  <si>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</si>
  <si>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</si>
  <si>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</si>
  <si>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</si>
  <si>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</si>
  <si>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</si>
  <si>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</si>
  <si>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</si>
  <si>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</si>
  <si>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</si>
  <si>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</si>
  <si>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</si>
  <si>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</si>
  <si>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</si>
  <si>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</si>
  <si>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</si>
  <si>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</si>
  <si>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</si>
  <si>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</si>
  <si>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</si>
  <si>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</si>
  <si>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</si>
  <si>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</si>
  <si>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</si>
  <si>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</si>
  <si>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</si>
  <si>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</si>
  <si>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</si>
  <si>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</si>
  <si>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</si>
  <si>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</si>
  <si>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</si>
  <si>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</si>
  <si>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</si>
  <si>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</si>
  <si>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</si>
  <si>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</si>
  <si>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</si>
  <si>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</si>
  <si>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</si>
  <si>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</si>
  <si>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</si>
  <si>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</si>
  <si>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</si>
  <si>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</si>
  <si>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</si>
  <si>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</si>
  <si>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</si>
  <si>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</si>
  <si>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</si>
  <si>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</si>
  <si>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</si>
  <si>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</si>
  <si>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</si>
  <si>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</si>
  <si>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</si>
  <si>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</si>
  <si>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</si>
  <si>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</si>
  <si>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</si>
  <si>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</si>
  <si>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</si>
  <si>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</si>
  <si>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</si>
  <si>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</si>
  <si>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</si>
  <si>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</si>
  <si>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</si>
  <si>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</si>
  <si>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</si>
  <si>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</si>
  <si>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</si>
  <si>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</si>
  <si>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</si>
  <si>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</si>
  <si>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</si>
  <si>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</si>
  <si>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</si>
  <si>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</si>
  <si>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</si>
  <si>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</si>
  <si>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</si>
  <si>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</si>
  <si>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</si>
  <si>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</si>
  <si>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</si>
  <si>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</si>
  <si>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</si>
  <si>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</si>
  <si>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</si>
  <si>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</si>
  <si>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</si>
  <si>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</si>
  <si>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</si>
  <si>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</si>
  <si>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</si>
  <si>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</si>
  <si>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</si>
  <si>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</si>
  <si>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</si>
  <si>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</si>
  <si>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</si>
  <si>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</si>
  <si>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</si>
  <si>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</si>
  <si>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</si>
  <si>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</si>
  <si>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</si>
  <si>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</si>
  <si>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</si>
  <si>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</si>
  <si>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</si>
  <si>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</si>
  <si>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</si>
  <si>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</si>
  <si>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</si>
  <si>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</si>
  <si>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</si>
  <si>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</si>
  <si>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</si>
  <si>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</si>
  <si>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</si>
  <si>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</si>
  <si>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</si>
  <si>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</si>
  <si>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</si>
  <si>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</si>
  <si>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</si>
  <si>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</si>
  <si>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</si>
  <si>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</si>
  <si>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</si>
  <si>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</si>
  <si>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</si>
  <si>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</si>
  <si>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</si>
  <si>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</si>
  <si>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</si>
  <si>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</si>
  <si>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</si>
  <si>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</si>
  <si>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</si>
  <si>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</si>
  <si>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</si>
  <si>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</si>
  <si>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</si>
  <si>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</si>
  <si>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</si>
  <si>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</si>
  <si>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</si>
  <si>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</si>
  <si>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</si>
  <si>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</si>
  <si>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</si>
  <si>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</si>
  <si>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</si>
  <si>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</si>
  <si>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</si>
  <si>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</si>
  <si>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</si>
  <si>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</si>
  <si>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</si>
  <si>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</si>
  <si>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</si>
  <si>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</si>
  <si>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</si>
  <si>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</si>
  <si>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</si>
  <si>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</si>
  <si>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</si>
  <si>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</si>
  <si>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</si>
  <si>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</si>
  <si>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</si>
  <si>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</si>
  <si>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</si>
  <si>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</si>
  <si>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</si>
  <si>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</si>
  <si>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</si>
  <si>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</si>
  <si>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</si>
  <si>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</si>
  <si>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</si>
  <si>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</si>
  <si>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</si>
  <si>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</si>
  <si>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</si>
  <si>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</si>
  <si>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</si>
  <si>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</si>
  <si>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</si>
  <si>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</si>
  <si>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</si>
  <si>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</si>
  <si>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</si>
  <si>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</si>
  <si>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</si>
  <si>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</si>
  <si>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</si>
  <si>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</si>
  <si>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</si>
  <si>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</si>
  <si>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</si>
  <si>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</si>
  <si>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</si>
  <si>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</si>
  <si>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</si>
  <si>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</si>
  <si>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</si>
  <si>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</si>
  <si>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</si>
  <si>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</si>
  <si>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</si>
  <si>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</si>
  <si>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</si>
  <si>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</si>
  <si>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</si>
  <si>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</si>
  <si>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</si>
  <si>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</si>
  <si>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</si>
  <si>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</si>
  <si>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</si>
  <si>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</si>
  <si>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</si>
  <si>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</si>
  <si>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</si>
  <si>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</si>
  <si>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</si>
  <si>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</si>
  <si>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</si>
  <si>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</si>
  <si>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</si>
  <si>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</si>
  <si>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</si>
  <si>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</si>
  <si>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</si>
  <si>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</si>
  <si>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</si>
  <si>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</si>
  <si>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</si>
  <si>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</si>
  <si>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</si>
  <si>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</si>
  <si>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</si>
  <si>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</si>
  <si>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</si>
  <si>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</si>
  <si>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</si>
  <si>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</si>
  <si>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</si>
  <si>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</si>
  <si>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</si>
  <si>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</si>
  <si>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</si>
  <si>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</si>
  <si>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</si>
  <si>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</si>
  <si>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</si>
  <si>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</si>
  <si>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</si>
  <si>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</si>
  <si>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</si>
  <si>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</si>
  <si>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</si>
  <si>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</si>
  <si>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</si>
  <si>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</si>
  <si>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</si>
  <si>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</si>
  <si>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</si>
  <si>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</si>
  <si>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</si>
  <si>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</si>
  <si>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</si>
  <si>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</si>
  <si>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</si>
  <si>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</si>
  <si>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</si>
  <si>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</si>
  <si>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</si>
  <si>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</si>
  <si>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</si>
  <si>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</si>
  <si>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</si>
  <si>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</si>
  <si>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</si>
  <si>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</si>
  <si>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</si>
  <si>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</si>
  <si>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</si>
  <si>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</si>
  <si>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</si>
  <si>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</si>
  <si>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</si>
  <si>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</si>
  <si>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</si>
  <si>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</si>
  <si>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</si>
  <si>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</si>
  <si>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</si>
  <si>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</si>
  <si>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</si>
  <si>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</si>
  <si>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</si>
  <si>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</si>
  <si>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</si>
  <si>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</si>
  <si>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</si>
  <si>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</si>
  <si>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</si>
  <si>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</si>
  <si>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</si>
  <si>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</si>
  <si>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</si>
  <si>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</si>
  <si>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</si>
  <si>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</si>
  <si>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</si>
  <si>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</si>
  <si>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</si>
  <si>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</si>
  <si>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</si>
  <si>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</si>
  <si>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</si>
  <si>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</si>
  <si>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</si>
  <si>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</si>
  <si>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</si>
  <si>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</si>
  <si>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</si>
  <si>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</si>
  <si>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</si>
  <si>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</si>
  <si>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</si>
  <si>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</si>
  <si>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</si>
  <si>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</si>
  <si>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</si>
  <si>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</si>
  <si>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</si>
  <si>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</si>
  <si>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</si>
  <si>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</si>
  <si>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</si>
  <si>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</si>
  <si>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</si>
  <si>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</si>
  <si>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</si>
  <si>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</si>
  <si>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</si>
  <si>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</si>
  <si>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</si>
  <si>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</si>
  <si>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</si>
  <si>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</si>
  <si>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</si>
  <si>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</si>
  <si>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</si>
  <si>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</si>
  <si>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</si>
  <si>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</si>
  <si>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</si>
  <si>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</si>
  <si>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</si>
  <si>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</si>
  <si>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</si>
  <si>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</si>
  <si>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</si>
  <si>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</si>
  <si>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</si>
  <si>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</si>
  <si>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</si>
  <si>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</si>
  <si>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</si>
  <si>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</si>
  <si>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</si>
  <si>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</si>
  <si>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</si>
  <si>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</si>
  <si>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</si>
  <si>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</si>
  <si>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</si>
  <si>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</si>
  <si>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</si>
  <si>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</si>
  <si>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</si>
  <si>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</si>
  <si>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</si>
  <si>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</si>
  <si>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</si>
  <si>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</si>
  <si>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</si>
  <si>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</si>
  <si>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</si>
  <si>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</si>
  <si>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</si>
  <si>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</si>
  <si>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</si>
  <si>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</si>
  <si>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</si>
  <si>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</si>
  <si>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</si>
  <si>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</si>
  <si>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</si>
  <si>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</si>
  <si>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</si>
  <si>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</si>
  <si>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</si>
  <si>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</si>
  <si>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</si>
  <si>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</si>
  <si>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</si>
  <si>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</si>
  <si>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</si>
  <si>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</si>
  <si>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</si>
  <si>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</si>
  <si>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</si>
  <si>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</si>
  <si>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</si>
  <si>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</si>
  <si>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</si>
  <si>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</si>
  <si>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</si>
  <si>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</si>
  <si>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</si>
  <si>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</si>
  <si>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</si>
  <si>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</si>
  <si>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</si>
  <si>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</si>
  <si>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</si>
  <si>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</si>
  <si>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</si>
  <si>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</si>
  <si>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</si>
  <si>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</si>
  <si>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</si>
  <si>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</si>
  <si>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</si>
  <si>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</si>
  <si>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</si>
  <si>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</si>
  <si>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</si>
  <si>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</si>
  <si>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</si>
  <si>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</si>
  <si>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</si>
  <si>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</si>
  <si>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</si>
  <si>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</si>
  <si>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</si>
  <si>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</si>
  <si>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</si>
  <si>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</si>
  <si>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</si>
  <si>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</si>
  <si>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</si>
  <si>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</si>
  <si>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</si>
  <si>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</si>
  <si>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</si>
  <si>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</si>
  <si>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</si>
  <si>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</si>
  <si>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</si>
  <si>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</si>
  <si>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</si>
  <si>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</si>
  <si>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</si>
  <si>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</si>
  <si>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</si>
  <si>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</si>
  <si>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</si>
  <si>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</si>
  <si>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</si>
  <si>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</si>
  <si>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</si>
  <si>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</si>
  <si>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</si>
  <si>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</si>
  <si>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</si>
  <si>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</si>
  <si>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</si>
  <si>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</si>
  <si>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</si>
  <si>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</si>
  <si>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</si>
  <si>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</si>
  <si>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</si>
  <si>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</si>
  <si>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</si>
  <si>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</si>
  <si>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</si>
  <si>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</si>
  <si>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</si>
  <si>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</si>
  <si>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</si>
  <si>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</si>
  <si>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</si>
  <si>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</si>
  <si>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</si>
  <si>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</si>
  <si>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</si>
  <si>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</si>
  <si>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</si>
  <si>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</si>
  <si>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</si>
  <si>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</si>
  <si>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</si>
  <si>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</si>
  <si>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</si>
  <si>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</si>
  <si>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</si>
  <si>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</si>
  <si>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</si>
  <si>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</si>
  <si>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</si>
  <si>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</si>
  <si>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</si>
  <si>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</si>
  <si>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</si>
  <si>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</si>
  <si>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</si>
  <si>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</si>
  <si>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</si>
  <si>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</si>
  <si>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</si>
  <si>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</si>
  <si>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</si>
  <si>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</si>
  <si>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</si>
  <si>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</si>
  <si>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</si>
  <si>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</si>
  <si>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</si>
  <si>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</si>
  <si>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</si>
  <si>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</si>
  <si>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</si>
  <si>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</si>
  <si>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</si>
  <si>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</si>
  <si>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</si>
  <si>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</si>
  <si>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</si>
  <si>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</si>
  <si>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</si>
  <si>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</si>
  <si>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</si>
  <si>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</si>
  <si>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</si>
  <si>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</si>
  <si>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</si>
  <si>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</si>
  <si>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</si>
  <si>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</si>
  <si>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</si>
  <si>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</si>
  <si>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</si>
  <si>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</si>
  <si>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</si>
  <si>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</si>
  <si>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</si>
  <si>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</si>
  <si>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</si>
  <si>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</si>
  <si>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</si>
  <si>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</si>
  <si>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</si>
  <si>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</si>
  <si>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</si>
  <si>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</si>
  <si>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</si>
  <si>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</si>
  <si>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</si>
  <si>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</si>
  <si>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</si>
  <si>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</si>
  <si>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</si>
  <si>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</si>
  <si>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</si>
  <si>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</si>
  <si>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</si>
  <si>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</si>
  <si>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</si>
  <si>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</si>
  <si>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</si>
  <si>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</si>
  <si>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</si>
  <si>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</si>
  <si>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</si>
  <si>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</si>
  <si>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</si>
  <si>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</si>
  <si>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</si>
  <si>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</si>
  <si>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</si>
  <si>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</si>
  <si>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</si>
  <si>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</si>
  <si>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</si>
  <si>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</si>
  <si>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</si>
  <si>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</si>
  <si>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</si>
  <si>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</si>
  <si>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</si>
  <si>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</si>
  <si>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</si>
  <si>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</si>
  <si>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</si>
  <si>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</si>
  <si>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</si>
  <si>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</si>
  <si>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</si>
  <si>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</si>
  <si>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</si>
  <si>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</si>
  <si>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</si>
  <si>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</si>
  <si>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</si>
  <si>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</si>
  <si>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</si>
  <si>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</si>
  <si>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</si>
  <si>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</si>
  <si>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</si>
  <si>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</si>
  <si>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</si>
  <si>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</si>
  <si>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</si>
  <si>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</si>
  <si>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</si>
  <si>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</si>
  <si>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</si>
  <si>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</si>
  <si>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</si>
  <si>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</si>
  <si>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</si>
  <si>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</si>
  <si>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</si>
  <si>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</si>
  <si>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</si>
  <si>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</si>
  <si>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</si>
  <si>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</si>
  <si>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</si>
  <si>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</si>
  <si>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</si>
  <si>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</si>
  <si>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</si>
  <si>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</si>
  <si>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</si>
  <si>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</si>
  <si>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</si>
  <si>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</si>
  <si>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</si>
  <si>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</si>
  <si>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</si>
  <si>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</si>
  <si>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</si>
  <si>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</si>
  <si>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</si>
  <si>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</si>
  <si>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</si>
  <si>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</si>
  <si>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</si>
  <si>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</si>
  <si>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</si>
  <si>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</si>
  <si>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</si>
  <si>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</si>
  <si>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</si>
  <si>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</si>
  <si>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</si>
  <si>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</si>
  <si>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</si>
  <si>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</si>
  <si>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</si>
  <si>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</si>
  <si>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</si>
  <si>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</si>
  <si>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</si>
  <si>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</si>
  <si>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</si>
  <si>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</si>
  <si>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</si>
  <si>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</si>
  <si>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</si>
  <si>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</si>
  <si>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</si>
  <si>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</si>
  <si>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</si>
  <si>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</si>
  <si>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</si>
  <si>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</si>
  <si>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</si>
  <si>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</si>
  <si>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</si>
  <si>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</si>
  <si>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</si>
  <si>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</si>
  <si>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</si>
  <si>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</si>
  <si>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</si>
  <si>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</si>
  <si>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</si>
  <si>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</si>
  <si>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</si>
  <si>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</si>
  <si>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</si>
  <si>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</si>
  <si>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</si>
  <si>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</si>
  <si>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</si>
  <si>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</si>
  <si>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</si>
  <si>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</si>
  <si>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</si>
  <si>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</si>
  <si>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</si>
  <si>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</si>
  <si>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</si>
  <si>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</si>
  <si>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</si>
  <si>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</si>
  <si>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</si>
  <si>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</si>
  <si>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</si>
  <si>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</si>
  <si>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</si>
  <si>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</si>
  <si>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</si>
  <si>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</si>
  <si>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</si>
  <si>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</si>
  <si>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</si>
  <si>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</si>
  <si>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</si>
  <si>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</si>
  <si>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</si>
  <si>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</si>
  <si>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</si>
  <si>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</si>
  <si>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</si>
  <si>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</si>
  <si>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</si>
  <si>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</si>
  <si>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</si>
  <si>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</si>
  <si>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</si>
  <si>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</si>
  <si>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</si>
  <si>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</si>
  <si>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</si>
  <si>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</si>
  <si>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</si>
  <si>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</si>
  <si>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</si>
  <si>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</si>
  <si>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</si>
  <si>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</si>
  <si>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</si>
  <si>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</si>
  <si>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</si>
  <si>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</si>
  <si>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</si>
  <si>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</si>
  <si>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</si>
  <si>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</si>
  <si>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</si>
  <si>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</si>
  <si>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</si>
  <si>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</si>
  <si>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</si>
  <si>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</si>
  <si>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</si>
  <si>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</si>
  <si>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</si>
  <si>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</si>
  <si>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</si>
  <si>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</si>
  <si>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</si>
  <si>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</si>
  <si>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</si>
  <si>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</si>
  <si>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</si>
  <si>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</si>
  <si>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</si>
  <si>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</si>
  <si>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</si>
  <si>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</si>
  <si>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</si>
  <si>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</si>
  <si>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</si>
  <si>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</si>
  <si>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</si>
  <si>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</si>
  <si>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</si>
  <si>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</si>
  <si>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</si>
  <si>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</si>
  <si>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</si>
  <si>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</si>
  <si>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</si>
  <si>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</si>
  <si>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</si>
  <si>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</si>
  <si>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</si>
  <si>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</si>
  <si>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</si>
  <si>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</si>
  <si>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</si>
  <si>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</si>
  <si>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</si>
  <si>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</si>
  <si>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</si>
  <si>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</si>
  <si>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</si>
  <si>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</si>
  <si>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</si>
  <si>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</si>
  <si>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</si>
  <si>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</si>
  <si>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</si>
  <si>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</si>
  <si>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</si>
  <si>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</si>
  <si>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</si>
  <si>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</si>
  <si>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</si>
  <si>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</si>
  <si>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</si>
  <si>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</si>
  <si>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</si>
  <si>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</si>
  <si>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</si>
  <si>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</si>
  <si>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</si>
  <si>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</si>
  <si>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</si>
  <si>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</si>
  <si>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</si>
  <si>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</si>
  <si>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</si>
  <si>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</si>
  <si>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</si>
  <si>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</si>
  <si>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</si>
  <si>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</si>
  <si>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</si>
  <si>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</si>
  <si>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</si>
  <si>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</si>
  <si>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</si>
  <si>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</si>
  <si>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</si>
  <si>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</si>
  <si>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</si>
  <si>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</si>
  <si>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</si>
  <si>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</si>
  <si>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</si>
  <si>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</si>
  <si>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</si>
  <si>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</si>
  <si>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</si>
  <si>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</si>
  <si>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</si>
  <si>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</si>
  <si>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</si>
  <si>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</si>
  <si>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</si>
  <si>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</si>
  <si>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</si>
  <si>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</si>
  <si>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</si>
  <si>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</si>
  <si>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</si>
  <si>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</si>
  <si>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</si>
  <si>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</si>
  <si>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</si>
  <si>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</si>
  <si>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</si>
  <si>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</si>
  <si>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</si>
  <si>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</si>
  <si>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</si>
  <si>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</si>
  <si>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</si>
  <si>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</si>
  <si>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</si>
  <si>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</si>
  <si>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</si>
  <si>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</si>
  <si>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</si>
  <si>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</si>
  <si>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</si>
  <si>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</si>
  <si>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</si>
  <si>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</si>
  <si>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</si>
  <si>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</si>
  <si>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</si>
  <si>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</si>
  <si>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</si>
  <si>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</si>
  <si>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</si>
  <si>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</si>
  <si>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</si>
  <si>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</si>
  <si>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</si>
  <si>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</si>
  <si>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</si>
  <si>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</si>
  <si>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</si>
  <si>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</si>
  <si>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</si>
  <si>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</si>
  <si>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</si>
  <si>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</si>
  <si>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</si>
  <si>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</si>
  <si>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</si>
  <si>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</si>
  <si>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</si>
  <si>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</si>
  <si>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</si>
  <si>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</si>
  <si>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</si>
  <si>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</si>
  <si>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</si>
  <si>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</si>
  <si>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</si>
  <si>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</si>
  <si>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</si>
  <si>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</si>
  <si>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</si>
  <si>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</si>
  <si>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</si>
  <si>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</si>
  <si>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</si>
  <si>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</si>
  <si>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</si>
  <si>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</si>
  <si>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</si>
  <si>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</si>
  <si>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</si>
  <si>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</si>
  <si>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</si>
  <si>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</si>
  <si>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</si>
  <si>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</si>
  <si>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</si>
  <si>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</si>
  <si>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</si>
  <si>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</si>
  <si>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</si>
  <si>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</si>
  <si>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</si>
  <si>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</si>
  <si>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</si>
  <si>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</si>
  <si>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</si>
  <si>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</si>
  <si>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</si>
  <si>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</si>
  <si>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</si>
  <si>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</si>
  <si>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</si>
  <si>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</si>
  <si>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</si>
  <si>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</si>
  <si>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</si>
  <si>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</si>
  <si>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</si>
  <si>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</si>
  <si>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</si>
  <si>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</si>
  <si>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</si>
  <si>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</si>
  <si>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</si>
  <si>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</si>
  <si>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</si>
  <si>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</si>
  <si>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</si>
  <si>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</si>
  <si>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</si>
  <si>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</si>
  <si>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</si>
  <si>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</si>
  <si>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</si>
  <si>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</si>
  <si>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</si>
  <si>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</si>
  <si>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</si>
  <si>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</si>
  <si>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</si>
  <si>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</si>
  <si>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</si>
  <si>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</si>
  <si>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</si>
  <si>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</si>
  <si>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</si>
  <si>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</si>
  <si>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</si>
  <si>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</si>
  <si>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</si>
  <si>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</si>
  <si>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</si>
  <si>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</si>
  <si>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</si>
  <si>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</si>
  <si>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</si>
  <si>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</si>
  <si>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</si>
  <si>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</si>
  <si>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</si>
  <si>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</si>
  <si>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</si>
  <si>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</si>
  <si>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</si>
  <si>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</si>
  <si>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</si>
  <si>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</si>
  <si>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</si>
  <si>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</si>
  <si>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</si>
  <si>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</si>
  <si>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</si>
  <si>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</si>
  <si>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</si>
  <si>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</si>
  <si>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</si>
  <si>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</si>
  <si>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</si>
  <si>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</si>
  <si>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</si>
  <si>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</si>
  <si>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</si>
  <si>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</si>
  <si>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</si>
  <si>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</si>
  <si>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</si>
  <si>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</si>
  <si>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</si>
  <si>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</si>
  <si>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</si>
  <si>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</si>
  <si>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</si>
  <si>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</si>
  <si>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</si>
  <si>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</si>
  <si>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</si>
  <si>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</si>
  <si>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</si>
  <si>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</si>
  <si>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</si>
  <si>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</si>
  <si>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</si>
  <si>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</si>
  <si>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</si>
  <si>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</si>
  <si>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</si>
  <si>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</si>
  <si>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</si>
  <si>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</si>
  <si>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</si>
  <si>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</si>
  <si>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</si>
  <si>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</si>
  <si>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</si>
  <si>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</si>
  <si>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</si>
  <si>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</si>
  <si>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</si>
  <si>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</si>
  <si>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</si>
  <si>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</si>
  <si>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</si>
  <si>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</si>
  <si>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</si>
  <si>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</si>
  <si>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</si>
  <si>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</si>
  <si>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</si>
  <si>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</si>
  <si>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</si>
  <si>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</si>
  <si>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</si>
  <si>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</si>
  <si>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</si>
  <si>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</si>
  <si>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</si>
  <si>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</si>
  <si>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</si>
  <si>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</si>
  <si>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</si>
  <si>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</si>
  <si>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</si>
  <si>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</si>
  <si>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</si>
  <si>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</si>
  <si>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</si>
  <si>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</si>
  <si>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</si>
  <si>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</si>
  <si>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</si>
  <si>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</si>
  <si>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</si>
  <si>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</si>
  <si>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</si>
  <si>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</si>
  <si>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</si>
  <si>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</si>
  <si>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</si>
  <si>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</si>
  <si>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</si>
  <si>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</si>
  <si>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</si>
  <si>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</si>
  <si>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</si>
  <si>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</si>
  <si>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</si>
  <si>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</si>
  <si>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</si>
  <si>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</si>
  <si>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</si>
  <si>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</si>
  <si>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</si>
  <si>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</si>
  <si>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</si>
  <si>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</si>
  <si>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</si>
  <si>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</si>
  <si>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</si>
  <si>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</si>
  <si>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</si>
  <si>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</si>
  <si>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</si>
  <si>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</si>
  <si>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</si>
  <si>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</si>
  <si>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</si>
  <si>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</si>
  <si>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</si>
  <si>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</si>
  <si>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</si>
  <si>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</si>
  <si>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</si>
  <si>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</si>
  <si>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</si>
  <si>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</si>
  <si>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</si>
  <si>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</si>
  <si>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</si>
  <si>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</si>
  <si>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</si>
  <si>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</si>
  <si>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</si>
  <si>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</si>
  <si>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</si>
  <si>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</si>
  <si>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</si>
  <si>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</si>
  <si>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</si>
  <si>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</si>
  <si>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</si>
  <si>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</si>
  <si>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</si>
  <si>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</si>
  <si>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</si>
  <si>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</si>
  <si>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</si>
  <si>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</si>
  <si>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</si>
  <si>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</si>
  <si>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</si>
  <si>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</si>
  <si>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</si>
  <si>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</si>
  <si>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</si>
  <si>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</si>
  <si>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</si>
  <si>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</si>
  <si>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</si>
  <si>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</si>
  <si>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</si>
  <si>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</si>
  <si>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</si>
  <si>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</si>
  <si>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</si>
  <si>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</si>
  <si>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</si>
  <si>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</si>
  <si>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</si>
  <si>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</si>
  <si>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</si>
  <si>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</si>
  <si>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</si>
  <si>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</si>
  <si>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</si>
  <si>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</si>
  <si>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</si>
  <si>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</si>
  <si>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</si>
  <si>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</si>
  <si>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</si>
  <si>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</si>
  <si>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</si>
  <si>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</si>
  <si>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</si>
  <si>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</si>
  <si>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</si>
  <si>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</si>
  <si>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</si>
  <si>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</si>
  <si>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</si>
  <si>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</si>
  <si>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</si>
  <si>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</si>
  <si>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</si>
  <si>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</si>
  <si>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</si>
  <si>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</si>
  <si>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</si>
  <si>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</si>
  <si>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</si>
  <si>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</si>
  <si>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</si>
  <si>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</si>
  <si>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</si>
  <si>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</si>
  <si>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</si>
  <si>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</si>
  <si>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</si>
  <si>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</si>
  <si>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</si>
  <si>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</si>
  <si>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</si>
  <si>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</si>
  <si>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</si>
  <si>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</si>
  <si>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</si>
  <si>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</si>
  <si>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</si>
  <si>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</si>
  <si>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</si>
  <si>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</si>
  <si>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</si>
  <si>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</si>
  <si>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</si>
  <si>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</si>
  <si>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</si>
  <si>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</si>
  <si>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</si>
  <si>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</si>
  <si>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</si>
  <si>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</si>
  <si>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</si>
  <si>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</si>
  <si>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</si>
  <si>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</si>
  <si>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</si>
  <si>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</si>
  <si>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</si>
  <si>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</si>
  <si>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</si>
  <si>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</si>
  <si>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</si>
  <si>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</si>
  <si>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</si>
  <si>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</si>
  <si>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</si>
  <si>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</si>
  <si>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</si>
  <si>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</si>
  <si>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</si>
  <si>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</si>
  <si>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</si>
  <si>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</si>
  <si>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</si>
  <si>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</si>
  <si>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</si>
  <si>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</si>
  <si>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</si>
  <si>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</si>
  <si>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</si>
  <si>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</si>
  <si>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</si>
  <si>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</si>
  <si>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</si>
  <si>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</si>
  <si>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</si>
  <si>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</si>
  <si>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</si>
  <si>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</si>
  <si>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</si>
  <si>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</si>
  <si>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</si>
  <si>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</si>
  <si>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</si>
  <si>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</si>
  <si>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</si>
  <si>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</si>
  <si>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</si>
  <si>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</si>
  <si>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No report</t>
  </si>
  <si>
    <t>See Hardwick Twp.</t>
  </si>
  <si>
    <t>No Report</t>
  </si>
  <si>
    <t>Square feet of nonresidential construction reported on certificates of occupancy, June 2006</t>
  </si>
  <si>
    <t>Source: New Jersey Department of Community Affairs, 8/7/06</t>
  </si>
  <si>
    <t>Office square feet certified, June 2006</t>
  </si>
  <si>
    <t>June</t>
  </si>
  <si>
    <t>January through June</t>
  </si>
  <si>
    <t>Retail square feet certified, June 2006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</si>
</sst>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5" fillId="2" borderId="0" xfId="0" applyFont="1" applyAlignment="1">
      <alignment horizontal="right"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5" fillId="2" borderId="0" xfId="0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1742</v>
      </c>
    </row>
    <row r="2" ht="15">
      <c r="A2" s="16" t="str">
        <f>nr_co!A2</f>
        <v>Source: New Jersey Department of Community Affairs, 8/7/06</v>
      </c>
    </row>
    <row r="4" spans="2:7" ht="15">
      <c r="B4" s="49" t="str">
        <f>certoff!B4</f>
        <v>June</v>
      </c>
      <c r="C4" s="49"/>
      <c r="D4" s="49"/>
      <c r="E4" s="49" t="str">
        <f>certoff!E4</f>
        <v>January through June</v>
      </c>
      <c r="F4" s="49"/>
      <c r="G4" s="49"/>
    </row>
    <row r="6" spans="1:7" ht="15.75" thickBot="1">
      <c r="A6" s="5" t="s">
        <v>988</v>
      </c>
      <c r="B6" s="27" t="s">
        <v>1731</v>
      </c>
      <c r="C6" s="27" t="s">
        <v>1732</v>
      </c>
      <c r="D6" s="27" t="s">
        <v>1733</v>
      </c>
      <c r="E6" s="27" t="s">
        <v>1731</v>
      </c>
      <c r="F6" s="27" t="s">
        <v>1732</v>
      </c>
      <c r="G6" s="27" t="s">
        <v>1733</v>
      </c>
    </row>
    <row r="7" spans="1:7" ht="15.75" thickTop="1">
      <c r="A7" s="7" t="s">
        <v>1127</v>
      </c>
      <c r="B7" s="39">
        <v>0</v>
      </c>
      <c r="C7" s="39">
        <v>0</v>
      </c>
      <c r="D7" s="39">
        <v>0</v>
      </c>
      <c r="E7" s="39">
        <v>10776</v>
      </c>
      <c r="F7" s="39">
        <v>10262</v>
      </c>
      <c r="G7" s="39">
        <v>514</v>
      </c>
    </row>
    <row r="8" spans="1:7" ht="15">
      <c r="A8" s="29" t="s">
        <v>1197</v>
      </c>
      <c r="B8" s="39">
        <v>0</v>
      </c>
      <c r="C8" s="39">
        <v>0</v>
      </c>
      <c r="D8" s="39">
        <v>0</v>
      </c>
      <c r="E8" s="39">
        <v>238212</v>
      </c>
      <c r="F8" s="39">
        <v>217004</v>
      </c>
      <c r="G8" s="39">
        <v>21208</v>
      </c>
    </row>
    <row r="9" spans="1:7" ht="15">
      <c r="A9" s="29" t="s">
        <v>1408</v>
      </c>
      <c r="B9" s="39">
        <v>0</v>
      </c>
      <c r="C9" s="39">
        <v>0</v>
      </c>
      <c r="D9" s="39">
        <v>0</v>
      </c>
      <c r="E9" s="39">
        <v>168030</v>
      </c>
      <c r="F9" s="39">
        <v>168030</v>
      </c>
      <c r="G9" s="39">
        <v>0</v>
      </c>
    </row>
    <row r="10" spans="1:7" ht="15">
      <c r="A10" s="29" t="s">
        <v>1528</v>
      </c>
      <c r="B10" s="39">
        <v>130000</v>
      </c>
      <c r="C10" s="39">
        <v>130000</v>
      </c>
      <c r="D10" s="39">
        <v>0</v>
      </c>
      <c r="E10" s="39">
        <v>398753</v>
      </c>
      <c r="F10" s="39">
        <v>398753</v>
      </c>
      <c r="G10" s="39">
        <v>0</v>
      </c>
    </row>
    <row r="11" spans="1:7" ht="15">
      <c r="A11" s="29" t="s">
        <v>1640</v>
      </c>
      <c r="B11" s="39">
        <v>6214</v>
      </c>
      <c r="C11" s="39">
        <v>6214</v>
      </c>
      <c r="D11" s="39">
        <v>0</v>
      </c>
      <c r="E11" s="39">
        <v>116363</v>
      </c>
      <c r="F11" s="39">
        <v>113018</v>
      </c>
      <c r="G11" s="39">
        <v>3345</v>
      </c>
    </row>
    <row r="12" spans="1:7" ht="15">
      <c r="A12" s="29" t="s">
        <v>1689</v>
      </c>
      <c r="B12" s="39">
        <v>0</v>
      </c>
      <c r="C12" s="39">
        <v>0</v>
      </c>
      <c r="D12" s="39">
        <v>0</v>
      </c>
      <c r="E12" s="39">
        <v>167239</v>
      </c>
      <c r="F12" s="39">
        <v>167239</v>
      </c>
      <c r="G12" s="39">
        <v>0</v>
      </c>
    </row>
    <row r="13" spans="1:7" ht="15">
      <c r="A13" s="29" t="s">
        <v>4</v>
      </c>
      <c r="B13" s="39">
        <v>0</v>
      </c>
      <c r="C13" s="39">
        <v>0</v>
      </c>
      <c r="D13" s="39">
        <v>0</v>
      </c>
      <c r="E13" s="39">
        <v>3810</v>
      </c>
      <c r="F13" s="39">
        <v>3810</v>
      </c>
      <c r="G13" s="39">
        <v>0</v>
      </c>
    </row>
    <row r="14" spans="1:7" ht="15">
      <c r="A14" s="29" t="s">
        <v>69</v>
      </c>
      <c r="B14" s="39">
        <v>0</v>
      </c>
      <c r="C14" s="39">
        <v>0</v>
      </c>
      <c r="D14" s="39">
        <v>0</v>
      </c>
      <c r="E14" s="39">
        <v>5530</v>
      </c>
      <c r="F14" s="39">
        <v>130</v>
      </c>
      <c r="G14" s="39">
        <v>5400</v>
      </c>
    </row>
    <row r="15" spans="1:7" ht="15">
      <c r="A15" s="29" t="s">
        <v>140</v>
      </c>
      <c r="B15" s="39">
        <v>0</v>
      </c>
      <c r="C15" s="39">
        <v>0</v>
      </c>
      <c r="D15" s="39">
        <v>0</v>
      </c>
      <c r="E15" s="39">
        <v>47000</v>
      </c>
      <c r="F15" s="39">
        <v>47000</v>
      </c>
      <c r="G15" s="39">
        <v>0</v>
      </c>
    </row>
    <row r="16" spans="1:7" ht="15">
      <c r="A16" s="29" t="s">
        <v>177</v>
      </c>
      <c r="B16" s="39">
        <v>26086</v>
      </c>
      <c r="C16" s="39">
        <v>26086</v>
      </c>
      <c r="D16" s="39">
        <v>0</v>
      </c>
      <c r="E16" s="39">
        <v>30360</v>
      </c>
      <c r="F16" s="39">
        <v>30360</v>
      </c>
      <c r="G16" s="39">
        <v>0</v>
      </c>
    </row>
    <row r="17" spans="1:7" ht="15">
      <c r="A17" s="29" t="s">
        <v>255</v>
      </c>
      <c r="B17" s="39">
        <v>0</v>
      </c>
      <c r="C17" s="39">
        <v>0</v>
      </c>
      <c r="D17" s="39">
        <v>0</v>
      </c>
      <c r="E17" s="39">
        <v>83653</v>
      </c>
      <c r="F17" s="39">
        <v>75862</v>
      </c>
      <c r="G17" s="39">
        <v>7791</v>
      </c>
    </row>
    <row r="18" spans="1:7" ht="15">
      <c r="A18" s="29" t="s">
        <v>291</v>
      </c>
      <c r="B18" s="39">
        <v>22494</v>
      </c>
      <c r="C18" s="39">
        <v>11760</v>
      </c>
      <c r="D18" s="39">
        <v>10734</v>
      </c>
      <c r="E18" s="39">
        <v>290287</v>
      </c>
      <c r="F18" s="39">
        <v>279553</v>
      </c>
      <c r="G18" s="39">
        <v>10734</v>
      </c>
    </row>
    <row r="19" spans="1:7" ht="15">
      <c r="A19" s="29" t="s">
        <v>365</v>
      </c>
      <c r="B19" s="39">
        <v>18599</v>
      </c>
      <c r="C19" s="39">
        <v>17759</v>
      </c>
      <c r="D19" s="39">
        <v>840</v>
      </c>
      <c r="E19" s="39">
        <v>145144</v>
      </c>
      <c r="F19" s="39">
        <v>129844</v>
      </c>
      <c r="G19" s="39">
        <v>15300</v>
      </c>
    </row>
    <row r="20" spans="1:7" ht="15">
      <c r="A20" s="29" t="s">
        <v>526</v>
      </c>
      <c r="B20" s="39">
        <v>13470</v>
      </c>
      <c r="C20" s="39">
        <v>13470</v>
      </c>
      <c r="D20" s="39">
        <v>0</v>
      </c>
      <c r="E20" s="39">
        <v>145321</v>
      </c>
      <c r="F20" s="39">
        <v>145321</v>
      </c>
      <c r="G20" s="39">
        <v>0</v>
      </c>
    </row>
    <row r="21" spans="1:7" ht="15">
      <c r="A21" s="29" t="s">
        <v>643</v>
      </c>
      <c r="B21" s="39">
        <v>9034</v>
      </c>
      <c r="C21" s="39">
        <v>9034</v>
      </c>
      <c r="D21" s="39">
        <v>0</v>
      </c>
      <c r="E21" s="39">
        <v>106508</v>
      </c>
      <c r="F21" s="39">
        <v>105942</v>
      </c>
      <c r="G21" s="39">
        <v>566</v>
      </c>
    </row>
    <row r="22" spans="1:7" ht="15">
      <c r="A22" s="29" t="s">
        <v>742</v>
      </c>
      <c r="B22" s="39">
        <v>0</v>
      </c>
      <c r="C22" s="39">
        <v>0</v>
      </c>
      <c r="D22" s="39">
        <v>0</v>
      </c>
      <c r="E22" s="39">
        <v>54609</v>
      </c>
      <c r="F22" s="39">
        <v>54609</v>
      </c>
      <c r="G22" s="39">
        <v>0</v>
      </c>
    </row>
    <row r="23" spans="1:7" ht="15">
      <c r="A23" s="29" t="s">
        <v>791</v>
      </c>
      <c r="B23" s="39">
        <v>0</v>
      </c>
      <c r="C23" s="39">
        <v>0</v>
      </c>
      <c r="D23" s="39">
        <v>0</v>
      </c>
      <c r="E23" s="39">
        <v>6889</v>
      </c>
      <c r="F23" s="39">
        <v>6889</v>
      </c>
      <c r="G23" s="39">
        <v>0</v>
      </c>
    </row>
    <row r="24" spans="1:7" ht="15">
      <c r="A24" s="29" t="s">
        <v>842</v>
      </c>
      <c r="B24" s="39">
        <v>0</v>
      </c>
      <c r="C24" s="39">
        <v>0</v>
      </c>
      <c r="D24" s="39">
        <v>0</v>
      </c>
      <c r="E24" s="39">
        <v>214526</v>
      </c>
      <c r="F24" s="39">
        <v>214526</v>
      </c>
      <c r="G24" s="39">
        <v>0</v>
      </c>
    </row>
    <row r="25" spans="1:7" ht="15">
      <c r="A25" s="29" t="s">
        <v>920</v>
      </c>
      <c r="B25" s="39">
        <v>0</v>
      </c>
      <c r="C25" s="39">
        <v>0</v>
      </c>
      <c r="D25" s="39">
        <v>0</v>
      </c>
      <c r="E25" s="39">
        <v>6418</v>
      </c>
      <c r="F25" s="39">
        <v>2696</v>
      </c>
      <c r="G25" s="39">
        <v>3722</v>
      </c>
    </row>
    <row r="26" spans="1:7" ht="15">
      <c r="A26" s="29" t="s">
        <v>1002</v>
      </c>
      <c r="B26" s="39">
        <v>4947</v>
      </c>
      <c r="C26" s="39">
        <v>4947</v>
      </c>
      <c r="D26" s="39">
        <v>0</v>
      </c>
      <c r="E26" s="39">
        <v>59708</v>
      </c>
      <c r="F26" s="39">
        <v>55450</v>
      </c>
      <c r="G26" s="39">
        <v>4258</v>
      </c>
    </row>
    <row r="27" spans="1:7" ht="15">
      <c r="A27" s="29" t="s">
        <v>1067</v>
      </c>
      <c r="B27" s="39">
        <v>0</v>
      </c>
      <c r="C27" s="39">
        <v>0</v>
      </c>
      <c r="D27" s="39">
        <v>0</v>
      </c>
      <c r="E27" s="39">
        <v>20160</v>
      </c>
      <c r="F27" s="39">
        <v>10400</v>
      </c>
      <c r="G27" s="39">
        <v>9760</v>
      </c>
    </row>
    <row r="28" spans="1:7" ht="15">
      <c r="A28" s="29" t="s">
        <v>868</v>
      </c>
      <c r="B28" s="39">
        <v>0</v>
      </c>
      <c r="C28" s="39">
        <v>0</v>
      </c>
      <c r="D28" s="39">
        <v>0</v>
      </c>
      <c r="E28" s="39">
        <v>60775</v>
      </c>
      <c r="F28" s="39">
        <v>60775</v>
      </c>
      <c r="G28" s="39">
        <v>0</v>
      </c>
    </row>
    <row r="29" spans="1:7" ht="15">
      <c r="A29" s="29" t="s">
        <v>1730</v>
      </c>
      <c r="B29" s="30">
        <f aca="true" t="shared" si="0" ref="B29:G29">SUM(B7:B28)</f>
        <v>230844</v>
      </c>
      <c r="C29" s="30">
        <f t="shared" si="0"/>
        <v>219270</v>
      </c>
      <c r="D29" s="30">
        <f t="shared" si="0"/>
        <v>11574</v>
      </c>
      <c r="E29" s="30">
        <f t="shared" si="0"/>
        <v>2380071</v>
      </c>
      <c r="F29" s="30">
        <f t="shared" si="0"/>
        <v>2297473</v>
      </c>
      <c r="G29" s="30">
        <f t="shared" si="0"/>
        <v>82598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1739</v>
      </c>
    </row>
    <row r="2" ht="15">
      <c r="A2" s="16" t="str">
        <f>nr_co!A2</f>
        <v>Source: New Jersey Department of Community Affairs, 8/7/06</v>
      </c>
    </row>
    <row r="4" spans="2:7" ht="15">
      <c r="B4" s="49" t="s">
        <v>1740</v>
      </c>
      <c r="C4" s="49"/>
      <c r="D4" s="49"/>
      <c r="E4" s="49" t="s">
        <v>1741</v>
      </c>
      <c r="F4" s="49"/>
      <c r="G4" s="49"/>
    </row>
    <row r="6" spans="1:7" ht="15.75" thickBot="1">
      <c r="A6" s="5" t="s">
        <v>988</v>
      </c>
      <c r="B6" s="27" t="s">
        <v>1731</v>
      </c>
      <c r="C6" s="27" t="s">
        <v>1732</v>
      </c>
      <c r="D6" s="27" t="s">
        <v>1733</v>
      </c>
      <c r="E6" s="27" t="s">
        <v>1731</v>
      </c>
      <c r="F6" s="27" t="s">
        <v>1732</v>
      </c>
      <c r="G6" s="27" t="s">
        <v>1733</v>
      </c>
    </row>
    <row r="7" spans="1:12" ht="15.75" thickTop="1">
      <c r="A7" s="29" t="s">
        <v>1127</v>
      </c>
      <c r="B7" s="39">
        <v>8601</v>
      </c>
      <c r="C7" s="39">
        <v>8600</v>
      </c>
      <c r="D7" s="39">
        <v>1</v>
      </c>
      <c r="E7" s="39">
        <v>36799</v>
      </c>
      <c r="F7" s="39">
        <v>34334</v>
      </c>
      <c r="G7" s="39">
        <v>2465</v>
      </c>
      <c r="I7" s="31"/>
      <c r="J7" s="31"/>
      <c r="K7" s="31"/>
      <c r="L7" s="31"/>
    </row>
    <row r="8" spans="1:12" ht="15">
      <c r="A8" s="29" t="s">
        <v>1197</v>
      </c>
      <c r="B8" s="39">
        <v>61242</v>
      </c>
      <c r="C8" s="39">
        <v>57171</v>
      </c>
      <c r="D8" s="39">
        <v>4071</v>
      </c>
      <c r="E8" s="39">
        <v>284511</v>
      </c>
      <c r="F8" s="39">
        <v>196404</v>
      </c>
      <c r="G8" s="39">
        <v>88107</v>
      </c>
      <c r="I8" s="31"/>
      <c r="J8" s="31"/>
      <c r="K8" s="31"/>
      <c r="L8" s="31"/>
    </row>
    <row r="9" spans="1:12" ht="15">
      <c r="A9" s="29" t="s">
        <v>1408</v>
      </c>
      <c r="B9" s="39">
        <v>39155</v>
      </c>
      <c r="C9" s="39">
        <v>38242</v>
      </c>
      <c r="D9" s="39">
        <v>913</v>
      </c>
      <c r="E9" s="39">
        <v>169876</v>
      </c>
      <c r="F9" s="39">
        <v>159020</v>
      </c>
      <c r="G9" s="39">
        <v>10856</v>
      </c>
      <c r="I9" s="31"/>
      <c r="J9" s="31"/>
      <c r="K9" s="31"/>
      <c r="L9" s="31"/>
    </row>
    <row r="10" spans="1:12" ht="15">
      <c r="A10" s="29" t="s">
        <v>1528</v>
      </c>
      <c r="B10" s="39">
        <v>228074</v>
      </c>
      <c r="C10" s="39">
        <v>228074</v>
      </c>
      <c r="D10" s="39">
        <v>0</v>
      </c>
      <c r="E10" s="39">
        <v>391248</v>
      </c>
      <c r="F10" s="39">
        <v>370000</v>
      </c>
      <c r="G10" s="39">
        <v>21248</v>
      </c>
      <c r="I10" s="31"/>
      <c r="J10" s="31"/>
      <c r="K10" s="31"/>
      <c r="L10" s="31"/>
    </row>
    <row r="11" spans="1:12" ht="15">
      <c r="A11" s="29" t="s">
        <v>1640</v>
      </c>
      <c r="B11" s="39">
        <v>46231</v>
      </c>
      <c r="C11" s="39">
        <v>46231</v>
      </c>
      <c r="D11" s="39">
        <v>0</v>
      </c>
      <c r="E11" s="39">
        <v>58017</v>
      </c>
      <c r="F11" s="39">
        <v>54266</v>
      </c>
      <c r="G11" s="39">
        <v>3751</v>
      </c>
      <c r="I11" s="31"/>
      <c r="J11" s="31"/>
      <c r="K11" s="31"/>
      <c r="L11" s="31"/>
    </row>
    <row r="12" spans="1:12" ht="15">
      <c r="A12" s="29" t="s">
        <v>1689</v>
      </c>
      <c r="B12" s="39">
        <v>1512</v>
      </c>
      <c r="C12" s="39">
        <v>1512</v>
      </c>
      <c r="D12" s="39">
        <v>0</v>
      </c>
      <c r="E12" s="39">
        <v>137261</v>
      </c>
      <c r="F12" s="39">
        <v>126035</v>
      </c>
      <c r="G12" s="39">
        <v>11226</v>
      </c>
      <c r="I12" s="31"/>
      <c r="J12" s="31"/>
      <c r="K12" s="31"/>
      <c r="L12" s="31"/>
    </row>
    <row r="13" spans="1:12" ht="15">
      <c r="A13" s="29" t="s">
        <v>4</v>
      </c>
      <c r="B13" s="39">
        <v>0</v>
      </c>
      <c r="C13" s="39">
        <v>0</v>
      </c>
      <c r="D13" s="39">
        <v>0</v>
      </c>
      <c r="E13" s="39">
        <v>55153</v>
      </c>
      <c r="F13" s="39">
        <v>27767</v>
      </c>
      <c r="G13" s="39">
        <v>27386</v>
      </c>
      <c r="I13" s="31"/>
      <c r="J13" s="31"/>
      <c r="K13" s="31"/>
      <c r="L13" s="31"/>
    </row>
    <row r="14" spans="1:12" ht="15">
      <c r="A14" s="29" t="s">
        <v>69</v>
      </c>
      <c r="B14" s="39">
        <v>28899</v>
      </c>
      <c r="C14" s="39">
        <v>15567</v>
      </c>
      <c r="D14" s="39">
        <v>13332</v>
      </c>
      <c r="E14" s="39">
        <v>34737</v>
      </c>
      <c r="F14" s="39">
        <v>19567</v>
      </c>
      <c r="G14" s="39">
        <v>15170</v>
      </c>
      <c r="I14" s="31"/>
      <c r="J14" s="31"/>
      <c r="K14" s="31"/>
      <c r="L14" s="31"/>
    </row>
    <row r="15" spans="1:12" ht="15">
      <c r="A15" s="29" t="s">
        <v>140</v>
      </c>
      <c r="B15" s="39">
        <v>766594</v>
      </c>
      <c r="C15" s="39">
        <v>766594</v>
      </c>
      <c r="D15" s="39">
        <v>0</v>
      </c>
      <c r="E15" s="39">
        <v>767644</v>
      </c>
      <c r="F15" s="39">
        <v>767152</v>
      </c>
      <c r="G15" s="39">
        <v>492</v>
      </c>
      <c r="I15" s="31"/>
      <c r="J15" s="31"/>
      <c r="K15" s="31"/>
      <c r="L15" s="31"/>
    </row>
    <row r="16" spans="1:12" ht="15">
      <c r="A16" s="29" t="s">
        <v>177</v>
      </c>
      <c r="B16" s="39">
        <v>0</v>
      </c>
      <c r="C16" s="39">
        <v>0</v>
      </c>
      <c r="D16" s="39">
        <v>0</v>
      </c>
      <c r="E16" s="39">
        <v>161683</v>
      </c>
      <c r="F16" s="39">
        <v>161683</v>
      </c>
      <c r="G16" s="39">
        <v>0</v>
      </c>
      <c r="I16" s="31"/>
      <c r="J16" s="31"/>
      <c r="K16" s="31"/>
      <c r="L16" s="31"/>
    </row>
    <row r="17" spans="1:12" ht="15">
      <c r="A17" s="29" t="s">
        <v>255</v>
      </c>
      <c r="B17" s="39">
        <v>32175</v>
      </c>
      <c r="C17" s="39">
        <v>31677</v>
      </c>
      <c r="D17" s="39">
        <v>498</v>
      </c>
      <c r="E17" s="39">
        <v>73766</v>
      </c>
      <c r="F17" s="39">
        <v>71514</v>
      </c>
      <c r="G17" s="39">
        <v>2252</v>
      </c>
      <c r="I17" s="31"/>
      <c r="J17" s="31"/>
      <c r="K17" s="31"/>
      <c r="L17" s="31"/>
    </row>
    <row r="18" spans="1:12" ht="15">
      <c r="A18" s="29" t="s">
        <v>291</v>
      </c>
      <c r="B18" s="39">
        <v>150282</v>
      </c>
      <c r="C18" s="39">
        <v>140831</v>
      </c>
      <c r="D18" s="39">
        <v>9451</v>
      </c>
      <c r="E18" s="39">
        <v>363388</v>
      </c>
      <c r="F18" s="39">
        <v>333593</v>
      </c>
      <c r="G18" s="39">
        <v>29795</v>
      </c>
      <c r="I18" s="31"/>
      <c r="J18" s="31"/>
      <c r="K18" s="31"/>
      <c r="L18" s="31"/>
    </row>
    <row r="19" spans="1:12" ht="15">
      <c r="A19" s="29" t="s">
        <v>365</v>
      </c>
      <c r="B19" s="39">
        <v>37788</v>
      </c>
      <c r="C19" s="39">
        <v>20357</v>
      </c>
      <c r="D19" s="39">
        <v>17431</v>
      </c>
      <c r="E19" s="39">
        <v>167277</v>
      </c>
      <c r="F19" s="39">
        <v>118150</v>
      </c>
      <c r="G19" s="39">
        <v>49127</v>
      </c>
      <c r="I19" s="31"/>
      <c r="J19" s="31"/>
      <c r="K19" s="31"/>
      <c r="L19" s="31"/>
    </row>
    <row r="20" spans="1:12" ht="15">
      <c r="A20" s="29" t="s">
        <v>526</v>
      </c>
      <c r="B20" s="39">
        <v>13453</v>
      </c>
      <c r="C20" s="39">
        <v>32</v>
      </c>
      <c r="D20" s="39">
        <v>13421</v>
      </c>
      <c r="E20" s="39">
        <v>109157</v>
      </c>
      <c r="F20" s="39">
        <v>94200</v>
      </c>
      <c r="G20" s="39">
        <v>14957</v>
      </c>
      <c r="I20" s="31"/>
      <c r="J20" s="31"/>
      <c r="K20" s="31"/>
      <c r="L20" s="31"/>
    </row>
    <row r="21" spans="1:12" ht="15">
      <c r="A21" s="29" t="s">
        <v>643</v>
      </c>
      <c r="B21" s="39">
        <v>41645</v>
      </c>
      <c r="C21" s="39">
        <v>40829</v>
      </c>
      <c r="D21" s="39">
        <v>816</v>
      </c>
      <c r="E21" s="39">
        <v>178659</v>
      </c>
      <c r="F21" s="39">
        <v>165019</v>
      </c>
      <c r="G21" s="39">
        <v>13640</v>
      </c>
      <c r="I21" s="31"/>
      <c r="J21" s="31"/>
      <c r="K21" s="31"/>
      <c r="L21" s="31"/>
    </row>
    <row r="22" spans="1:12" ht="15">
      <c r="A22" s="29" t="s">
        <v>742</v>
      </c>
      <c r="B22" s="39">
        <v>4100</v>
      </c>
      <c r="C22" s="39">
        <v>4100</v>
      </c>
      <c r="D22" s="39">
        <v>0</v>
      </c>
      <c r="E22" s="39">
        <v>13303</v>
      </c>
      <c r="F22" s="39">
        <v>4365</v>
      </c>
      <c r="G22" s="39">
        <v>8938</v>
      </c>
      <c r="I22" s="31"/>
      <c r="J22" s="31"/>
      <c r="K22" s="31"/>
      <c r="L22" s="31"/>
    </row>
    <row r="23" spans="1:12" ht="15">
      <c r="A23" s="29" t="s">
        <v>791</v>
      </c>
      <c r="B23" s="39">
        <v>2372</v>
      </c>
      <c r="C23" s="39">
        <v>2372</v>
      </c>
      <c r="D23" s="39">
        <v>0</v>
      </c>
      <c r="E23" s="39">
        <v>5280</v>
      </c>
      <c r="F23" s="39">
        <v>5280</v>
      </c>
      <c r="G23" s="39">
        <v>0</v>
      </c>
      <c r="I23" s="31"/>
      <c r="J23" s="31"/>
      <c r="K23" s="31"/>
      <c r="L23" s="31"/>
    </row>
    <row r="24" spans="1:12" ht="15">
      <c r="A24" s="29" t="s">
        <v>842</v>
      </c>
      <c r="B24" s="39">
        <v>56144</v>
      </c>
      <c r="C24" s="39">
        <v>51144</v>
      </c>
      <c r="D24" s="39">
        <v>5000</v>
      </c>
      <c r="E24" s="39">
        <v>97661</v>
      </c>
      <c r="F24" s="39">
        <v>73088</v>
      </c>
      <c r="G24" s="39">
        <v>24573</v>
      </c>
      <c r="I24" s="31"/>
      <c r="J24" s="31"/>
      <c r="K24" s="31"/>
      <c r="L24" s="31"/>
    </row>
    <row r="25" spans="1:12" ht="15">
      <c r="A25" s="29" t="s">
        <v>920</v>
      </c>
      <c r="B25" s="39">
        <v>0</v>
      </c>
      <c r="C25" s="39">
        <v>0</v>
      </c>
      <c r="D25" s="39">
        <v>0</v>
      </c>
      <c r="E25" s="39">
        <v>15610</v>
      </c>
      <c r="F25" s="39">
        <v>15609</v>
      </c>
      <c r="G25" s="39">
        <v>1</v>
      </c>
      <c r="I25" s="31"/>
      <c r="J25" s="31"/>
      <c r="K25" s="31"/>
      <c r="L25" s="31"/>
    </row>
    <row r="26" spans="1:12" ht="15">
      <c r="A26" s="29" t="s">
        <v>1002</v>
      </c>
      <c r="B26" s="39">
        <v>4000</v>
      </c>
      <c r="C26" s="39">
        <v>4000</v>
      </c>
      <c r="D26" s="39">
        <v>0</v>
      </c>
      <c r="E26" s="39">
        <v>86149</v>
      </c>
      <c r="F26" s="39">
        <v>9659</v>
      </c>
      <c r="G26" s="39">
        <v>76490</v>
      </c>
      <c r="I26" s="31"/>
      <c r="J26" s="31"/>
      <c r="K26" s="31"/>
      <c r="L26" s="31"/>
    </row>
    <row r="27" spans="1:12" ht="15">
      <c r="A27" s="29" t="s">
        <v>1067</v>
      </c>
      <c r="B27" s="39">
        <v>0</v>
      </c>
      <c r="C27" s="39">
        <v>0</v>
      </c>
      <c r="D27" s="39">
        <v>0</v>
      </c>
      <c r="E27" s="39">
        <v>81549</v>
      </c>
      <c r="F27" s="39">
        <v>76529</v>
      </c>
      <c r="G27" s="39">
        <v>5020</v>
      </c>
      <c r="I27" s="31"/>
      <c r="J27" s="31"/>
      <c r="K27" s="31"/>
      <c r="L27" s="31"/>
    </row>
    <row r="28" spans="1:12" ht="15">
      <c r="A28" s="29" t="s">
        <v>868</v>
      </c>
      <c r="B28" s="39">
        <v>2976</v>
      </c>
      <c r="C28" s="39">
        <v>2976</v>
      </c>
      <c r="D28" s="39">
        <v>0</v>
      </c>
      <c r="E28" s="39">
        <v>43635</v>
      </c>
      <c r="F28" s="39">
        <v>43635</v>
      </c>
      <c r="G28" s="39">
        <v>0</v>
      </c>
      <c r="I28" s="31"/>
      <c r="J28" s="31"/>
      <c r="K28" s="31"/>
      <c r="L28" s="31"/>
    </row>
    <row r="29" spans="1:12" ht="15">
      <c r="A29" s="29" t="s">
        <v>1730</v>
      </c>
      <c r="B29" s="30">
        <f aca="true" t="shared" si="0" ref="B29:G29">SUM(B7:B28)</f>
        <v>1525243</v>
      </c>
      <c r="C29" s="30">
        <f t="shared" si="0"/>
        <v>1460309</v>
      </c>
      <c r="D29" s="30">
        <f t="shared" si="0"/>
        <v>64934</v>
      </c>
      <c r="E29" s="30">
        <f t="shared" si="0"/>
        <v>3332363</v>
      </c>
      <c r="F29" s="30">
        <f t="shared" si="0"/>
        <v>2926869</v>
      </c>
      <c r="G29" s="30">
        <f t="shared" si="0"/>
        <v>405494</v>
      </c>
      <c r="I29" s="31"/>
      <c r="J29" s="30"/>
      <c r="K29" s="30"/>
      <c r="L29" s="30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8" customWidth="1"/>
    <col min="22" max="22" width="8.88671875" style="44" customWidth="1"/>
  </cols>
  <sheetData>
    <row r="1" spans="1:6" ht="15.75">
      <c r="A1" s="3" t="s">
        <v>1737</v>
      </c>
      <c r="B1"/>
      <c r="C1"/>
      <c r="D1"/>
      <c r="F1"/>
    </row>
    <row r="2" spans="1:22" s="16" customFormat="1" ht="12.75">
      <c r="A2" s="16" t="s">
        <v>1738</v>
      </c>
      <c r="U2" s="7"/>
      <c r="V2" s="45"/>
    </row>
    <row r="3" spans="6:22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  <c r="U3" s="7"/>
      <c r="V3" s="45"/>
    </row>
    <row r="4" spans="2:6" ht="15">
      <c r="B4" s="22">
        <v>1980</v>
      </c>
      <c r="C4" s="23" t="s">
        <v>869</v>
      </c>
      <c r="D4"/>
      <c r="F4"/>
    </row>
    <row r="5" spans="1:22" s="18" customFormat="1" ht="15">
      <c r="A5"/>
      <c r="B5" s="22" t="s">
        <v>986</v>
      </c>
      <c r="C5" s="23" t="s">
        <v>990</v>
      </c>
      <c r="D5"/>
      <c r="E5"/>
      <c r="F5"/>
      <c r="G5"/>
      <c r="H5" s="19"/>
      <c r="I5"/>
      <c r="J5"/>
      <c r="K5"/>
      <c r="L5"/>
      <c r="M5" s="19" t="s">
        <v>870</v>
      </c>
      <c r="N5"/>
      <c r="O5"/>
      <c r="P5"/>
      <c r="Q5"/>
      <c r="R5"/>
      <c r="S5"/>
      <c r="T5" s="24" t="s">
        <v>871</v>
      </c>
      <c r="U5" s="37"/>
      <c r="V5" s="46"/>
    </row>
    <row r="6" spans="1:22" s="17" customFormat="1" ht="13.5" thickBot="1">
      <c r="A6" s="5" t="s">
        <v>989</v>
      </c>
      <c r="B6" s="25" t="s">
        <v>987</v>
      </c>
      <c r="C6" s="5" t="s">
        <v>991</v>
      </c>
      <c r="D6" s="5" t="s">
        <v>988</v>
      </c>
      <c r="E6" s="26" t="s">
        <v>1729</v>
      </c>
      <c r="F6" s="27" t="s">
        <v>489</v>
      </c>
      <c r="G6" s="27" t="s">
        <v>490</v>
      </c>
      <c r="H6" s="20" t="s">
        <v>872</v>
      </c>
      <c r="I6" s="20" t="s">
        <v>873</v>
      </c>
      <c r="J6" s="20" t="s">
        <v>874</v>
      </c>
      <c r="K6" s="20" t="s">
        <v>875</v>
      </c>
      <c r="L6" s="20" t="s">
        <v>876</v>
      </c>
      <c r="M6" s="20" t="s">
        <v>877</v>
      </c>
      <c r="N6" s="20" t="s">
        <v>878</v>
      </c>
      <c r="O6" s="20" t="s">
        <v>879</v>
      </c>
      <c r="P6" s="20" t="s">
        <v>880</v>
      </c>
      <c r="Q6" s="20" t="s">
        <v>881</v>
      </c>
      <c r="R6" s="20" t="s">
        <v>882</v>
      </c>
      <c r="S6" s="20" t="s">
        <v>883</v>
      </c>
      <c r="T6" s="20" t="s">
        <v>884</v>
      </c>
      <c r="U6" s="34"/>
      <c r="V6" s="47"/>
    </row>
    <row r="7" spans="2:22" s="17" customFormat="1" ht="13.5" thickTop="1">
      <c r="B7" s="33"/>
      <c r="D7" s="21" t="s">
        <v>1127</v>
      </c>
      <c r="E7" s="35"/>
      <c r="F7" s="21">
        <f>SUM(F31:F53)</f>
        <v>8601</v>
      </c>
      <c r="G7" s="21">
        <f aca="true" t="shared" si="0" ref="G7:T7">SUM(G31:G53)</f>
        <v>0</v>
      </c>
      <c r="H7" s="21">
        <f t="shared" si="0"/>
        <v>0</v>
      </c>
      <c r="I7" s="21">
        <f t="shared" si="0"/>
        <v>352877</v>
      </c>
      <c r="J7" s="21">
        <f t="shared" si="0"/>
        <v>3588</v>
      </c>
      <c r="K7" s="21">
        <f t="shared" si="0"/>
        <v>0</v>
      </c>
      <c r="L7" s="21">
        <f t="shared" si="0"/>
        <v>0</v>
      </c>
      <c r="M7" s="21">
        <f t="shared" si="0"/>
        <v>15679</v>
      </c>
      <c r="N7" s="21">
        <f t="shared" si="0"/>
        <v>9144</v>
      </c>
      <c r="O7" s="21">
        <f t="shared" si="0"/>
        <v>80000</v>
      </c>
      <c r="P7" s="21">
        <f t="shared" si="0"/>
        <v>7600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21602</v>
      </c>
      <c r="U7" s="21"/>
      <c r="V7" s="47"/>
    </row>
    <row r="8" spans="2:22" s="17" customFormat="1" ht="12.75">
      <c r="B8" s="33"/>
      <c r="D8" s="21" t="s">
        <v>1197</v>
      </c>
      <c r="E8" s="35"/>
      <c r="F8" s="21">
        <f>SUM(F54:F123)</f>
        <v>61242</v>
      </c>
      <c r="G8" s="21">
        <f aca="true" t="shared" si="1" ref="G8:T8">SUM(G54:G123)</f>
        <v>0</v>
      </c>
      <c r="H8" s="21">
        <f t="shared" si="1"/>
        <v>0</v>
      </c>
      <c r="I8" s="21">
        <f t="shared" si="1"/>
        <v>0</v>
      </c>
      <c r="J8" s="21">
        <f t="shared" si="1"/>
        <v>9025</v>
      </c>
      <c r="K8" s="21">
        <f t="shared" si="1"/>
        <v>0</v>
      </c>
      <c r="L8" s="21">
        <f t="shared" si="1"/>
        <v>0</v>
      </c>
      <c r="M8" s="21">
        <f t="shared" si="1"/>
        <v>9113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126</v>
      </c>
      <c r="T8" s="21">
        <f t="shared" si="1"/>
        <v>23481</v>
      </c>
      <c r="U8" s="21"/>
      <c r="V8" s="47"/>
    </row>
    <row r="9" spans="2:22" s="17" customFormat="1" ht="12.75">
      <c r="B9" s="33"/>
      <c r="D9" s="21" t="s">
        <v>1408</v>
      </c>
      <c r="E9" s="35"/>
      <c r="F9" s="21">
        <f>SUM(F124:F163)</f>
        <v>39155</v>
      </c>
      <c r="G9" s="21">
        <f aca="true" t="shared" si="2" ref="G9:T9">SUM(G124:G163)</f>
        <v>0</v>
      </c>
      <c r="H9" s="21">
        <f t="shared" si="2"/>
        <v>0</v>
      </c>
      <c r="I9" s="21">
        <f t="shared" si="2"/>
        <v>391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60585</v>
      </c>
      <c r="N9" s="21">
        <f t="shared" si="2"/>
        <v>0</v>
      </c>
      <c r="O9" s="21">
        <f t="shared" si="2"/>
        <v>94058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2760</v>
      </c>
      <c r="T9" s="21">
        <f t="shared" si="2"/>
        <v>4240</v>
      </c>
      <c r="U9" s="21"/>
      <c r="V9" s="47"/>
    </row>
    <row r="10" spans="2:22" s="17" customFormat="1" ht="12.75">
      <c r="B10" s="33"/>
      <c r="D10" s="21" t="s">
        <v>1528</v>
      </c>
      <c r="E10" s="35"/>
      <c r="F10" s="21">
        <f>SUM(F164:F200)</f>
        <v>228074</v>
      </c>
      <c r="G10" s="21">
        <f aca="true" t="shared" si="3" ref="G10:T10">SUM(G164:G200)</f>
        <v>130000</v>
      </c>
      <c r="H10" s="21">
        <f t="shared" si="3"/>
        <v>0</v>
      </c>
      <c r="I10" s="21">
        <f t="shared" si="3"/>
        <v>10256</v>
      </c>
      <c r="J10" s="21">
        <f t="shared" si="3"/>
        <v>2182</v>
      </c>
      <c r="K10" s="21">
        <f t="shared" si="3"/>
        <v>0</v>
      </c>
      <c r="L10" s="21">
        <f t="shared" si="3"/>
        <v>0</v>
      </c>
      <c r="M10" s="21">
        <f t="shared" si="3"/>
        <v>1934</v>
      </c>
      <c r="N10" s="21">
        <f t="shared" si="3"/>
        <v>0</v>
      </c>
      <c r="O10" s="21">
        <f t="shared" si="3"/>
        <v>9581</v>
      </c>
      <c r="P10" s="21">
        <f t="shared" si="3"/>
        <v>429</v>
      </c>
      <c r="Q10" s="21">
        <f t="shared" si="3"/>
        <v>0</v>
      </c>
      <c r="R10" s="21">
        <f t="shared" si="3"/>
        <v>0</v>
      </c>
      <c r="S10" s="21">
        <f t="shared" si="3"/>
        <v>49224</v>
      </c>
      <c r="T10" s="21">
        <f t="shared" si="3"/>
        <v>4043</v>
      </c>
      <c r="U10" s="21"/>
      <c r="V10" s="47"/>
    </row>
    <row r="11" spans="2:22" s="17" customFormat="1" ht="12.75">
      <c r="B11" s="33"/>
      <c r="D11" s="21" t="s">
        <v>1640</v>
      </c>
      <c r="E11" s="35"/>
      <c r="F11" s="21">
        <f>SUM(F201:F216)</f>
        <v>46231</v>
      </c>
      <c r="G11" s="21">
        <f aca="true" t="shared" si="4" ref="G11:T11">SUM(G201:G216)</f>
        <v>6214</v>
      </c>
      <c r="H11" s="21">
        <f t="shared" si="4"/>
        <v>0</v>
      </c>
      <c r="I11" s="21">
        <f t="shared" si="4"/>
        <v>0</v>
      </c>
      <c r="J11" s="21">
        <f t="shared" si="4"/>
        <v>3588</v>
      </c>
      <c r="K11" s="21">
        <f t="shared" si="4"/>
        <v>0</v>
      </c>
      <c r="L11" s="21">
        <f t="shared" si="4"/>
        <v>0</v>
      </c>
      <c r="M11" s="21">
        <f t="shared" si="4"/>
        <v>0</v>
      </c>
      <c r="N11" s="21">
        <f t="shared" si="4"/>
        <v>0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2368</v>
      </c>
      <c r="T11" s="21">
        <f t="shared" si="4"/>
        <v>7204</v>
      </c>
      <c r="U11" s="21"/>
      <c r="V11" s="47"/>
    </row>
    <row r="12" spans="2:22" s="17" customFormat="1" ht="12.75">
      <c r="B12" s="33"/>
      <c r="D12" s="21" t="s">
        <v>1689</v>
      </c>
      <c r="E12" s="35"/>
      <c r="F12" s="21">
        <f>SUM(F217:F230)</f>
        <v>1512</v>
      </c>
      <c r="G12" s="21">
        <f aca="true" t="shared" si="5" ref="G12:T12">SUM(G217:G230)</f>
        <v>0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6402</v>
      </c>
      <c r="U12" s="21"/>
      <c r="V12" s="47"/>
    </row>
    <row r="13" spans="2:22" s="17" customFormat="1" ht="12.75">
      <c r="B13" s="33"/>
      <c r="D13" s="21" t="s">
        <v>4</v>
      </c>
      <c r="E13" s="35"/>
      <c r="F13" s="21">
        <f>SUM(F231:F252)</f>
        <v>0</v>
      </c>
      <c r="G13" s="21">
        <f aca="true" t="shared" si="6" ref="G13:T13">SUM(G231:G252)</f>
        <v>0</v>
      </c>
      <c r="H13" s="21">
        <f t="shared" si="6"/>
        <v>0</v>
      </c>
      <c r="I13" s="21">
        <f t="shared" si="6"/>
        <v>0</v>
      </c>
      <c r="J13" s="21">
        <f t="shared" si="6"/>
        <v>3270</v>
      </c>
      <c r="K13" s="21">
        <f t="shared" si="6"/>
        <v>0</v>
      </c>
      <c r="L13" s="21">
        <f t="shared" si="6"/>
        <v>0</v>
      </c>
      <c r="M13" s="21">
        <f t="shared" si="6"/>
        <v>91933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0</v>
      </c>
      <c r="T13" s="21">
        <f t="shared" si="6"/>
        <v>1804</v>
      </c>
      <c r="U13" s="21"/>
      <c r="V13" s="47"/>
    </row>
    <row r="14" spans="2:22" s="17" customFormat="1" ht="12.75">
      <c r="B14" s="33"/>
      <c r="D14" s="21" t="s">
        <v>69</v>
      </c>
      <c r="E14" s="35"/>
      <c r="F14" s="21">
        <f>SUM(F253:F276)</f>
        <v>28899</v>
      </c>
      <c r="G14" s="21">
        <f aca="true" t="shared" si="7" ref="G14:T14">SUM(G253:G276)</f>
        <v>0</v>
      </c>
      <c r="H14" s="21">
        <f t="shared" si="7"/>
        <v>0</v>
      </c>
      <c r="I14" s="21">
        <f t="shared" si="7"/>
        <v>0</v>
      </c>
      <c r="J14" s="21">
        <f t="shared" si="7"/>
        <v>0</v>
      </c>
      <c r="K14" s="21">
        <f t="shared" si="7"/>
        <v>0</v>
      </c>
      <c r="L14" s="21">
        <f t="shared" si="7"/>
        <v>0</v>
      </c>
      <c r="M14" s="21">
        <f t="shared" si="7"/>
        <v>97366</v>
      </c>
      <c r="N14" s="21">
        <f t="shared" si="7"/>
        <v>0</v>
      </c>
      <c r="O14" s="21">
        <f t="shared" si="7"/>
        <v>105000</v>
      </c>
      <c r="P14" s="21">
        <f t="shared" si="7"/>
        <v>300</v>
      </c>
      <c r="Q14" s="21">
        <f t="shared" si="7"/>
        <v>0</v>
      </c>
      <c r="R14" s="21">
        <f t="shared" si="7"/>
        <v>0</v>
      </c>
      <c r="S14" s="21">
        <f t="shared" si="7"/>
        <v>9450</v>
      </c>
      <c r="T14" s="21">
        <f t="shared" si="7"/>
        <v>77937</v>
      </c>
      <c r="U14" s="21"/>
      <c r="V14" s="47"/>
    </row>
    <row r="15" spans="2:22" s="17" customFormat="1" ht="12.75">
      <c r="B15" s="33"/>
      <c r="D15" s="21" t="s">
        <v>140</v>
      </c>
      <c r="E15" s="35"/>
      <c r="F15" s="21">
        <f>SUM(F277:F288)</f>
        <v>766594</v>
      </c>
      <c r="G15" s="21">
        <f aca="true" t="shared" si="8" ref="G15:T15">SUM(G277:G288)</f>
        <v>0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10630</v>
      </c>
      <c r="L15" s="21">
        <f t="shared" si="8"/>
        <v>0</v>
      </c>
      <c r="M15" s="21">
        <f t="shared" si="8"/>
        <v>76861</v>
      </c>
      <c r="N15" s="21">
        <f t="shared" si="8"/>
        <v>0</v>
      </c>
      <c r="O15" s="21">
        <f t="shared" si="8"/>
        <v>0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145554</v>
      </c>
      <c r="T15" s="21">
        <f t="shared" si="8"/>
        <v>0</v>
      </c>
      <c r="U15" s="21"/>
      <c r="V15" s="47"/>
    </row>
    <row r="16" spans="2:22" s="17" customFormat="1" ht="12.75">
      <c r="B16" s="33"/>
      <c r="D16" s="21" t="s">
        <v>177</v>
      </c>
      <c r="E16" s="35"/>
      <c r="F16" s="21">
        <f>SUM(F289:F314)</f>
        <v>0</v>
      </c>
      <c r="G16" s="21">
        <f aca="true" t="shared" si="9" ref="G16:T16">SUM(G289:G314)</f>
        <v>26086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23486</v>
      </c>
      <c r="T16" s="21">
        <f t="shared" si="9"/>
        <v>28955</v>
      </c>
      <c r="U16" s="21"/>
      <c r="V16" s="47"/>
    </row>
    <row r="17" spans="2:22" s="17" customFormat="1" ht="12.75">
      <c r="B17" s="33"/>
      <c r="D17" s="21" t="s">
        <v>255</v>
      </c>
      <c r="E17" s="35"/>
      <c r="F17" s="21">
        <f>SUM(F315:F327)</f>
        <v>32175</v>
      </c>
      <c r="G17" s="21">
        <f aca="true" t="shared" si="10" ref="G17:T17">SUM(G315:G327)</f>
        <v>0</v>
      </c>
      <c r="H17" s="21">
        <f t="shared" si="10"/>
        <v>0</v>
      </c>
      <c r="I17" s="21">
        <f t="shared" si="10"/>
        <v>4180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19716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9460</v>
      </c>
      <c r="T17" s="21">
        <f t="shared" si="10"/>
        <v>2274</v>
      </c>
      <c r="U17" s="21"/>
      <c r="V17" s="47"/>
    </row>
    <row r="18" spans="2:22" s="17" customFormat="1" ht="12.75">
      <c r="B18" s="33"/>
      <c r="D18" s="21" t="s">
        <v>291</v>
      </c>
      <c r="E18" s="35"/>
      <c r="F18" s="21">
        <f>SUM(F328:F352)</f>
        <v>150282</v>
      </c>
      <c r="G18" s="21">
        <f aca="true" t="shared" si="11" ref="G18:T18">SUM(G328:G352)</f>
        <v>22494</v>
      </c>
      <c r="H18" s="21">
        <f t="shared" si="11"/>
        <v>0</v>
      </c>
      <c r="I18" s="21">
        <f t="shared" si="11"/>
        <v>0</v>
      </c>
      <c r="J18" s="21">
        <f t="shared" si="11"/>
        <v>1699</v>
      </c>
      <c r="K18" s="21">
        <f t="shared" si="11"/>
        <v>1600</v>
      </c>
      <c r="L18" s="21">
        <f t="shared" si="11"/>
        <v>0</v>
      </c>
      <c r="M18" s="21">
        <f t="shared" si="11"/>
        <v>28881</v>
      </c>
      <c r="N18" s="21">
        <f t="shared" si="11"/>
        <v>0</v>
      </c>
      <c r="O18" s="21">
        <f t="shared" si="11"/>
        <v>0</v>
      </c>
      <c r="P18" s="21">
        <f t="shared" si="11"/>
        <v>0</v>
      </c>
      <c r="Q18" s="21">
        <f t="shared" si="11"/>
        <v>0</v>
      </c>
      <c r="R18" s="21">
        <f t="shared" si="11"/>
        <v>9744</v>
      </c>
      <c r="S18" s="21">
        <f t="shared" si="11"/>
        <v>16798</v>
      </c>
      <c r="T18" s="21">
        <f t="shared" si="11"/>
        <v>2968</v>
      </c>
      <c r="U18" s="21"/>
      <c r="V18" s="47"/>
    </row>
    <row r="19" spans="2:22" s="17" customFormat="1" ht="12.75">
      <c r="B19" s="33"/>
      <c r="D19" s="21" t="s">
        <v>365</v>
      </c>
      <c r="E19" s="35"/>
      <c r="F19" s="21">
        <f>SUM(F353:F405)</f>
        <v>37788</v>
      </c>
      <c r="G19" s="21">
        <f aca="true" t="shared" si="12" ref="G19:T19">SUM(G353:G405)</f>
        <v>18599</v>
      </c>
      <c r="H19" s="21">
        <f t="shared" si="12"/>
        <v>0</v>
      </c>
      <c r="I19" s="21">
        <f t="shared" si="12"/>
        <v>0</v>
      </c>
      <c r="J19" s="21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19572</v>
      </c>
      <c r="N19" s="21">
        <f t="shared" si="12"/>
        <v>0</v>
      </c>
      <c r="O19" s="21">
        <f t="shared" si="12"/>
        <v>0</v>
      </c>
      <c r="P19" s="21">
        <f t="shared" si="12"/>
        <v>12060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25700</v>
      </c>
      <c r="U19" s="21"/>
      <c r="V19" s="47"/>
    </row>
    <row r="20" spans="2:22" s="17" customFormat="1" ht="12.75">
      <c r="B20" s="33"/>
      <c r="D20" s="21" t="s">
        <v>526</v>
      </c>
      <c r="E20" s="35"/>
      <c r="F20" s="21">
        <f>SUM(F406:F444)</f>
        <v>13453</v>
      </c>
      <c r="G20" s="21">
        <f aca="true" t="shared" si="13" ref="G20:T20">SUM(G406:G444)</f>
        <v>13470</v>
      </c>
      <c r="H20" s="21">
        <f t="shared" si="13"/>
        <v>0</v>
      </c>
      <c r="I20" s="21">
        <f t="shared" si="13"/>
        <v>4431</v>
      </c>
      <c r="J20" s="21">
        <f t="shared" si="13"/>
        <v>6902</v>
      </c>
      <c r="K20" s="21">
        <f t="shared" si="13"/>
        <v>0</v>
      </c>
      <c r="L20" s="21">
        <f t="shared" si="13"/>
        <v>0</v>
      </c>
      <c r="M20" s="21">
        <f t="shared" si="13"/>
        <v>127999</v>
      </c>
      <c r="N20" s="21">
        <f t="shared" si="13"/>
        <v>6960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0</v>
      </c>
      <c r="S20" s="21">
        <f t="shared" si="13"/>
        <v>2190</v>
      </c>
      <c r="T20" s="21">
        <f t="shared" si="13"/>
        <v>21680</v>
      </c>
      <c r="U20" s="21"/>
      <c r="V20" s="47"/>
    </row>
    <row r="21" spans="2:22" s="17" customFormat="1" ht="12.75">
      <c r="B21" s="33"/>
      <c r="D21" s="21" t="s">
        <v>643</v>
      </c>
      <c r="E21" s="35"/>
      <c r="F21" s="21">
        <f>SUM(F445:F477)</f>
        <v>41645</v>
      </c>
      <c r="G21" s="21">
        <f aca="true" t="shared" si="14" ref="G21:T21">SUM(G445:G477)</f>
        <v>9034</v>
      </c>
      <c r="H21" s="21">
        <f t="shared" si="14"/>
        <v>0</v>
      </c>
      <c r="I21" s="21">
        <f t="shared" si="14"/>
        <v>0</v>
      </c>
      <c r="J21" s="21">
        <f t="shared" si="14"/>
        <v>5452</v>
      </c>
      <c r="K21" s="21">
        <f t="shared" si="14"/>
        <v>0</v>
      </c>
      <c r="L21" s="21">
        <f t="shared" si="14"/>
        <v>0</v>
      </c>
      <c r="M21" s="21">
        <f t="shared" si="14"/>
        <v>78179</v>
      </c>
      <c r="N21" s="21">
        <f t="shared" si="14"/>
        <v>0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14036</v>
      </c>
      <c r="T21" s="21">
        <f t="shared" si="14"/>
        <v>21384</v>
      </c>
      <c r="U21" s="21"/>
      <c r="V21" s="47"/>
    </row>
    <row r="22" spans="2:22" s="17" customFormat="1" ht="12.75">
      <c r="B22" s="33"/>
      <c r="D22" s="21" t="s">
        <v>742</v>
      </c>
      <c r="E22" s="35"/>
      <c r="F22" s="21">
        <f>SUM(F478:F493)</f>
        <v>4100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45125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0</v>
      </c>
      <c r="S22" s="21">
        <f t="shared" si="15"/>
        <v>0</v>
      </c>
      <c r="T22" s="21">
        <f t="shared" si="15"/>
        <v>320</v>
      </c>
      <c r="U22" s="21"/>
      <c r="V22" s="47"/>
    </row>
    <row r="23" spans="2:22" s="17" customFormat="1" ht="12.75">
      <c r="B23" s="33"/>
      <c r="D23" s="21" t="s">
        <v>791</v>
      </c>
      <c r="E23" s="35"/>
      <c r="F23" s="21">
        <f>SUM(F494:F508)</f>
        <v>2372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7708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1392</v>
      </c>
      <c r="U23" s="21"/>
      <c r="V23" s="47"/>
    </row>
    <row r="24" spans="2:22" s="17" customFormat="1" ht="12.75">
      <c r="B24" s="33"/>
      <c r="D24" s="21" t="s">
        <v>842</v>
      </c>
      <c r="E24" s="35"/>
      <c r="F24" s="21">
        <f>SUM(F509:F529)</f>
        <v>56144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0</v>
      </c>
      <c r="J24" s="21">
        <f t="shared" si="17"/>
        <v>15610</v>
      </c>
      <c r="K24" s="21">
        <f t="shared" si="17"/>
        <v>0</v>
      </c>
      <c r="L24" s="21">
        <f t="shared" si="17"/>
        <v>0</v>
      </c>
      <c r="M24" s="21">
        <f t="shared" si="17"/>
        <v>95668</v>
      </c>
      <c r="N24" s="21">
        <f t="shared" si="17"/>
        <v>0</v>
      </c>
      <c r="O24" s="21">
        <f t="shared" si="17"/>
        <v>27520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4200</v>
      </c>
      <c r="T24" s="21">
        <f t="shared" si="17"/>
        <v>2192</v>
      </c>
      <c r="U24" s="21"/>
      <c r="V24" s="47"/>
    </row>
    <row r="25" spans="2:22" s="17" customFormat="1" ht="12.75">
      <c r="B25" s="33"/>
      <c r="D25" s="21" t="s">
        <v>920</v>
      </c>
      <c r="E25" s="35"/>
      <c r="F25" s="21">
        <f>SUM(F530:F553)</f>
        <v>0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0</v>
      </c>
      <c r="J25" s="21">
        <f t="shared" si="18"/>
        <v>107605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29782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9948</v>
      </c>
      <c r="T25" s="21">
        <f t="shared" si="18"/>
        <v>16024</v>
      </c>
      <c r="U25" s="21"/>
      <c r="V25" s="47"/>
    </row>
    <row r="26" spans="2:22" s="17" customFormat="1" ht="12.75">
      <c r="B26" s="33"/>
      <c r="D26" s="21" t="s">
        <v>1002</v>
      </c>
      <c r="E26" s="35"/>
      <c r="F26" s="21">
        <f>SUM(F554:F574)</f>
        <v>4000</v>
      </c>
      <c r="G26" s="21">
        <f aca="true" t="shared" si="19" ref="G26:T26">SUM(G554:G574)</f>
        <v>4947</v>
      </c>
      <c r="H26" s="21">
        <f t="shared" si="19"/>
        <v>1467</v>
      </c>
      <c r="I26" s="21">
        <f t="shared" si="19"/>
        <v>3574</v>
      </c>
      <c r="J26" s="21">
        <f t="shared" si="19"/>
        <v>0</v>
      </c>
      <c r="K26" s="21">
        <f t="shared" si="19"/>
        <v>0</v>
      </c>
      <c r="L26" s="21">
        <f t="shared" si="19"/>
        <v>330</v>
      </c>
      <c r="M26" s="21">
        <f t="shared" si="19"/>
        <v>30499</v>
      </c>
      <c r="N26" s="21">
        <f t="shared" si="19"/>
        <v>0</v>
      </c>
      <c r="O26" s="21">
        <f t="shared" si="19"/>
        <v>18000</v>
      </c>
      <c r="P26" s="21">
        <f t="shared" si="19"/>
        <v>0</v>
      </c>
      <c r="Q26" s="21">
        <f t="shared" si="19"/>
        <v>0</v>
      </c>
      <c r="R26" s="21">
        <f t="shared" si="19"/>
        <v>0</v>
      </c>
      <c r="S26" s="21">
        <f t="shared" si="19"/>
        <v>32378</v>
      </c>
      <c r="T26" s="21">
        <f t="shared" si="19"/>
        <v>280</v>
      </c>
      <c r="U26" s="21"/>
      <c r="V26" s="47"/>
    </row>
    <row r="27" spans="2:22" s="17" customFormat="1" ht="12.75">
      <c r="B27" s="33"/>
      <c r="D27" s="21" t="s">
        <v>1067</v>
      </c>
      <c r="E27" s="35"/>
      <c r="F27" s="21">
        <f>SUM(F575:F597)</f>
        <v>0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0</v>
      </c>
      <c r="J27" s="21">
        <f t="shared" si="20"/>
        <v>1200</v>
      </c>
      <c r="K27" s="21">
        <f t="shared" si="20"/>
        <v>0</v>
      </c>
      <c r="L27" s="21">
        <f t="shared" si="20"/>
        <v>0</v>
      </c>
      <c r="M27" s="21">
        <f t="shared" si="20"/>
        <v>7450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4014</v>
      </c>
      <c r="U27" s="21"/>
      <c r="V27" s="47"/>
    </row>
    <row r="28" spans="2:22" s="17" customFormat="1" ht="12.75">
      <c r="B28" s="33"/>
      <c r="D28" s="21" t="s">
        <v>868</v>
      </c>
      <c r="E28" s="35"/>
      <c r="F28" s="21">
        <f>F598</f>
        <v>2976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1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1</v>
      </c>
      <c r="T28" s="21">
        <f t="shared" si="21"/>
        <v>21240</v>
      </c>
      <c r="U28" s="21"/>
      <c r="V28" s="47"/>
    </row>
    <row r="29" spans="2:22" s="17" customFormat="1" ht="12.75">
      <c r="B29" s="33"/>
      <c r="D29" s="21" t="s">
        <v>1730</v>
      </c>
      <c r="E29" s="35"/>
      <c r="F29" s="21">
        <f>SUM(F7:F28)</f>
        <v>1525243</v>
      </c>
      <c r="G29" s="21">
        <f aca="true" t="shared" si="22" ref="G29:T29">SUM(G7:G28)</f>
        <v>230844</v>
      </c>
      <c r="H29" s="21">
        <f t="shared" si="22"/>
        <v>1467</v>
      </c>
      <c r="I29" s="21">
        <f t="shared" si="22"/>
        <v>383417</v>
      </c>
      <c r="J29" s="21">
        <f t="shared" si="22"/>
        <v>160122</v>
      </c>
      <c r="K29" s="21">
        <f t="shared" si="22"/>
        <v>12230</v>
      </c>
      <c r="L29" s="21">
        <f t="shared" si="22"/>
        <v>330</v>
      </c>
      <c r="M29" s="21">
        <f t="shared" si="22"/>
        <v>806560</v>
      </c>
      <c r="N29" s="21">
        <f t="shared" si="22"/>
        <v>45886</v>
      </c>
      <c r="O29" s="21">
        <f t="shared" si="22"/>
        <v>334159</v>
      </c>
      <c r="P29" s="21">
        <f t="shared" si="22"/>
        <v>20389</v>
      </c>
      <c r="Q29" s="21">
        <f t="shared" si="22"/>
        <v>0</v>
      </c>
      <c r="R29" s="21">
        <f t="shared" si="22"/>
        <v>9744</v>
      </c>
      <c r="S29" s="21">
        <f t="shared" si="22"/>
        <v>321979</v>
      </c>
      <c r="T29" s="21">
        <f t="shared" si="22"/>
        <v>295136</v>
      </c>
      <c r="U29" s="21"/>
      <c r="V29" s="47"/>
    </row>
    <row r="30" spans="2:22" s="17" customFormat="1" ht="12.75">
      <c r="B30" s="33"/>
      <c r="E30" s="28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47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8" t="s">
        <v>1130</v>
      </c>
      <c r="F31" s="41">
        <v>0</v>
      </c>
      <c r="G31" s="41">
        <v>0</v>
      </c>
      <c r="H31" s="41">
        <v>0</v>
      </c>
      <c r="I31" s="41">
        <v>0</v>
      </c>
      <c r="J31" s="41">
        <v>3588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9"/>
      <c r="V31" s="40">
        <v>20060714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8" t="s">
        <v>1133</v>
      </c>
      <c r="F32" s="41">
        <v>0</v>
      </c>
      <c r="G32" s="41">
        <v>0</v>
      </c>
      <c r="H32" s="41">
        <v>0</v>
      </c>
      <c r="I32" s="41">
        <v>352877</v>
      </c>
      <c r="J32" s="41">
        <v>0</v>
      </c>
      <c r="K32" s="41">
        <v>0</v>
      </c>
      <c r="L32" s="41">
        <v>0</v>
      </c>
      <c r="M32" s="41">
        <v>15679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9"/>
      <c r="V32" s="40">
        <v>20060807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8" t="s">
        <v>1136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9"/>
      <c r="V33" s="40">
        <v>20060807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8" t="s">
        <v>1139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14000</v>
      </c>
      <c r="U34" s="40"/>
      <c r="V34" s="40">
        <v>20060807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8" t="s">
        <v>1142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9"/>
      <c r="V35" s="40">
        <v>20060607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8" t="s">
        <v>1145</v>
      </c>
      <c r="F36" s="41" t="s">
        <v>1736</v>
      </c>
      <c r="G36" s="41" t="s">
        <v>1736</v>
      </c>
      <c r="H36" s="41" t="s">
        <v>1736</v>
      </c>
      <c r="I36" s="41" t="s">
        <v>1736</v>
      </c>
      <c r="J36" s="41" t="s">
        <v>1736</v>
      </c>
      <c r="K36" s="41" t="s">
        <v>1736</v>
      </c>
      <c r="L36" s="41" t="s">
        <v>1736</v>
      </c>
      <c r="M36" s="41" t="s">
        <v>1736</v>
      </c>
      <c r="N36" s="41" t="s">
        <v>1736</v>
      </c>
      <c r="O36" s="41" t="s">
        <v>1736</v>
      </c>
      <c r="P36" s="41" t="s">
        <v>1736</v>
      </c>
      <c r="Q36" s="41" t="s">
        <v>1736</v>
      </c>
      <c r="R36" s="41" t="s">
        <v>1736</v>
      </c>
      <c r="S36" s="41" t="s">
        <v>1736</v>
      </c>
      <c r="T36" s="41" t="s">
        <v>1736</v>
      </c>
      <c r="U36" s="9"/>
      <c r="V36" s="40" t="s">
        <v>1734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8" t="s">
        <v>1148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9"/>
      <c r="V37" s="40">
        <v>20060807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8" t="s">
        <v>1151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9"/>
      <c r="V38" s="40">
        <v>20060807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8" t="s">
        <v>1154</v>
      </c>
      <c r="F39" s="41" t="s">
        <v>1736</v>
      </c>
      <c r="G39" s="41" t="s">
        <v>1736</v>
      </c>
      <c r="H39" s="41" t="s">
        <v>1736</v>
      </c>
      <c r="I39" s="41" t="s">
        <v>1736</v>
      </c>
      <c r="J39" s="41" t="s">
        <v>1736</v>
      </c>
      <c r="K39" s="41" t="s">
        <v>1736</v>
      </c>
      <c r="L39" s="41" t="s">
        <v>1736</v>
      </c>
      <c r="M39" s="41" t="s">
        <v>1736</v>
      </c>
      <c r="N39" s="41" t="s">
        <v>1736</v>
      </c>
      <c r="O39" s="41" t="s">
        <v>1736</v>
      </c>
      <c r="P39" s="41" t="s">
        <v>1736</v>
      </c>
      <c r="Q39" s="41" t="s">
        <v>1736</v>
      </c>
      <c r="R39" s="41" t="s">
        <v>1736</v>
      </c>
      <c r="S39" s="41" t="s">
        <v>1736</v>
      </c>
      <c r="T39" s="41" t="s">
        <v>1736</v>
      </c>
      <c r="U39" s="9"/>
      <c r="V39" s="40" t="s">
        <v>1734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8" t="s">
        <v>1157</v>
      </c>
      <c r="F40" s="41" t="s">
        <v>1736</v>
      </c>
      <c r="G40" s="41" t="s">
        <v>1736</v>
      </c>
      <c r="H40" s="41" t="s">
        <v>1736</v>
      </c>
      <c r="I40" s="41" t="s">
        <v>1736</v>
      </c>
      <c r="J40" s="41" t="s">
        <v>1736</v>
      </c>
      <c r="K40" s="41" t="s">
        <v>1736</v>
      </c>
      <c r="L40" s="41" t="s">
        <v>1736</v>
      </c>
      <c r="M40" s="41" t="s">
        <v>1736</v>
      </c>
      <c r="N40" s="41" t="s">
        <v>1736</v>
      </c>
      <c r="O40" s="41" t="s">
        <v>1736</v>
      </c>
      <c r="P40" s="41" t="s">
        <v>1736</v>
      </c>
      <c r="Q40" s="41" t="s">
        <v>1736</v>
      </c>
      <c r="R40" s="41" t="s">
        <v>1736</v>
      </c>
      <c r="S40" s="41" t="s">
        <v>1736</v>
      </c>
      <c r="T40" s="41" t="s">
        <v>1736</v>
      </c>
      <c r="U40" s="9"/>
      <c r="V40" s="40" t="s">
        <v>1734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8" t="s">
        <v>1160</v>
      </c>
      <c r="F41" s="41">
        <v>8600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9144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302</v>
      </c>
      <c r="U41" s="9"/>
      <c r="V41" s="40">
        <v>20060714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8" t="s">
        <v>1163</v>
      </c>
      <c r="F42" s="41">
        <v>1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80000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9"/>
      <c r="V42" s="40">
        <v>20060714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8" t="s">
        <v>1166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4780</v>
      </c>
      <c r="U43" s="9"/>
      <c r="V43" s="40">
        <v>20060807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8" t="s">
        <v>1169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0"/>
      <c r="V44" s="40">
        <v>20060710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8" t="s">
        <v>1172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9"/>
      <c r="V45" s="40">
        <v>20060714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8" t="s">
        <v>1175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9"/>
      <c r="V46" s="40">
        <v>20060714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8" t="s">
        <v>1178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7600</v>
      </c>
      <c r="Q47" s="41">
        <v>0</v>
      </c>
      <c r="R47" s="41">
        <v>0</v>
      </c>
      <c r="S47" s="41">
        <v>0</v>
      </c>
      <c r="T47" s="41">
        <v>2520</v>
      </c>
      <c r="U47" s="9"/>
      <c r="V47" s="40">
        <v>20060714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8" t="s">
        <v>1181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9"/>
      <c r="V48" s="40">
        <v>20060714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8" t="s">
        <v>1184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9"/>
      <c r="V49" s="40">
        <v>20060714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8" t="s">
        <v>1187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9"/>
      <c r="V50" s="40">
        <v>20060807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8" t="s">
        <v>1190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9"/>
      <c r="V51" s="40">
        <v>20060807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8" t="s">
        <v>1193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9"/>
      <c r="V52" s="40">
        <v>20060714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8" t="s">
        <v>1196</v>
      </c>
      <c r="F53" s="41" t="s">
        <v>1736</v>
      </c>
      <c r="G53" s="41" t="s">
        <v>1736</v>
      </c>
      <c r="H53" s="41" t="s">
        <v>1736</v>
      </c>
      <c r="I53" s="41" t="s">
        <v>1736</v>
      </c>
      <c r="J53" s="41" t="s">
        <v>1736</v>
      </c>
      <c r="K53" s="41" t="s">
        <v>1736</v>
      </c>
      <c r="L53" s="41" t="s">
        <v>1736</v>
      </c>
      <c r="M53" s="41" t="s">
        <v>1736</v>
      </c>
      <c r="N53" s="41" t="s">
        <v>1736</v>
      </c>
      <c r="O53" s="41" t="s">
        <v>1736</v>
      </c>
      <c r="P53" s="41" t="s">
        <v>1736</v>
      </c>
      <c r="Q53" s="41" t="s">
        <v>1736</v>
      </c>
      <c r="R53" s="41" t="s">
        <v>1736</v>
      </c>
      <c r="S53" s="41" t="s">
        <v>1736</v>
      </c>
      <c r="T53" s="41" t="s">
        <v>1736</v>
      </c>
      <c r="U53" s="9"/>
      <c r="V53" s="40" t="s">
        <v>1734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8" t="s">
        <v>1200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300</v>
      </c>
      <c r="U54" s="38"/>
      <c r="V54" s="40">
        <v>20060714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8" t="s">
        <v>1203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9"/>
      <c r="V55" s="40">
        <v>20060714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8" t="s">
        <v>1206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9"/>
      <c r="V56" s="40">
        <v>20060807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8" t="s">
        <v>1209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9"/>
      <c r="V57" s="40">
        <v>20060807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8" t="s">
        <v>1212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9"/>
      <c r="V58" s="40">
        <v>20060714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8" t="s">
        <v>1215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9000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38"/>
      <c r="V59" s="40">
        <v>20060714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8" t="s">
        <v>1218</v>
      </c>
      <c r="F60" s="41">
        <v>9000</v>
      </c>
      <c r="G60" s="41">
        <v>0</v>
      </c>
      <c r="H60" s="41">
        <v>0</v>
      </c>
      <c r="I60" s="41">
        <v>0</v>
      </c>
      <c r="J60" s="41">
        <v>1925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126</v>
      </c>
      <c r="T60" s="41">
        <v>0</v>
      </c>
      <c r="U60" s="9"/>
      <c r="V60" s="40">
        <v>20060714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8" t="s">
        <v>1221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9"/>
      <c r="V61" s="40">
        <v>20060714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8" t="s">
        <v>1224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9"/>
      <c r="V62" s="40">
        <v>20060710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8" t="s">
        <v>1227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0"/>
      <c r="V63" s="40">
        <v>20060807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8" t="s">
        <v>1230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9"/>
      <c r="V64" s="40">
        <v>20060807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8" t="s">
        <v>1233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9"/>
      <c r="V65" s="40">
        <v>20060714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8" t="s">
        <v>1236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240</v>
      </c>
      <c r="U66" s="9"/>
      <c r="V66" s="40">
        <v>20060714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8" t="s">
        <v>1239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9"/>
      <c r="V67" s="40">
        <v>20060714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8" t="s">
        <v>1242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9"/>
      <c r="V68" s="40">
        <v>20060714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8" t="s">
        <v>1245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9"/>
      <c r="V69" s="40">
        <v>20060714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8" t="s">
        <v>1248</v>
      </c>
      <c r="F70" s="41" t="s">
        <v>1736</v>
      </c>
      <c r="G70" s="41" t="s">
        <v>1736</v>
      </c>
      <c r="H70" s="41" t="s">
        <v>1736</v>
      </c>
      <c r="I70" s="41" t="s">
        <v>1736</v>
      </c>
      <c r="J70" s="41" t="s">
        <v>1736</v>
      </c>
      <c r="K70" s="41" t="s">
        <v>1736</v>
      </c>
      <c r="L70" s="41" t="s">
        <v>1736</v>
      </c>
      <c r="M70" s="41" t="s">
        <v>1736</v>
      </c>
      <c r="N70" s="41" t="s">
        <v>1736</v>
      </c>
      <c r="O70" s="41" t="s">
        <v>1736</v>
      </c>
      <c r="P70" s="41" t="s">
        <v>1736</v>
      </c>
      <c r="Q70" s="41" t="s">
        <v>1736</v>
      </c>
      <c r="R70" s="41" t="s">
        <v>1736</v>
      </c>
      <c r="S70" s="41" t="s">
        <v>1736</v>
      </c>
      <c r="T70" s="41" t="s">
        <v>1736</v>
      </c>
      <c r="U70" s="42"/>
      <c r="V70" s="40" t="s">
        <v>1734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8" t="s">
        <v>1251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9"/>
      <c r="V71" s="40">
        <v>20060714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8" t="s">
        <v>1254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9"/>
      <c r="V72" s="40">
        <v>20060714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8" t="s">
        <v>1257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160</v>
      </c>
      <c r="U73" s="9"/>
      <c r="V73" s="40">
        <v>20060714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8" t="s">
        <v>1260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396</v>
      </c>
      <c r="U74" s="9"/>
      <c r="V74" s="40">
        <v>20060714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8" t="s">
        <v>1263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9"/>
      <c r="V75" s="40">
        <v>20060807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8" t="s">
        <v>1266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9"/>
      <c r="V76" s="40">
        <v>20060807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8" t="s">
        <v>1269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0"/>
      <c r="V77" s="40">
        <v>20060807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8" t="s">
        <v>1272</v>
      </c>
      <c r="F78" s="41">
        <v>28193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9"/>
      <c r="V78" s="40">
        <v>20060714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8" t="s">
        <v>1275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38"/>
      <c r="V79" s="40">
        <v>20060714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8" t="s">
        <v>1278</v>
      </c>
      <c r="F80" s="41">
        <v>0</v>
      </c>
      <c r="G80" s="41">
        <v>0</v>
      </c>
      <c r="H80" s="41">
        <v>0</v>
      </c>
      <c r="I80" s="41">
        <v>0</v>
      </c>
      <c r="J80" s="41">
        <v>3200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9"/>
      <c r="V80" s="40">
        <v>20060714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8" t="s">
        <v>1281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9"/>
      <c r="V81" s="40">
        <v>20060807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8" t="s">
        <v>1284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9"/>
      <c r="V82" s="40">
        <v>20060714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8" t="s">
        <v>1287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9"/>
      <c r="V83" s="40">
        <v>20060807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8" t="s">
        <v>1290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9"/>
      <c r="V84" s="40">
        <v>20060807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8" t="s">
        <v>1293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9"/>
      <c r="V85" s="40">
        <v>20060714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8" t="s">
        <v>1296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19782</v>
      </c>
      <c r="U86" s="9"/>
      <c r="V86" s="40">
        <v>20060714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8" t="s">
        <v>1299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9"/>
      <c r="V87" s="40">
        <v>20060714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8" t="s">
        <v>1302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9"/>
      <c r="V88" s="40">
        <v>20060714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8" t="s">
        <v>1305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9"/>
      <c r="V89" s="40">
        <v>20060714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8" t="s">
        <v>1308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9"/>
      <c r="V90" s="40">
        <v>20060807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8" t="s">
        <v>1311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9"/>
      <c r="V91" s="40">
        <v>20060714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8" t="s">
        <v>1314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9"/>
      <c r="V92" s="40">
        <v>20060807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8" t="s">
        <v>1317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9"/>
      <c r="V93" s="40">
        <v>20060714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8" t="s">
        <v>1320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9"/>
      <c r="V94" s="40">
        <v>20060714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8" t="s">
        <v>1324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9"/>
      <c r="V95" s="40">
        <v>20060714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8" t="s">
        <v>1327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9"/>
      <c r="V96" s="40">
        <v>20060714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8" t="s">
        <v>1330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9"/>
      <c r="V97" s="40">
        <v>20060714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8" t="s">
        <v>1333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9"/>
      <c r="V98" s="40">
        <v>20060714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8" t="s">
        <v>1336</v>
      </c>
      <c r="F99" s="41">
        <v>4071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9"/>
      <c r="V99" s="40">
        <v>20060714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8" t="s">
        <v>1339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9"/>
      <c r="V100" s="40">
        <v>20060807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8" t="s">
        <v>1342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9"/>
      <c r="V101" s="40">
        <v>20060714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8" t="s">
        <v>1345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1750</v>
      </c>
      <c r="U102" s="9"/>
      <c r="V102" s="40">
        <v>20060714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8" t="s">
        <v>1348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9"/>
      <c r="V103" s="40">
        <v>20060714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8" t="s">
        <v>1351</v>
      </c>
      <c r="F104" s="41">
        <v>5380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9"/>
      <c r="V104" s="40">
        <v>20060714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8" t="s">
        <v>1354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9"/>
      <c r="V105" s="40">
        <v>20060714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8" t="s">
        <v>1357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9"/>
      <c r="V106" s="40">
        <v>20060714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8" t="s">
        <v>1360</v>
      </c>
      <c r="F107" s="41">
        <v>14598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38"/>
      <c r="V107" s="40">
        <v>20060714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8" t="s">
        <v>1363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2"/>
      <c r="V108" s="40">
        <v>20060807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8" t="s">
        <v>1366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400</v>
      </c>
      <c r="U109" s="9"/>
      <c r="V109" s="40">
        <v>20060714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8" t="s">
        <v>1369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9"/>
      <c r="V110" s="40">
        <v>20060807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8" t="s">
        <v>1372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9"/>
      <c r="V111" s="40">
        <v>20060714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8" t="s">
        <v>824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9"/>
      <c r="V112" s="40">
        <v>20060807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8" t="s">
        <v>1377</v>
      </c>
      <c r="F113" s="41">
        <v>0</v>
      </c>
      <c r="G113" s="41">
        <v>0</v>
      </c>
      <c r="H113" s="41">
        <v>0</v>
      </c>
      <c r="I113" s="41">
        <v>0</v>
      </c>
      <c r="J113" s="41">
        <v>3900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9"/>
      <c r="V113" s="40">
        <v>20060714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8" t="s">
        <v>1380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333</v>
      </c>
      <c r="U114" s="9"/>
      <c r="V114" s="40">
        <v>20060714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8" t="s">
        <v>1383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0"/>
      <c r="V115" s="40">
        <v>20060714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8" t="s">
        <v>1386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9"/>
      <c r="V116" s="40">
        <v>20060714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8" t="s">
        <v>1389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9"/>
      <c r="V117" s="40">
        <v>20060714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8" t="s">
        <v>1392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9"/>
      <c r="V118" s="40">
        <v>20060714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8" t="s">
        <v>1395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113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9"/>
      <c r="V119" s="40">
        <v>20060807</v>
      </c>
    </row>
    <row r="120" spans="1:22" ht="15">
      <c r="A120" s="4">
        <v>90</v>
      </c>
      <c r="B120" s="7" t="s">
        <v>1396</v>
      </c>
      <c r="C120" s="8" t="s">
        <v>1397</v>
      </c>
      <c r="D120" s="7" t="s">
        <v>1197</v>
      </c>
      <c r="E120" s="8" t="s">
        <v>1398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120</v>
      </c>
      <c r="U120" s="9"/>
      <c r="V120" s="40">
        <v>20060714</v>
      </c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8" t="s">
        <v>1401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9"/>
      <c r="V121" s="40">
        <v>20060714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8" t="s">
        <v>1404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9"/>
      <c r="V122" s="40">
        <v>20060714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8" t="s">
        <v>1407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9"/>
      <c r="V123" s="40">
        <v>20060714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8" t="s">
        <v>1411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9"/>
      <c r="V124" s="40">
        <v>20060710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8" t="s">
        <v>1414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816</v>
      </c>
      <c r="U125" s="9"/>
      <c r="V125" s="40">
        <v>20060807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8" t="s">
        <v>1417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9"/>
      <c r="V126" s="40">
        <v>20060714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8" t="s">
        <v>1420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9"/>
      <c r="V127" s="40">
        <v>20060807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8" t="s">
        <v>1423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9"/>
      <c r="V128" s="40">
        <v>20060714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8" t="s">
        <v>1426</v>
      </c>
      <c r="F129" s="41">
        <v>913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1624</v>
      </c>
      <c r="U129" s="9"/>
      <c r="V129" s="40">
        <v>20060714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8" t="s">
        <v>1429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9"/>
      <c r="V130" s="40">
        <v>20060714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8" t="s">
        <v>1432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22307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9"/>
      <c r="V131" s="40">
        <v>20060714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8" t="s">
        <v>1435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27487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38"/>
      <c r="V132" s="40">
        <v>20060714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8" t="s">
        <v>1438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9"/>
      <c r="V133" s="40">
        <v>20060714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8" t="s">
        <v>1441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9"/>
      <c r="V134" s="40">
        <v>20060714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8" t="s">
        <v>1444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38"/>
      <c r="V135" s="40">
        <v>20060714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8" t="s">
        <v>1447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9"/>
      <c r="V136" s="40">
        <v>20060714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8" t="s">
        <v>1450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9"/>
      <c r="V137" s="40">
        <v>20060714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8" t="s">
        <v>1453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9"/>
      <c r="V138" s="40">
        <v>20060714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8" t="s">
        <v>1456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9"/>
      <c r="V139" s="40">
        <v>20060807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8" t="s">
        <v>1459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9"/>
      <c r="V140" s="40">
        <v>20060807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8" t="s">
        <v>1462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760</v>
      </c>
      <c r="U141" s="9"/>
      <c r="V141" s="40">
        <v>20060807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8" t="s">
        <v>1465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9"/>
      <c r="V142" s="40">
        <v>20060714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8" t="s">
        <v>1468</v>
      </c>
      <c r="F143" s="41">
        <v>1200</v>
      </c>
      <c r="G143" s="41">
        <v>0</v>
      </c>
      <c r="H143" s="41">
        <v>0</v>
      </c>
      <c r="I143" s="41">
        <v>391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32"/>
      <c r="V143" s="40">
        <v>20060714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8" t="s">
        <v>1471</v>
      </c>
      <c r="F144" s="41">
        <v>856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38"/>
      <c r="V144" s="40">
        <v>20060807</v>
      </c>
    </row>
    <row r="145" spans="1:22" ht="15">
      <c r="A145" s="4">
        <v>115</v>
      </c>
      <c r="B145" s="7" t="s">
        <v>1472</v>
      </c>
      <c r="C145" s="8" t="s">
        <v>1473</v>
      </c>
      <c r="D145" s="7" t="s">
        <v>1408</v>
      </c>
      <c r="E145" s="8" t="s">
        <v>1474</v>
      </c>
      <c r="F145" s="41">
        <v>10256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42356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9"/>
      <c r="V145" s="40">
        <v>20060807</v>
      </c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8" t="s">
        <v>1477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9"/>
      <c r="V146" s="40">
        <v>20060714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8" t="s">
        <v>1480</v>
      </c>
      <c r="F147" s="41">
        <v>4932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9"/>
      <c r="V147" s="40">
        <v>20060714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8" t="s">
        <v>1483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9"/>
      <c r="V148" s="40">
        <v>20060807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8" t="s">
        <v>1486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1800</v>
      </c>
      <c r="T149" s="41">
        <v>0</v>
      </c>
      <c r="U149" s="42"/>
      <c r="V149" s="40">
        <v>20060807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8" t="s">
        <v>1489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9"/>
      <c r="V150" s="40">
        <v>20060807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8" t="s">
        <v>1492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0"/>
      <c r="V151" s="40">
        <v>20060807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8" t="s">
        <v>1495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960</v>
      </c>
      <c r="T152" s="41">
        <v>484</v>
      </c>
      <c r="U152" s="9"/>
      <c r="V152" s="40">
        <v>20060714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8" t="s">
        <v>1498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9"/>
      <c r="V153" s="40">
        <v>20060807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8" t="s">
        <v>1501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9"/>
      <c r="V154" s="40">
        <v>20060714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8" t="s">
        <v>1504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9"/>
      <c r="V155" s="40">
        <v>20060807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8" t="s">
        <v>1507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9"/>
      <c r="V156" s="40">
        <v>20060807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8" t="s">
        <v>1510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9"/>
      <c r="V157" s="40">
        <v>20060807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8" t="s">
        <v>1513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412</v>
      </c>
      <c r="U158" s="9"/>
      <c r="V158" s="40">
        <v>20060807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8" t="s">
        <v>1395</v>
      </c>
      <c r="F159" s="41" t="s">
        <v>1736</v>
      </c>
      <c r="G159" s="41" t="s">
        <v>1736</v>
      </c>
      <c r="H159" s="41" t="s">
        <v>1736</v>
      </c>
      <c r="I159" s="41" t="s">
        <v>1736</v>
      </c>
      <c r="J159" s="41" t="s">
        <v>1736</v>
      </c>
      <c r="K159" s="41" t="s">
        <v>1736</v>
      </c>
      <c r="L159" s="41" t="s">
        <v>1736</v>
      </c>
      <c r="M159" s="41" t="s">
        <v>1736</v>
      </c>
      <c r="N159" s="41" t="s">
        <v>1736</v>
      </c>
      <c r="O159" s="41" t="s">
        <v>1736</v>
      </c>
      <c r="P159" s="41" t="s">
        <v>1736</v>
      </c>
      <c r="Q159" s="41" t="s">
        <v>1736</v>
      </c>
      <c r="R159" s="41" t="s">
        <v>1736</v>
      </c>
      <c r="S159" s="41" t="s">
        <v>1736</v>
      </c>
      <c r="T159" s="41" t="s">
        <v>1736</v>
      </c>
      <c r="U159" s="9"/>
      <c r="V159" s="40" t="s">
        <v>1734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8" t="s">
        <v>1518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51702</v>
      </c>
      <c r="P160" s="41">
        <v>0</v>
      </c>
      <c r="Q160" s="41">
        <v>0</v>
      </c>
      <c r="R160" s="41">
        <v>0</v>
      </c>
      <c r="S160" s="41">
        <v>0</v>
      </c>
      <c r="T160" s="41">
        <v>144</v>
      </c>
      <c r="U160" s="9"/>
      <c r="V160" s="40">
        <v>20060714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8" t="s">
        <v>1521</v>
      </c>
      <c r="F161" s="41">
        <v>20998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10791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9"/>
      <c r="V161" s="40">
        <v>20060807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8" t="s">
        <v>1524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9"/>
      <c r="V162" s="40">
        <v>20060807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8" t="s">
        <v>1527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9"/>
      <c r="V163" s="40">
        <v>20060807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8" t="s">
        <v>1531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9"/>
      <c r="V164" s="40">
        <v>20060807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8" t="s">
        <v>1534</v>
      </c>
      <c r="F165" s="41" t="s">
        <v>1736</v>
      </c>
      <c r="G165" s="41" t="s">
        <v>1736</v>
      </c>
      <c r="H165" s="41" t="s">
        <v>1736</v>
      </c>
      <c r="I165" s="41" t="s">
        <v>1736</v>
      </c>
      <c r="J165" s="41" t="s">
        <v>1736</v>
      </c>
      <c r="K165" s="41" t="s">
        <v>1736</v>
      </c>
      <c r="L165" s="41" t="s">
        <v>1736</v>
      </c>
      <c r="M165" s="41" t="s">
        <v>1736</v>
      </c>
      <c r="N165" s="41" t="s">
        <v>1736</v>
      </c>
      <c r="O165" s="41" t="s">
        <v>1736</v>
      </c>
      <c r="P165" s="41" t="s">
        <v>1736</v>
      </c>
      <c r="Q165" s="41" t="s">
        <v>1736</v>
      </c>
      <c r="R165" s="41" t="s">
        <v>1736</v>
      </c>
      <c r="S165" s="41" t="s">
        <v>1736</v>
      </c>
      <c r="T165" s="41" t="s">
        <v>1736</v>
      </c>
      <c r="U165" s="9"/>
      <c r="V165" s="40" t="s">
        <v>1734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8" t="s">
        <v>1537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9"/>
      <c r="V166" s="40">
        <v>20060714</v>
      </c>
    </row>
    <row r="167" spans="1:22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8" t="s">
        <v>1540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2"/>
      <c r="V167" s="40">
        <v>20060807</v>
      </c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8" t="s">
        <v>1543</v>
      </c>
      <c r="F168" s="41">
        <v>223124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9"/>
      <c r="V168" s="40">
        <v>20060714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8" t="s">
        <v>1546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9"/>
      <c r="V169" s="40">
        <v>20060714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8" t="s">
        <v>1549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9"/>
      <c r="V170" s="40">
        <v>20060714</v>
      </c>
    </row>
    <row r="171" spans="1:22" ht="15">
      <c r="A171" s="4">
        <v>141</v>
      </c>
      <c r="B171" s="7" t="s">
        <v>1550</v>
      </c>
      <c r="C171" s="8" t="s">
        <v>1551</v>
      </c>
      <c r="D171" s="7" t="s">
        <v>1528</v>
      </c>
      <c r="E171" s="8" t="s">
        <v>1552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9"/>
      <c r="V171" s="40">
        <v>20060807</v>
      </c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8" t="s">
        <v>1555</v>
      </c>
      <c r="F172" s="41">
        <v>0</v>
      </c>
      <c r="G172" s="41">
        <v>130000</v>
      </c>
      <c r="H172" s="41">
        <v>0</v>
      </c>
      <c r="I172" s="41">
        <v>10256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875</v>
      </c>
      <c r="U172" s="9"/>
      <c r="V172" s="40">
        <v>20060714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8" t="s">
        <v>1558</v>
      </c>
      <c r="F173" s="41" t="s">
        <v>1736</v>
      </c>
      <c r="G173" s="41" t="s">
        <v>1736</v>
      </c>
      <c r="H173" s="41" t="s">
        <v>1736</v>
      </c>
      <c r="I173" s="41" t="s">
        <v>1736</v>
      </c>
      <c r="J173" s="41" t="s">
        <v>1736</v>
      </c>
      <c r="K173" s="41" t="s">
        <v>1736</v>
      </c>
      <c r="L173" s="41" t="s">
        <v>1736</v>
      </c>
      <c r="M173" s="41" t="s">
        <v>1736</v>
      </c>
      <c r="N173" s="41" t="s">
        <v>1736</v>
      </c>
      <c r="O173" s="41" t="s">
        <v>1736</v>
      </c>
      <c r="P173" s="41" t="s">
        <v>1736</v>
      </c>
      <c r="Q173" s="41" t="s">
        <v>1736</v>
      </c>
      <c r="R173" s="41" t="s">
        <v>1736</v>
      </c>
      <c r="S173" s="41" t="s">
        <v>1736</v>
      </c>
      <c r="T173" s="41" t="s">
        <v>1736</v>
      </c>
      <c r="U173" s="9"/>
      <c r="V173" s="40" t="s">
        <v>1734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8" t="s">
        <v>1561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768</v>
      </c>
      <c r="U174" s="9"/>
      <c r="V174" s="40">
        <v>20060714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8" t="s">
        <v>1564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0"/>
      <c r="V175" s="40">
        <v>20060714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8" t="s">
        <v>1567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9"/>
      <c r="V176" s="40">
        <v>20060807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8" t="s">
        <v>1570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9"/>
      <c r="V177" s="40">
        <v>20060807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8" t="s">
        <v>1573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1934</v>
      </c>
      <c r="N178" s="41">
        <v>0</v>
      </c>
      <c r="O178" s="41">
        <v>9581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0"/>
      <c r="V178" s="40">
        <v>20060714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8" t="s">
        <v>1576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9"/>
      <c r="V179" s="40">
        <v>20060807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8" t="s">
        <v>1579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9"/>
      <c r="V180" s="40">
        <v>20060714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8" t="s">
        <v>1582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9"/>
      <c r="V181" s="40">
        <v>20060807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8" t="s">
        <v>1585</v>
      </c>
      <c r="F182" s="41" t="s">
        <v>1736</v>
      </c>
      <c r="G182" s="41" t="s">
        <v>1736</v>
      </c>
      <c r="H182" s="41" t="s">
        <v>1736</v>
      </c>
      <c r="I182" s="41" t="s">
        <v>1736</v>
      </c>
      <c r="J182" s="41" t="s">
        <v>1736</v>
      </c>
      <c r="K182" s="41" t="s">
        <v>1736</v>
      </c>
      <c r="L182" s="41" t="s">
        <v>1736</v>
      </c>
      <c r="M182" s="41" t="s">
        <v>1736</v>
      </c>
      <c r="N182" s="41" t="s">
        <v>1736</v>
      </c>
      <c r="O182" s="41" t="s">
        <v>1736</v>
      </c>
      <c r="P182" s="41" t="s">
        <v>1736</v>
      </c>
      <c r="Q182" s="41" t="s">
        <v>1736</v>
      </c>
      <c r="R182" s="41" t="s">
        <v>1736</v>
      </c>
      <c r="S182" s="41" t="s">
        <v>1736</v>
      </c>
      <c r="T182" s="41" t="s">
        <v>1736</v>
      </c>
      <c r="U182" s="9"/>
      <c r="V182" s="40" t="s">
        <v>1734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8" t="s">
        <v>1588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9"/>
      <c r="V183" s="40">
        <v>20060714</v>
      </c>
    </row>
    <row r="184" spans="1:22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8" t="s">
        <v>1591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9"/>
      <c r="V184" s="40">
        <v>20060714</v>
      </c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8" t="s">
        <v>1594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480</v>
      </c>
      <c r="U185" s="9"/>
      <c r="V185" s="40">
        <v>20060714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8" t="s">
        <v>1597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9"/>
      <c r="V186" s="40">
        <v>20060807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8" t="s">
        <v>1600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0"/>
      <c r="V187" s="40">
        <v>20060807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8" t="s">
        <v>1603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38"/>
      <c r="V188" s="40">
        <v>20060607</v>
      </c>
    </row>
    <row r="189" spans="1:22" ht="15">
      <c r="A189" s="4">
        <v>159</v>
      </c>
      <c r="B189" s="7" t="s">
        <v>1604</v>
      </c>
      <c r="C189" s="8" t="s">
        <v>1605</v>
      </c>
      <c r="D189" s="7" t="s">
        <v>1528</v>
      </c>
      <c r="E189" s="8" t="s">
        <v>1606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9"/>
      <c r="V189" s="40">
        <v>20060807</v>
      </c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8" t="s">
        <v>1609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9"/>
      <c r="V190" s="40">
        <v>20060807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8" t="s">
        <v>1612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9"/>
      <c r="V191" s="40">
        <v>20060607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8" t="s">
        <v>1615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9"/>
      <c r="V192" s="40">
        <v>20060714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8" t="s">
        <v>1618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9"/>
      <c r="V193" s="40">
        <v>20060807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8" t="s">
        <v>1621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2"/>
      <c r="V194" s="40">
        <v>20060714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8" t="s">
        <v>1624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0"/>
      <c r="V195" s="40">
        <v>20060714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8" t="s">
        <v>1627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9"/>
      <c r="V196" s="40">
        <v>20060710</v>
      </c>
    </row>
    <row r="197" spans="1:22" ht="15">
      <c r="A197" s="4">
        <v>167</v>
      </c>
      <c r="B197" s="7" t="s">
        <v>1628</v>
      </c>
      <c r="C197" s="8" t="s">
        <v>1629</v>
      </c>
      <c r="D197" s="7" t="s">
        <v>1528</v>
      </c>
      <c r="E197" s="8" t="s">
        <v>1630</v>
      </c>
      <c r="F197" s="41">
        <v>4950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9"/>
      <c r="V197" s="40">
        <v>20060807</v>
      </c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8" t="s">
        <v>1633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320</v>
      </c>
      <c r="U198" s="9"/>
      <c r="V198" s="40">
        <v>20060714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8" t="s">
        <v>1636</v>
      </c>
      <c r="F199" s="41">
        <v>0</v>
      </c>
      <c r="G199" s="41">
        <v>0</v>
      </c>
      <c r="H199" s="41">
        <v>0</v>
      </c>
      <c r="I199" s="41">
        <v>0</v>
      </c>
      <c r="J199" s="41">
        <v>2182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429</v>
      </c>
      <c r="Q199" s="41">
        <v>0</v>
      </c>
      <c r="R199" s="41">
        <v>0</v>
      </c>
      <c r="S199" s="41">
        <v>49224</v>
      </c>
      <c r="T199" s="41">
        <v>1600</v>
      </c>
      <c r="U199" s="9"/>
      <c r="V199" s="40">
        <v>20060714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8" t="s">
        <v>1639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9"/>
      <c r="V200" s="40">
        <v>20060710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8" t="s">
        <v>1643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9"/>
      <c r="V201" s="40">
        <v>20060714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8" t="s">
        <v>1646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9"/>
      <c r="V202" s="40">
        <v>20060714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8" t="s">
        <v>1649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9"/>
      <c r="V203" s="40">
        <v>20060714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8" t="s">
        <v>1652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9"/>
      <c r="V204" s="40">
        <v>20060714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8" t="s">
        <v>1655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1768</v>
      </c>
      <c r="T205" s="41">
        <v>3718</v>
      </c>
      <c r="U205" s="9"/>
      <c r="V205" s="40">
        <v>20060714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8" t="s">
        <v>1658</v>
      </c>
      <c r="F206" s="41">
        <v>0</v>
      </c>
      <c r="G206" s="41">
        <v>2850</v>
      </c>
      <c r="H206" s="41">
        <v>0</v>
      </c>
      <c r="I206" s="41">
        <v>0</v>
      </c>
      <c r="J206" s="41">
        <v>3588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600</v>
      </c>
      <c r="T206" s="41">
        <v>1112</v>
      </c>
      <c r="U206" s="9"/>
      <c r="V206" s="40">
        <v>20060714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8" t="s">
        <v>1661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9"/>
      <c r="V207" s="40">
        <v>20060714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8" t="s">
        <v>1664</v>
      </c>
      <c r="F208" s="41">
        <v>46231</v>
      </c>
      <c r="G208" s="41">
        <v>3364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1478</v>
      </c>
      <c r="U208" s="32"/>
      <c r="V208" s="40">
        <v>20060714</v>
      </c>
    </row>
    <row r="209" spans="1:22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8" t="s">
        <v>1667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9"/>
      <c r="V209" s="40">
        <v>20060714</v>
      </c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8" t="s">
        <v>1670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9"/>
      <c r="V210" s="40">
        <v>20060714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8" t="s">
        <v>1673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896</v>
      </c>
      <c r="U211" s="9"/>
      <c r="V211" s="40">
        <v>20060714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8" t="s">
        <v>1676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9"/>
      <c r="V212" s="40">
        <v>20060714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8" t="s">
        <v>1679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9"/>
      <c r="V213" s="40">
        <v>20060714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8" t="s">
        <v>1682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9"/>
      <c r="V214" s="40">
        <v>20060714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8" t="s">
        <v>1685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9"/>
      <c r="V215" s="40">
        <v>20060714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8" t="s">
        <v>1688</v>
      </c>
      <c r="F216" s="41" t="s">
        <v>1736</v>
      </c>
      <c r="G216" s="41" t="s">
        <v>1736</v>
      </c>
      <c r="H216" s="41" t="s">
        <v>1736</v>
      </c>
      <c r="I216" s="41" t="s">
        <v>1736</v>
      </c>
      <c r="J216" s="41" t="s">
        <v>1736</v>
      </c>
      <c r="K216" s="41" t="s">
        <v>1736</v>
      </c>
      <c r="L216" s="41" t="s">
        <v>1736</v>
      </c>
      <c r="M216" s="41" t="s">
        <v>1736</v>
      </c>
      <c r="N216" s="41" t="s">
        <v>1736</v>
      </c>
      <c r="O216" s="41" t="s">
        <v>1736</v>
      </c>
      <c r="P216" s="41" t="s">
        <v>1736</v>
      </c>
      <c r="Q216" s="41" t="s">
        <v>1736</v>
      </c>
      <c r="R216" s="41" t="s">
        <v>1736</v>
      </c>
      <c r="S216" s="41" t="s">
        <v>1736</v>
      </c>
      <c r="T216" s="41" t="s">
        <v>1736</v>
      </c>
      <c r="U216" s="9"/>
      <c r="V216" s="40" t="s">
        <v>1734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8" t="s">
        <v>1692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960</v>
      </c>
      <c r="U217" s="9"/>
      <c r="V217" s="40">
        <v>20060714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8" t="s">
        <v>1695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288</v>
      </c>
      <c r="U218" s="9"/>
      <c r="V218" s="40">
        <v>20060807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8" t="s">
        <v>1698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9"/>
      <c r="V219" s="40">
        <v>20060807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8" t="s">
        <v>1701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9"/>
      <c r="V220" s="40">
        <v>20060607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8" t="s">
        <v>1704</v>
      </c>
      <c r="F221" s="41" t="s">
        <v>1736</v>
      </c>
      <c r="G221" s="41" t="s">
        <v>1736</v>
      </c>
      <c r="H221" s="41" t="s">
        <v>1736</v>
      </c>
      <c r="I221" s="41" t="s">
        <v>1736</v>
      </c>
      <c r="J221" s="41" t="s">
        <v>1736</v>
      </c>
      <c r="K221" s="41" t="s">
        <v>1736</v>
      </c>
      <c r="L221" s="41" t="s">
        <v>1736</v>
      </c>
      <c r="M221" s="41" t="s">
        <v>1736</v>
      </c>
      <c r="N221" s="41" t="s">
        <v>1736</v>
      </c>
      <c r="O221" s="41" t="s">
        <v>1736</v>
      </c>
      <c r="P221" s="41" t="s">
        <v>1736</v>
      </c>
      <c r="Q221" s="41" t="s">
        <v>1736</v>
      </c>
      <c r="R221" s="41" t="s">
        <v>1736</v>
      </c>
      <c r="S221" s="41" t="s">
        <v>1736</v>
      </c>
      <c r="T221" s="41" t="s">
        <v>1736</v>
      </c>
      <c r="U221" s="9"/>
      <c r="V221" s="40" t="s">
        <v>1734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8" t="s">
        <v>1707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1200</v>
      </c>
      <c r="U222" s="9"/>
      <c r="V222" s="40">
        <v>20060714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8" t="s">
        <v>1710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1144</v>
      </c>
      <c r="U223" s="9"/>
      <c r="V223" s="40">
        <v>20060714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8" t="s">
        <v>1713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9"/>
      <c r="V224" s="40">
        <v>20060714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8" t="s">
        <v>1716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290</v>
      </c>
      <c r="U225" s="9"/>
      <c r="V225" s="40">
        <v>20060612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8" t="s">
        <v>1719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400</v>
      </c>
      <c r="U226" s="9"/>
      <c r="V226" s="40">
        <v>20060714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8" t="s">
        <v>1722</v>
      </c>
      <c r="F227" s="41" t="s">
        <v>1736</v>
      </c>
      <c r="G227" s="41" t="s">
        <v>1736</v>
      </c>
      <c r="H227" s="41" t="s">
        <v>1736</v>
      </c>
      <c r="I227" s="41" t="s">
        <v>1736</v>
      </c>
      <c r="J227" s="41" t="s">
        <v>1736</v>
      </c>
      <c r="K227" s="41" t="s">
        <v>1736</v>
      </c>
      <c r="L227" s="41" t="s">
        <v>1736</v>
      </c>
      <c r="M227" s="41" t="s">
        <v>1736</v>
      </c>
      <c r="N227" s="41" t="s">
        <v>1736</v>
      </c>
      <c r="O227" s="41" t="s">
        <v>1736</v>
      </c>
      <c r="P227" s="41" t="s">
        <v>1736</v>
      </c>
      <c r="Q227" s="41" t="s">
        <v>1736</v>
      </c>
      <c r="R227" s="41" t="s">
        <v>1736</v>
      </c>
      <c r="S227" s="41" t="s">
        <v>1736</v>
      </c>
      <c r="T227" s="41" t="s">
        <v>1736</v>
      </c>
      <c r="U227" s="9"/>
      <c r="V227" s="40" t="s">
        <v>1734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8" t="s">
        <v>1725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9"/>
      <c r="V228" s="40">
        <v>20060714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8" t="s">
        <v>1728</v>
      </c>
      <c r="F229" s="41">
        <v>1512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9"/>
      <c r="V229" s="40">
        <v>20060710</v>
      </c>
    </row>
    <row r="230" spans="1:22" ht="15">
      <c r="A230" s="4">
        <v>200</v>
      </c>
      <c r="B230" s="7" t="s">
        <v>1</v>
      </c>
      <c r="C230" s="8" t="s">
        <v>2</v>
      </c>
      <c r="D230" s="7" t="s">
        <v>1689</v>
      </c>
      <c r="E230" s="8" t="s">
        <v>3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2120</v>
      </c>
      <c r="U230" s="9"/>
      <c r="V230" s="40">
        <v>20060714</v>
      </c>
    </row>
    <row r="231" spans="1:22" ht="15">
      <c r="A231" s="4">
        <v>201</v>
      </c>
      <c r="B231" s="7" t="s">
        <v>5</v>
      </c>
      <c r="C231" s="8" t="s">
        <v>6</v>
      </c>
      <c r="D231" s="7" t="s">
        <v>4</v>
      </c>
      <c r="E231" s="8" t="s">
        <v>7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4534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9"/>
      <c r="V231" s="40">
        <v>20060714</v>
      </c>
    </row>
    <row r="232" spans="1:22" ht="15">
      <c r="A232" s="4">
        <v>202</v>
      </c>
      <c r="B232" s="7" t="s">
        <v>8</v>
      </c>
      <c r="C232" s="8" t="s">
        <v>9</v>
      </c>
      <c r="D232" s="7" t="s">
        <v>4</v>
      </c>
      <c r="E232" s="8" t="s">
        <v>10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9"/>
      <c r="V232" s="40">
        <v>20060807</v>
      </c>
    </row>
    <row r="233" spans="1:22" ht="15">
      <c r="A233" s="4">
        <v>203</v>
      </c>
      <c r="B233" s="7" t="s">
        <v>11</v>
      </c>
      <c r="C233" s="8" t="s">
        <v>12</v>
      </c>
      <c r="D233" s="7" t="s">
        <v>4</v>
      </c>
      <c r="E233" s="8" t="s">
        <v>13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38"/>
      <c r="V233" s="40">
        <v>20060807</v>
      </c>
    </row>
    <row r="234" spans="1:22" ht="15">
      <c r="A234" s="4">
        <v>204</v>
      </c>
      <c r="B234" s="7" t="s">
        <v>14</v>
      </c>
      <c r="C234" s="8" t="s">
        <v>15</v>
      </c>
      <c r="D234" s="7" t="s">
        <v>4</v>
      </c>
      <c r="E234" s="8" t="s">
        <v>16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9"/>
      <c r="V234" s="40">
        <v>20060714</v>
      </c>
    </row>
    <row r="235" spans="1:22" ht="15">
      <c r="A235" s="4">
        <v>205</v>
      </c>
      <c r="B235" s="7" t="s">
        <v>17</v>
      </c>
      <c r="C235" s="8" t="s">
        <v>18</v>
      </c>
      <c r="D235" s="7" t="s">
        <v>4</v>
      </c>
      <c r="E235" s="8" t="s">
        <v>19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9"/>
      <c r="V235" s="40">
        <v>20060714</v>
      </c>
    </row>
    <row r="236" spans="1:22" s="2" customFormat="1" ht="15">
      <c r="A236" s="4">
        <v>206</v>
      </c>
      <c r="B236" s="7" t="s">
        <v>20</v>
      </c>
      <c r="C236" s="8" t="s">
        <v>21</v>
      </c>
      <c r="D236" s="7" t="s">
        <v>4</v>
      </c>
      <c r="E236" s="8" t="s">
        <v>22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38"/>
      <c r="V236" s="40">
        <v>20060714</v>
      </c>
    </row>
    <row r="237" spans="1:22" ht="15">
      <c r="A237" s="4">
        <v>207</v>
      </c>
      <c r="B237" s="7" t="s">
        <v>23</v>
      </c>
      <c r="C237" s="8" t="s">
        <v>24</v>
      </c>
      <c r="D237" s="7" t="s">
        <v>4</v>
      </c>
      <c r="E237" s="8" t="s">
        <v>1704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300</v>
      </c>
      <c r="U237" s="9"/>
      <c r="V237" s="40">
        <v>20060714</v>
      </c>
    </row>
    <row r="238" spans="1:22" ht="15">
      <c r="A238" s="4">
        <v>208</v>
      </c>
      <c r="B238" s="7" t="s">
        <v>25</v>
      </c>
      <c r="C238" s="8" t="s">
        <v>26</v>
      </c>
      <c r="D238" s="7" t="s">
        <v>4</v>
      </c>
      <c r="E238" s="8" t="s">
        <v>27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9"/>
      <c r="V238" s="40">
        <v>20060807</v>
      </c>
    </row>
    <row r="239" spans="1:22" ht="15">
      <c r="A239" s="4">
        <v>209</v>
      </c>
      <c r="B239" s="7" t="s">
        <v>28</v>
      </c>
      <c r="C239" s="8" t="s">
        <v>29</v>
      </c>
      <c r="D239" s="7" t="s">
        <v>4</v>
      </c>
      <c r="E239" s="8" t="s">
        <v>30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9"/>
      <c r="V239" s="40">
        <v>20060714</v>
      </c>
    </row>
    <row r="240" spans="1:22" ht="15">
      <c r="A240" s="4">
        <v>210</v>
      </c>
      <c r="B240" s="7" t="s">
        <v>31</v>
      </c>
      <c r="C240" s="8" t="s">
        <v>32</v>
      </c>
      <c r="D240" s="7" t="s">
        <v>4</v>
      </c>
      <c r="E240" s="8" t="s">
        <v>33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9"/>
      <c r="V240" s="40">
        <v>20060714</v>
      </c>
    </row>
    <row r="241" spans="1:22" ht="15">
      <c r="A241" s="4">
        <v>211</v>
      </c>
      <c r="B241" s="7" t="s">
        <v>34</v>
      </c>
      <c r="C241" s="8" t="s">
        <v>35</v>
      </c>
      <c r="D241" s="7" t="s">
        <v>4</v>
      </c>
      <c r="E241" s="8" t="s">
        <v>36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0</v>
      </c>
      <c r="U241" s="9"/>
      <c r="V241" s="40">
        <v>20060714</v>
      </c>
    </row>
    <row r="242" spans="1:22" ht="15">
      <c r="A242" s="4">
        <v>212</v>
      </c>
      <c r="B242" s="7" t="s">
        <v>37</v>
      </c>
      <c r="C242" s="8" t="s">
        <v>38</v>
      </c>
      <c r="D242" s="7" t="s">
        <v>4</v>
      </c>
      <c r="E242" s="8" t="s">
        <v>39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0</v>
      </c>
      <c r="U242" s="9"/>
      <c r="V242" s="40">
        <v>20060714</v>
      </c>
    </row>
    <row r="243" spans="1:22" ht="15">
      <c r="A243" s="4">
        <v>213</v>
      </c>
      <c r="B243" s="7" t="s">
        <v>40</v>
      </c>
      <c r="C243" s="8" t="s">
        <v>41</v>
      </c>
      <c r="D243" s="7" t="s">
        <v>4</v>
      </c>
      <c r="E243" s="8" t="s">
        <v>42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11016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9"/>
      <c r="V243" s="40">
        <v>20060807</v>
      </c>
    </row>
    <row r="244" spans="1:22" ht="15">
      <c r="A244" s="4">
        <v>214</v>
      </c>
      <c r="B244" s="7" t="s">
        <v>43</v>
      </c>
      <c r="C244" s="8" t="s">
        <v>44</v>
      </c>
      <c r="D244" s="7" t="s">
        <v>4</v>
      </c>
      <c r="E244" s="8" t="s">
        <v>45</v>
      </c>
      <c r="F244" s="41">
        <v>0</v>
      </c>
      <c r="G244" s="41">
        <v>0</v>
      </c>
      <c r="H244" s="41">
        <v>0</v>
      </c>
      <c r="I244" s="41">
        <v>0</v>
      </c>
      <c r="J244" s="41">
        <v>3270</v>
      </c>
      <c r="K244" s="41">
        <v>0</v>
      </c>
      <c r="L244" s="41">
        <v>0</v>
      </c>
      <c r="M244" s="41">
        <v>76383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1024</v>
      </c>
      <c r="U244" s="9"/>
      <c r="V244" s="40">
        <v>20060807</v>
      </c>
    </row>
    <row r="245" spans="1:22" ht="15">
      <c r="A245" s="4">
        <v>215</v>
      </c>
      <c r="B245" s="7" t="s">
        <v>46</v>
      </c>
      <c r="C245" s="8" t="s">
        <v>47</v>
      </c>
      <c r="D245" s="7" t="s">
        <v>4</v>
      </c>
      <c r="E245" s="8" t="s">
        <v>48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9"/>
      <c r="V245" s="40">
        <v>20060807</v>
      </c>
    </row>
    <row r="246" spans="1:22" ht="15">
      <c r="A246" s="4">
        <v>216</v>
      </c>
      <c r="B246" s="7" t="s">
        <v>49</v>
      </c>
      <c r="C246" s="8" t="s">
        <v>50</v>
      </c>
      <c r="D246" s="7" t="s">
        <v>4</v>
      </c>
      <c r="E246" s="8" t="s">
        <v>51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0</v>
      </c>
      <c r="U246" s="9"/>
      <c r="V246" s="40">
        <v>20060607</v>
      </c>
    </row>
    <row r="247" spans="1:22" ht="15">
      <c r="A247" s="4">
        <v>217</v>
      </c>
      <c r="B247" s="10" t="s">
        <v>1323</v>
      </c>
      <c r="C247" s="8" t="s">
        <v>52</v>
      </c>
      <c r="D247" s="7" t="s">
        <v>4</v>
      </c>
      <c r="E247" s="8" t="s">
        <v>53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0"/>
      <c r="V247" s="40">
        <v>20060807</v>
      </c>
    </row>
    <row r="248" spans="1:22" ht="15">
      <c r="A248" s="4">
        <v>218</v>
      </c>
      <c r="B248" s="7" t="s">
        <v>54</v>
      </c>
      <c r="C248" s="8" t="s">
        <v>55</v>
      </c>
      <c r="D248" s="7" t="s">
        <v>4</v>
      </c>
      <c r="E248" s="8" t="s">
        <v>56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9"/>
      <c r="V248" s="40">
        <v>20060714</v>
      </c>
    </row>
    <row r="249" spans="1:22" ht="15">
      <c r="A249" s="4">
        <v>219</v>
      </c>
      <c r="B249" s="7" t="s">
        <v>57</v>
      </c>
      <c r="C249" s="8" t="s">
        <v>58</v>
      </c>
      <c r="D249" s="7" t="s">
        <v>4</v>
      </c>
      <c r="E249" s="8" t="s">
        <v>59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9"/>
      <c r="V249" s="40">
        <v>20060714</v>
      </c>
    </row>
    <row r="250" spans="1:22" ht="15">
      <c r="A250" s="4">
        <v>220</v>
      </c>
      <c r="B250" s="7" t="s">
        <v>60</v>
      </c>
      <c r="C250" s="8" t="s">
        <v>61</v>
      </c>
      <c r="D250" s="7" t="s">
        <v>4</v>
      </c>
      <c r="E250" s="8" t="s">
        <v>62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480</v>
      </c>
      <c r="U250" s="9"/>
      <c r="V250" s="40">
        <v>20060714</v>
      </c>
    </row>
    <row r="251" spans="1:22" s="2" customFormat="1" ht="15">
      <c r="A251" s="4">
        <v>221</v>
      </c>
      <c r="B251" s="7" t="s">
        <v>63</v>
      </c>
      <c r="C251" s="8" t="s">
        <v>64</v>
      </c>
      <c r="D251" s="7" t="s">
        <v>4</v>
      </c>
      <c r="E251" s="8" t="s">
        <v>65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9"/>
      <c r="V251" s="40">
        <v>20060607</v>
      </c>
    </row>
    <row r="252" spans="1:22" ht="15">
      <c r="A252" s="4">
        <v>222</v>
      </c>
      <c r="B252" s="7" t="s">
        <v>66</v>
      </c>
      <c r="C252" s="8" t="s">
        <v>67</v>
      </c>
      <c r="D252" s="7" t="s">
        <v>4</v>
      </c>
      <c r="E252" s="8" t="s">
        <v>68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9"/>
      <c r="V252" s="40">
        <v>20060714</v>
      </c>
    </row>
    <row r="253" spans="1:22" ht="15">
      <c r="A253" s="4">
        <v>223</v>
      </c>
      <c r="B253" s="7" t="s">
        <v>70</v>
      </c>
      <c r="C253" s="8" t="s">
        <v>71</v>
      </c>
      <c r="D253" s="7" t="s">
        <v>69</v>
      </c>
      <c r="E253" s="8" t="s">
        <v>72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9"/>
      <c r="V253" s="40">
        <v>20060714</v>
      </c>
    </row>
    <row r="254" spans="1:22" ht="15">
      <c r="A254" s="4">
        <v>224</v>
      </c>
      <c r="B254" s="7" t="s">
        <v>73</v>
      </c>
      <c r="C254" s="8" t="s">
        <v>74</v>
      </c>
      <c r="D254" s="7" t="s">
        <v>69</v>
      </c>
      <c r="E254" s="8" t="s">
        <v>75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2"/>
      <c r="V254" s="40">
        <v>20060807</v>
      </c>
    </row>
    <row r="255" spans="1:22" ht="15">
      <c r="A255" s="4">
        <v>225</v>
      </c>
      <c r="B255" s="7" t="s">
        <v>76</v>
      </c>
      <c r="C255" s="8" t="s">
        <v>77</v>
      </c>
      <c r="D255" s="7" t="s">
        <v>69</v>
      </c>
      <c r="E255" s="8" t="s">
        <v>78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2109</v>
      </c>
      <c r="U255" s="9"/>
      <c r="V255" s="40">
        <v>20060714</v>
      </c>
    </row>
    <row r="256" spans="1:22" ht="15">
      <c r="A256" s="4">
        <v>226</v>
      </c>
      <c r="B256" s="7" t="s">
        <v>79</v>
      </c>
      <c r="C256" s="8" t="s">
        <v>80</v>
      </c>
      <c r="D256" s="7" t="s">
        <v>69</v>
      </c>
      <c r="E256" s="8" t="s">
        <v>81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4800</v>
      </c>
      <c r="U256" s="9"/>
      <c r="V256" s="40">
        <v>20060714</v>
      </c>
    </row>
    <row r="257" spans="1:22" ht="15">
      <c r="A257" s="4">
        <v>227</v>
      </c>
      <c r="B257" s="7" t="s">
        <v>82</v>
      </c>
      <c r="C257" s="8" t="s">
        <v>83</v>
      </c>
      <c r="D257" s="7" t="s">
        <v>69</v>
      </c>
      <c r="E257" s="8" t="s">
        <v>84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744</v>
      </c>
      <c r="U257" s="9"/>
      <c r="V257" s="40">
        <v>20060714</v>
      </c>
    </row>
    <row r="258" spans="1:22" ht="15">
      <c r="A258" s="4">
        <v>228</v>
      </c>
      <c r="B258" s="7" t="s">
        <v>85</v>
      </c>
      <c r="C258" s="8" t="s">
        <v>86</v>
      </c>
      <c r="D258" s="7" t="s">
        <v>69</v>
      </c>
      <c r="E258" s="8" t="s">
        <v>87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9"/>
      <c r="V258" s="40">
        <v>20060612</v>
      </c>
    </row>
    <row r="259" spans="1:22" ht="15">
      <c r="A259" s="4">
        <v>229</v>
      </c>
      <c r="B259" s="7" t="s">
        <v>88</v>
      </c>
      <c r="C259" s="8" t="s">
        <v>89</v>
      </c>
      <c r="D259" s="7" t="s">
        <v>69</v>
      </c>
      <c r="E259" s="8" t="s">
        <v>1707</v>
      </c>
      <c r="F259" s="41">
        <v>3376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9"/>
      <c r="V259" s="40">
        <v>20060714</v>
      </c>
    </row>
    <row r="260" spans="1:22" ht="15">
      <c r="A260" s="4">
        <v>230</v>
      </c>
      <c r="B260" s="7" t="s">
        <v>90</v>
      </c>
      <c r="C260" s="8" t="s">
        <v>91</v>
      </c>
      <c r="D260" s="7" t="s">
        <v>69</v>
      </c>
      <c r="E260" s="8" t="s">
        <v>92</v>
      </c>
      <c r="F260" s="41">
        <v>9956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68100</v>
      </c>
      <c r="U260" s="9"/>
      <c r="V260" s="40">
        <v>20060714</v>
      </c>
    </row>
    <row r="261" spans="1:22" ht="15">
      <c r="A261" s="4">
        <v>231</v>
      </c>
      <c r="B261" s="7" t="s">
        <v>93</v>
      </c>
      <c r="C261" s="8" t="s">
        <v>94</v>
      </c>
      <c r="D261" s="7" t="s">
        <v>69</v>
      </c>
      <c r="E261" s="8" t="s">
        <v>95</v>
      </c>
      <c r="F261" s="41">
        <v>8268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42"/>
      <c r="V261" s="40">
        <v>20060714</v>
      </c>
    </row>
    <row r="262" spans="1:22" ht="15">
      <c r="A262" s="4">
        <v>232</v>
      </c>
      <c r="B262" s="7" t="s">
        <v>96</v>
      </c>
      <c r="C262" s="8" t="s">
        <v>97</v>
      </c>
      <c r="D262" s="7" t="s">
        <v>69</v>
      </c>
      <c r="E262" s="8" t="s">
        <v>98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9"/>
      <c r="V262" s="40">
        <v>20060807</v>
      </c>
    </row>
    <row r="263" spans="1:22" ht="15">
      <c r="A263" s="4">
        <v>233</v>
      </c>
      <c r="B263" s="7" t="s">
        <v>99</v>
      </c>
      <c r="C263" s="8" t="s">
        <v>100</v>
      </c>
      <c r="D263" s="7" t="s">
        <v>69</v>
      </c>
      <c r="E263" s="8" t="s">
        <v>101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1700</v>
      </c>
      <c r="U263" s="9"/>
      <c r="V263" s="40">
        <v>20060807</v>
      </c>
    </row>
    <row r="264" spans="1:22" ht="15">
      <c r="A264" s="4">
        <v>234</v>
      </c>
      <c r="B264" s="7" t="s">
        <v>102</v>
      </c>
      <c r="C264" s="8" t="s">
        <v>103</v>
      </c>
      <c r="D264" s="7" t="s">
        <v>69</v>
      </c>
      <c r="E264" s="8" t="s">
        <v>104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9"/>
      <c r="V264" s="40">
        <v>20060714</v>
      </c>
    </row>
    <row r="265" spans="1:22" ht="15">
      <c r="A265" s="4">
        <v>235</v>
      </c>
      <c r="B265" s="7" t="s">
        <v>105</v>
      </c>
      <c r="C265" s="8" t="s">
        <v>106</v>
      </c>
      <c r="D265" s="7" t="s">
        <v>69</v>
      </c>
      <c r="E265" s="8" t="s">
        <v>107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9"/>
      <c r="V265" s="40">
        <v>20060807</v>
      </c>
    </row>
    <row r="266" spans="1:22" ht="15">
      <c r="A266" s="4">
        <v>236</v>
      </c>
      <c r="B266" s="7" t="s">
        <v>108</v>
      </c>
      <c r="C266" s="8" t="s">
        <v>109</v>
      </c>
      <c r="D266" s="7" t="s">
        <v>69</v>
      </c>
      <c r="E266" s="8" t="s">
        <v>110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9"/>
      <c r="V266" s="40">
        <v>20060714</v>
      </c>
    </row>
    <row r="267" spans="1:22" ht="15">
      <c r="A267" s="4">
        <v>237</v>
      </c>
      <c r="B267" s="7" t="s">
        <v>111</v>
      </c>
      <c r="C267" s="8" t="s">
        <v>112</v>
      </c>
      <c r="D267" s="7" t="s">
        <v>69</v>
      </c>
      <c r="E267" s="8" t="s">
        <v>113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9"/>
      <c r="V267" s="40">
        <v>20060807</v>
      </c>
    </row>
    <row r="268" spans="1:22" ht="15">
      <c r="A268" s="4">
        <v>238</v>
      </c>
      <c r="B268" s="7" t="s">
        <v>114</v>
      </c>
      <c r="C268" s="8" t="s">
        <v>115</v>
      </c>
      <c r="D268" s="7" t="s">
        <v>69</v>
      </c>
      <c r="E268" s="8" t="s">
        <v>116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9"/>
      <c r="V268" s="40">
        <v>20060807</v>
      </c>
    </row>
    <row r="269" spans="1:22" ht="15">
      <c r="A269" s="4">
        <v>239</v>
      </c>
      <c r="B269" s="7" t="s">
        <v>117</v>
      </c>
      <c r="C269" s="8" t="s">
        <v>118</v>
      </c>
      <c r="D269" s="7" t="s">
        <v>69</v>
      </c>
      <c r="E269" s="8" t="s">
        <v>119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9"/>
      <c r="V269" s="40">
        <v>20060807</v>
      </c>
    </row>
    <row r="270" spans="1:22" ht="15">
      <c r="A270" s="4">
        <v>240</v>
      </c>
      <c r="B270" s="7" t="s">
        <v>120</v>
      </c>
      <c r="C270" s="8" t="s">
        <v>121</v>
      </c>
      <c r="D270" s="7" t="s">
        <v>69</v>
      </c>
      <c r="E270" s="8" t="s">
        <v>1395</v>
      </c>
      <c r="F270" s="41">
        <v>7299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9450</v>
      </c>
      <c r="T270" s="41">
        <v>0</v>
      </c>
      <c r="U270" s="9"/>
      <c r="V270" s="40">
        <v>20060714</v>
      </c>
    </row>
    <row r="271" spans="1:22" ht="15">
      <c r="A271" s="4">
        <v>241</v>
      </c>
      <c r="B271" s="7" t="s">
        <v>122</v>
      </c>
      <c r="C271" s="8" t="s">
        <v>123</v>
      </c>
      <c r="D271" s="7" t="s">
        <v>69</v>
      </c>
      <c r="E271" s="8" t="s">
        <v>124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9"/>
      <c r="V271" s="40">
        <v>20060714</v>
      </c>
    </row>
    <row r="272" spans="1:22" ht="15">
      <c r="A272" s="4">
        <v>242</v>
      </c>
      <c r="B272" s="7" t="s">
        <v>125</v>
      </c>
      <c r="C272" s="8" t="s">
        <v>126</v>
      </c>
      <c r="D272" s="7" t="s">
        <v>69</v>
      </c>
      <c r="E272" s="8" t="s">
        <v>127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34490</v>
      </c>
      <c r="N272" s="41">
        <v>0</v>
      </c>
      <c r="O272" s="41">
        <v>0</v>
      </c>
      <c r="P272" s="41">
        <v>300</v>
      </c>
      <c r="Q272" s="41">
        <v>0</v>
      </c>
      <c r="R272" s="41">
        <v>0</v>
      </c>
      <c r="S272" s="41">
        <v>0</v>
      </c>
      <c r="T272" s="41">
        <v>484</v>
      </c>
      <c r="U272" s="9"/>
      <c r="V272" s="40">
        <v>20060714</v>
      </c>
    </row>
    <row r="273" spans="1:22" ht="15">
      <c r="A273" s="4">
        <v>243</v>
      </c>
      <c r="B273" s="7" t="s">
        <v>128</v>
      </c>
      <c r="C273" s="8" t="s">
        <v>129</v>
      </c>
      <c r="D273" s="7" t="s">
        <v>69</v>
      </c>
      <c r="E273" s="8" t="s">
        <v>130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9"/>
      <c r="V273" s="40">
        <v>20060714</v>
      </c>
    </row>
    <row r="274" spans="1:22" ht="15">
      <c r="A274" s="4">
        <v>244</v>
      </c>
      <c r="B274" s="7" t="s">
        <v>131</v>
      </c>
      <c r="C274" s="8" t="s">
        <v>132</v>
      </c>
      <c r="D274" s="7" t="s">
        <v>69</v>
      </c>
      <c r="E274" s="8" t="s">
        <v>133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9"/>
      <c r="V274" s="40">
        <v>20060714</v>
      </c>
    </row>
    <row r="275" spans="1:22" ht="15">
      <c r="A275" s="4">
        <v>245</v>
      </c>
      <c r="B275" s="7" t="s">
        <v>134</v>
      </c>
      <c r="C275" s="8" t="s">
        <v>135</v>
      </c>
      <c r="D275" s="7" t="s">
        <v>69</v>
      </c>
      <c r="E275" s="8" t="s">
        <v>136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9"/>
      <c r="V275" s="40">
        <v>20060714</v>
      </c>
    </row>
    <row r="276" spans="1:22" ht="15">
      <c r="A276" s="4">
        <v>246</v>
      </c>
      <c r="B276" s="7" t="s">
        <v>137</v>
      </c>
      <c r="C276" s="8" t="s">
        <v>138</v>
      </c>
      <c r="D276" s="7" t="s">
        <v>69</v>
      </c>
      <c r="E276" s="8" t="s">
        <v>139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62876</v>
      </c>
      <c r="N276" s="41">
        <v>0</v>
      </c>
      <c r="O276" s="41">
        <v>105000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9"/>
      <c r="V276" s="40">
        <v>20060714</v>
      </c>
    </row>
    <row r="277" spans="1:22" ht="15">
      <c r="A277" s="4">
        <v>247</v>
      </c>
      <c r="B277" s="7" t="s">
        <v>141</v>
      </c>
      <c r="C277" s="8" t="s">
        <v>142</v>
      </c>
      <c r="D277" s="7" t="s">
        <v>140</v>
      </c>
      <c r="E277" s="8" t="s">
        <v>143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48552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9"/>
      <c r="V277" s="40">
        <v>20060807</v>
      </c>
    </row>
    <row r="278" spans="1:22" ht="15">
      <c r="A278" s="4">
        <v>248</v>
      </c>
      <c r="B278" s="7" t="s">
        <v>144</v>
      </c>
      <c r="C278" s="8" t="s">
        <v>145</v>
      </c>
      <c r="D278" s="7" t="s">
        <v>140</v>
      </c>
      <c r="E278" s="8" t="s">
        <v>146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0"/>
      <c r="V278" s="40">
        <v>20060714</v>
      </c>
    </row>
    <row r="279" spans="1:22" ht="15">
      <c r="A279" s="4">
        <v>249</v>
      </c>
      <c r="B279" s="7" t="s">
        <v>147</v>
      </c>
      <c r="C279" s="8" t="s">
        <v>148</v>
      </c>
      <c r="D279" s="7" t="s">
        <v>140</v>
      </c>
      <c r="E279" s="8" t="s">
        <v>149</v>
      </c>
      <c r="F279" s="41" t="s">
        <v>1736</v>
      </c>
      <c r="G279" s="41" t="s">
        <v>1736</v>
      </c>
      <c r="H279" s="41" t="s">
        <v>1736</v>
      </c>
      <c r="I279" s="41" t="s">
        <v>1736</v>
      </c>
      <c r="J279" s="41" t="s">
        <v>1736</v>
      </c>
      <c r="K279" s="41" t="s">
        <v>1736</v>
      </c>
      <c r="L279" s="41" t="s">
        <v>1736</v>
      </c>
      <c r="M279" s="41" t="s">
        <v>1736</v>
      </c>
      <c r="N279" s="41" t="s">
        <v>1736</v>
      </c>
      <c r="O279" s="41" t="s">
        <v>1736</v>
      </c>
      <c r="P279" s="41" t="s">
        <v>1736</v>
      </c>
      <c r="Q279" s="41" t="s">
        <v>1736</v>
      </c>
      <c r="R279" s="41" t="s">
        <v>1736</v>
      </c>
      <c r="S279" s="41" t="s">
        <v>1736</v>
      </c>
      <c r="T279" s="41" t="s">
        <v>1736</v>
      </c>
      <c r="U279" s="40"/>
      <c r="V279" s="40" t="s">
        <v>1734</v>
      </c>
    </row>
    <row r="280" spans="1:22" s="2" customFormat="1" ht="15">
      <c r="A280" s="4">
        <v>250</v>
      </c>
      <c r="B280" s="7" t="s">
        <v>150</v>
      </c>
      <c r="C280" s="8" t="s">
        <v>151</v>
      </c>
      <c r="D280" s="7" t="s">
        <v>140</v>
      </c>
      <c r="E280" s="8" t="s">
        <v>152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9"/>
      <c r="V280" s="40">
        <v>20060807</v>
      </c>
    </row>
    <row r="281" spans="1:22" ht="15">
      <c r="A281" s="4">
        <v>251</v>
      </c>
      <c r="B281" s="7" t="s">
        <v>153</v>
      </c>
      <c r="C281" s="8" t="s">
        <v>154</v>
      </c>
      <c r="D281" s="7" t="s">
        <v>140</v>
      </c>
      <c r="E281" s="8" t="s">
        <v>155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10075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9"/>
      <c r="V281" s="40">
        <v>20060714</v>
      </c>
    </row>
    <row r="282" spans="1:22" ht="15">
      <c r="A282" s="4">
        <v>252</v>
      </c>
      <c r="B282" s="7" t="s">
        <v>156</v>
      </c>
      <c r="C282" s="8" t="s">
        <v>157</v>
      </c>
      <c r="D282" s="7" t="s">
        <v>140</v>
      </c>
      <c r="E282" s="8" t="s">
        <v>158</v>
      </c>
      <c r="F282" s="41">
        <v>763744</v>
      </c>
      <c r="G282" s="41">
        <v>0</v>
      </c>
      <c r="H282" s="41">
        <v>0</v>
      </c>
      <c r="I282" s="41">
        <v>0</v>
      </c>
      <c r="J282" s="41">
        <v>0</v>
      </c>
      <c r="K282" s="41">
        <v>10630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40"/>
      <c r="V282" s="40">
        <v>20060807</v>
      </c>
    </row>
    <row r="283" spans="1:22" ht="15">
      <c r="A283" s="4">
        <v>253</v>
      </c>
      <c r="B283" s="7" t="s">
        <v>159</v>
      </c>
      <c r="C283" s="8" t="s">
        <v>160</v>
      </c>
      <c r="D283" s="7" t="s">
        <v>140</v>
      </c>
      <c r="E283" s="8" t="s">
        <v>161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145554</v>
      </c>
      <c r="T283" s="41">
        <v>0</v>
      </c>
      <c r="U283" s="9"/>
      <c r="V283" s="40">
        <v>20060807</v>
      </c>
    </row>
    <row r="284" spans="1:22" ht="15">
      <c r="A284" s="4">
        <v>254</v>
      </c>
      <c r="B284" s="7" t="s">
        <v>162</v>
      </c>
      <c r="C284" s="8" t="s">
        <v>163</v>
      </c>
      <c r="D284" s="7" t="s">
        <v>140</v>
      </c>
      <c r="E284" s="8" t="s">
        <v>164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9"/>
      <c r="V284" s="40">
        <v>20060714</v>
      </c>
    </row>
    <row r="285" spans="1:22" ht="15">
      <c r="A285" s="4">
        <v>255</v>
      </c>
      <c r="B285" s="7" t="s">
        <v>165</v>
      </c>
      <c r="C285" s="8" t="s">
        <v>166</v>
      </c>
      <c r="D285" s="7" t="s">
        <v>140</v>
      </c>
      <c r="E285" s="8" t="s">
        <v>167</v>
      </c>
      <c r="F285" s="41">
        <v>2850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9"/>
      <c r="V285" s="40">
        <v>20060807</v>
      </c>
    </row>
    <row r="286" spans="1:22" ht="15">
      <c r="A286" s="4">
        <v>256</v>
      </c>
      <c r="B286" s="7" t="s">
        <v>168</v>
      </c>
      <c r="C286" s="8" t="s">
        <v>169</v>
      </c>
      <c r="D286" s="7" t="s">
        <v>140</v>
      </c>
      <c r="E286" s="8" t="s">
        <v>170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4416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9"/>
      <c r="V286" s="40">
        <v>20060714</v>
      </c>
    </row>
    <row r="287" spans="1:22" ht="15">
      <c r="A287" s="4">
        <v>257</v>
      </c>
      <c r="B287" s="7" t="s">
        <v>171</v>
      </c>
      <c r="C287" s="8" t="s">
        <v>172</v>
      </c>
      <c r="D287" s="7" t="s">
        <v>140</v>
      </c>
      <c r="E287" s="8" t="s">
        <v>173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9"/>
      <c r="V287" s="40">
        <v>20060807</v>
      </c>
    </row>
    <row r="288" spans="1:22" ht="15">
      <c r="A288" s="4">
        <v>258</v>
      </c>
      <c r="B288" s="7" t="s">
        <v>174</v>
      </c>
      <c r="C288" s="8" t="s">
        <v>175</v>
      </c>
      <c r="D288" s="7" t="s">
        <v>140</v>
      </c>
      <c r="E288" s="8" t="s">
        <v>176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13818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9"/>
      <c r="V288" s="40">
        <v>20060807</v>
      </c>
    </row>
    <row r="289" spans="1:22" ht="15">
      <c r="A289" s="4">
        <v>259</v>
      </c>
      <c r="B289" s="7" t="s">
        <v>178</v>
      </c>
      <c r="C289" s="8" t="s">
        <v>179</v>
      </c>
      <c r="D289" s="7" t="s">
        <v>177</v>
      </c>
      <c r="E289" s="8" t="s">
        <v>180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4398</v>
      </c>
      <c r="U289" s="9"/>
      <c r="V289" s="40">
        <v>20060714</v>
      </c>
    </row>
    <row r="290" spans="1:22" ht="15">
      <c r="A290" s="4">
        <v>260</v>
      </c>
      <c r="B290" s="7" t="s">
        <v>181</v>
      </c>
      <c r="C290" s="8" t="s">
        <v>182</v>
      </c>
      <c r="D290" s="7" t="s">
        <v>177</v>
      </c>
      <c r="E290" s="8" t="s">
        <v>183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1</v>
      </c>
      <c r="U290" s="9"/>
      <c r="V290" s="40">
        <v>20060807</v>
      </c>
    </row>
    <row r="291" spans="1:22" ht="15">
      <c r="A291" s="4">
        <v>261</v>
      </c>
      <c r="B291" s="7" t="s">
        <v>184</v>
      </c>
      <c r="C291" s="8" t="s">
        <v>185</v>
      </c>
      <c r="D291" s="7" t="s">
        <v>177</v>
      </c>
      <c r="E291" s="8" t="s">
        <v>186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9"/>
      <c r="V291" s="40">
        <v>20060714</v>
      </c>
    </row>
    <row r="292" spans="1:22" ht="15">
      <c r="A292" s="4">
        <v>262</v>
      </c>
      <c r="B292" s="7" t="s">
        <v>187</v>
      </c>
      <c r="C292" s="8" t="s">
        <v>188</v>
      </c>
      <c r="D292" s="7" t="s">
        <v>177</v>
      </c>
      <c r="E292" s="8" t="s">
        <v>189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9"/>
      <c r="V292" s="40">
        <v>20060714</v>
      </c>
    </row>
    <row r="293" spans="1:22" ht="15">
      <c r="A293" s="4">
        <v>263</v>
      </c>
      <c r="B293" s="7" t="s">
        <v>190</v>
      </c>
      <c r="C293" s="8" t="s">
        <v>191</v>
      </c>
      <c r="D293" s="7" t="s">
        <v>177</v>
      </c>
      <c r="E293" s="8" t="s">
        <v>192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9"/>
      <c r="V293" s="40">
        <v>20060714</v>
      </c>
    </row>
    <row r="294" spans="1:22" ht="15">
      <c r="A294" s="4">
        <v>264</v>
      </c>
      <c r="B294" s="7" t="s">
        <v>193</v>
      </c>
      <c r="C294" s="8" t="s">
        <v>194</v>
      </c>
      <c r="D294" s="7" t="s">
        <v>177</v>
      </c>
      <c r="E294" s="8" t="s">
        <v>195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3486</v>
      </c>
      <c r="T294" s="41">
        <v>755</v>
      </c>
      <c r="U294" s="9"/>
      <c r="V294" s="40">
        <v>20060807</v>
      </c>
    </row>
    <row r="295" spans="1:22" ht="15">
      <c r="A295" s="4">
        <v>265</v>
      </c>
      <c r="B295" s="7" t="s">
        <v>196</v>
      </c>
      <c r="C295" s="8" t="s">
        <v>197</v>
      </c>
      <c r="D295" s="7" t="s">
        <v>177</v>
      </c>
      <c r="E295" s="8" t="s">
        <v>198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15120</v>
      </c>
      <c r="U295" s="9"/>
      <c r="V295" s="40">
        <v>20060714</v>
      </c>
    </row>
    <row r="296" spans="1:22" s="2" customFormat="1" ht="15">
      <c r="A296" s="4">
        <v>266</v>
      </c>
      <c r="B296" s="7" t="s">
        <v>199</v>
      </c>
      <c r="C296" s="8" t="s">
        <v>200</v>
      </c>
      <c r="D296" s="7" t="s">
        <v>177</v>
      </c>
      <c r="E296" s="8" t="s">
        <v>201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768</v>
      </c>
      <c r="U296" s="9"/>
      <c r="V296" s="40">
        <v>20060714</v>
      </c>
    </row>
    <row r="297" spans="1:22" ht="15">
      <c r="A297" s="4">
        <v>267</v>
      </c>
      <c r="B297" s="7" t="s">
        <v>202</v>
      </c>
      <c r="C297" s="8" t="s">
        <v>203</v>
      </c>
      <c r="D297" s="7" t="s">
        <v>177</v>
      </c>
      <c r="E297" s="8" t="s">
        <v>204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9"/>
      <c r="V297" s="40">
        <v>20060807</v>
      </c>
    </row>
    <row r="298" spans="1:22" ht="15">
      <c r="A298" s="4">
        <v>268</v>
      </c>
      <c r="B298" s="7" t="s">
        <v>205</v>
      </c>
      <c r="C298" s="8" t="s">
        <v>206</v>
      </c>
      <c r="D298" s="7" t="s">
        <v>177</v>
      </c>
      <c r="E298" s="8" t="s">
        <v>84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1400</v>
      </c>
      <c r="U298" s="9"/>
      <c r="V298" s="40">
        <v>20060714</v>
      </c>
    </row>
    <row r="299" spans="1:22" ht="15">
      <c r="A299" s="4">
        <v>269</v>
      </c>
      <c r="B299" s="7" t="s">
        <v>207</v>
      </c>
      <c r="C299" s="8" t="s">
        <v>208</v>
      </c>
      <c r="D299" s="7" t="s">
        <v>177</v>
      </c>
      <c r="E299" s="8" t="s">
        <v>209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9"/>
      <c r="V299" s="40">
        <v>20060714</v>
      </c>
    </row>
    <row r="300" spans="1:22" ht="15">
      <c r="A300" s="4">
        <v>270</v>
      </c>
      <c r="B300" s="7" t="s">
        <v>210</v>
      </c>
      <c r="C300" s="8" t="s">
        <v>211</v>
      </c>
      <c r="D300" s="7" t="s">
        <v>177</v>
      </c>
      <c r="E300" s="8" t="s">
        <v>212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9"/>
      <c r="V300" s="40">
        <v>20060714</v>
      </c>
    </row>
    <row r="301" spans="1:22" ht="15">
      <c r="A301" s="4">
        <v>271</v>
      </c>
      <c r="B301" s="7" t="s">
        <v>213</v>
      </c>
      <c r="C301" s="8" t="s">
        <v>214</v>
      </c>
      <c r="D301" s="7" t="s">
        <v>177</v>
      </c>
      <c r="E301" s="8" t="s">
        <v>215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38"/>
      <c r="V301" s="40">
        <v>20060714</v>
      </c>
    </row>
    <row r="302" spans="1:22" ht="15">
      <c r="A302" s="4">
        <v>272</v>
      </c>
      <c r="B302" s="7" t="s">
        <v>216</v>
      </c>
      <c r="C302" s="8" t="s">
        <v>217</v>
      </c>
      <c r="D302" s="7" t="s">
        <v>177</v>
      </c>
      <c r="E302" s="8" t="s">
        <v>218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9"/>
      <c r="V302" s="40">
        <v>20060714</v>
      </c>
    </row>
    <row r="303" spans="1:22" ht="15">
      <c r="A303" s="4">
        <v>273</v>
      </c>
      <c r="B303" s="7" t="s">
        <v>219</v>
      </c>
      <c r="C303" s="8" t="s">
        <v>220</v>
      </c>
      <c r="D303" s="7" t="s">
        <v>177</v>
      </c>
      <c r="E303" s="8" t="s">
        <v>221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0</v>
      </c>
      <c r="U303" s="9"/>
      <c r="V303" s="40">
        <v>20060714</v>
      </c>
    </row>
    <row r="304" spans="1:22" ht="15">
      <c r="A304" s="4">
        <v>274</v>
      </c>
      <c r="B304" s="7" t="s">
        <v>222</v>
      </c>
      <c r="C304" s="8" t="s">
        <v>223</v>
      </c>
      <c r="D304" s="7" t="s">
        <v>177</v>
      </c>
      <c r="E304" s="8" t="s">
        <v>224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9"/>
      <c r="V304" s="40">
        <v>20060714</v>
      </c>
    </row>
    <row r="305" spans="1:22" ht="15">
      <c r="A305" s="4">
        <v>275</v>
      </c>
      <c r="B305" s="7" t="s">
        <v>225</v>
      </c>
      <c r="C305" s="8" t="s">
        <v>226</v>
      </c>
      <c r="D305" s="7" t="s">
        <v>177</v>
      </c>
      <c r="E305" s="8" t="s">
        <v>227</v>
      </c>
      <c r="F305" s="41" t="s">
        <v>1736</v>
      </c>
      <c r="G305" s="41" t="s">
        <v>1736</v>
      </c>
      <c r="H305" s="41" t="s">
        <v>1736</v>
      </c>
      <c r="I305" s="41" t="s">
        <v>1736</v>
      </c>
      <c r="J305" s="41" t="s">
        <v>1736</v>
      </c>
      <c r="K305" s="41" t="s">
        <v>1736</v>
      </c>
      <c r="L305" s="41" t="s">
        <v>1736</v>
      </c>
      <c r="M305" s="41" t="s">
        <v>1736</v>
      </c>
      <c r="N305" s="41" t="s">
        <v>1736</v>
      </c>
      <c r="O305" s="41" t="s">
        <v>1736</v>
      </c>
      <c r="P305" s="41" t="s">
        <v>1736</v>
      </c>
      <c r="Q305" s="41" t="s">
        <v>1736</v>
      </c>
      <c r="R305" s="41" t="s">
        <v>1736</v>
      </c>
      <c r="S305" s="41" t="s">
        <v>1736</v>
      </c>
      <c r="T305" s="41" t="s">
        <v>1736</v>
      </c>
      <c r="U305" s="9"/>
      <c r="V305" s="40" t="s">
        <v>1734</v>
      </c>
    </row>
    <row r="306" spans="1:22" ht="15">
      <c r="A306" s="4">
        <v>276</v>
      </c>
      <c r="B306" s="7" t="s">
        <v>228</v>
      </c>
      <c r="C306" s="8" t="s">
        <v>229</v>
      </c>
      <c r="D306" s="7" t="s">
        <v>177</v>
      </c>
      <c r="E306" s="8" t="s">
        <v>230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38"/>
      <c r="V306" s="40">
        <v>20060807</v>
      </c>
    </row>
    <row r="307" spans="1:22" ht="15">
      <c r="A307" s="4">
        <v>277</v>
      </c>
      <c r="B307" s="7" t="s">
        <v>231</v>
      </c>
      <c r="C307" s="8" t="s">
        <v>232</v>
      </c>
      <c r="D307" s="7" t="s">
        <v>177</v>
      </c>
      <c r="E307" s="8" t="s">
        <v>233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1740</v>
      </c>
      <c r="U307" s="9"/>
      <c r="V307" s="40">
        <v>20060807</v>
      </c>
    </row>
    <row r="308" spans="1:22" ht="15">
      <c r="A308" s="4">
        <v>278</v>
      </c>
      <c r="B308" s="7" t="s">
        <v>234</v>
      </c>
      <c r="C308" s="8" t="s">
        <v>235</v>
      </c>
      <c r="D308" s="7" t="s">
        <v>177</v>
      </c>
      <c r="E308" s="8" t="s">
        <v>236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9"/>
      <c r="V308" s="40">
        <v>20060807</v>
      </c>
    </row>
    <row r="309" spans="1:22" ht="15">
      <c r="A309" s="4">
        <v>279</v>
      </c>
      <c r="B309" s="7" t="s">
        <v>237</v>
      </c>
      <c r="C309" s="8" t="s">
        <v>238</v>
      </c>
      <c r="D309" s="7" t="s">
        <v>177</v>
      </c>
      <c r="E309" s="8" t="s">
        <v>239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868</v>
      </c>
      <c r="U309" s="38"/>
      <c r="V309" s="40">
        <v>20060714</v>
      </c>
    </row>
    <row r="310" spans="1:22" ht="15">
      <c r="A310" s="4">
        <v>280</v>
      </c>
      <c r="B310" s="7" t="s">
        <v>240</v>
      </c>
      <c r="C310" s="8" t="s">
        <v>241</v>
      </c>
      <c r="D310" s="7" t="s">
        <v>177</v>
      </c>
      <c r="E310" s="8" t="s">
        <v>242</v>
      </c>
      <c r="F310" s="41">
        <v>0</v>
      </c>
      <c r="G310" s="41">
        <v>26086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20000</v>
      </c>
      <c r="T310" s="41">
        <v>3905</v>
      </c>
      <c r="U310" s="9"/>
      <c r="V310" s="40">
        <v>20060807</v>
      </c>
    </row>
    <row r="311" spans="1:22" ht="15">
      <c r="A311" s="4">
        <v>281</v>
      </c>
      <c r="B311" s="7" t="s">
        <v>243</v>
      </c>
      <c r="C311" s="8" t="s">
        <v>244</v>
      </c>
      <c r="D311" s="7" t="s">
        <v>177</v>
      </c>
      <c r="E311" s="8" t="s">
        <v>245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40"/>
      <c r="V311" s="40">
        <v>20060807</v>
      </c>
    </row>
    <row r="312" spans="1:22" ht="15">
      <c r="A312" s="4">
        <v>282</v>
      </c>
      <c r="B312" s="7" t="s">
        <v>246</v>
      </c>
      <c r="C312" s="8" t="s">
        <v>247</v>
      </c>
      <c r="D312" s="7" t="s">
        <v>177</v>
      </c>
      <c r="E312" s="8" t="s">
        <v>248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9"/>
      <c r="V312" s="40">
        <v>20060807</v>
      </c>
    </row>
    <row r="313" spans="1:22" ht="15">
      <c r="A313" s="4">
        <v>283</v>
      </c>
      <c r="B313" s="7" t="s">
        <v>249</v>
      </c>
      <c r="C313" s="8" t="s">
        <v>250</v>
      </c>
      <c r="D313" s="7" t="s">
        <v>177</v>
      </c>
      <c r="E313" s="8" t="s">
        <v>251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9"/>
      <c r="V313" s="40">
        <v>20060714</v>
      </c>
    </row>
    <row r="314" spans="1:22" ht="15">
      <c r="A314" s="4">
        <v>284</v>
      </c>
      <c r="B314" s="7" t="s">
        <v>252</v>
      </c>
      <c r="C314" s="8" t="s">
        <v>253</v>
      </c>
      <c r="D314" s="7" t="s">
        <v>177</v>
      </c>
      <c r="E314" s="8" t="s">
        <v>254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40"/>
      <c r="V314" s="40">
        <v>20060807</v>
      </c>
    </row>
    <row r="315" spans="1:22" ht="15">
      <c r="A315" s="4">
        <v>285</v>
      </c>
      <c r="B315" s="7" t="s">
        <v>256</v>
      </c>
      <c r="C315" s="8" t="s">
        <v>257</v>
      </c>
      <c r="D315" s="7" t="s">
        <v>255</v>
      </c>
      <c r="E315" s="8" t="s">
        <v>258</v>
      </c>
      <c r="F315" s="41">
        <v>498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210</v>
      </c>
      <c r="U315" s="9"/>
      <c r="V315" s="40">
        <v>20060714</v>
      </c>
    </row>
    <row r="316" spans="1:22" ht="15">
      <c r="A316" s="4">
        <v>286</v>
      </c>
      <c r="B316" s="7" t="s">
        <v>259</v>
      </c>
      <c r="C316" s="8" t="s">
        <v>260</v>
      </c>
      <c r="D316" s="7" t="s">
        <v>255</v>
      </c>
      <c r="E316" s="8" t="s">
        <v>261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600</v>
      </c>
      <c r="U316" s="9"/>
      <c r="V316" s="40">
        <v>20060807</v>
      </c>
    </row>
    <row r="317" spans="1:22" ht="15">
      <c r="A317" s="4">
        <v>287</v>
      </c>
      <c r="B317" s="7" t="s">
        <v>262</v>
      </c>
      <c r="C317" s="8" t="s">
        <v>263</v>
      </c>
      <c r="D317" s="7" t="s">
        <v>255</v>
      </c>
      <c r="E317" s="8" t="s">
        <v>1163</v>
      </c>
      <c r="F317" s="41">
        <v>31677</v>
      </c>
      <c r="G317" s="41">
        <v>0</v>
      </c>
      <c r="H317" s="41">
        <v>0</v>
      </c>
      <c r="I317" s="41">
        <v>4180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6494</v>
      </c>
      <c r="T317" s="41">
        <v>0</v>
      </c>
      <c r="U317" s="9"/>
      <c r="V317" s="40">
        <v>20060714</v>
      </c>
    </row>
    <row r="318" spans="1:22" ht="15">
      <c r="A318" s="4">
        <v>288</v>
      </c>
      <c r="B318" s="7" t="s">
        <v>264</v>
      </c>
      <c r="C318" s="8" t="s">
        <v>265</v>
      </c>
      <c r="D318" s="7" t="s">
        <v>255</v>
      </c>
      <c r="E318" s="8" t="s">
        <v>266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9"/>
      <c r="V318" s="40">
        <v>20060807</v>
      </c>
    </row>
    <row r="319" spans="1:22" ht="15">
      <c r="A319" s="4">
        <v>289</v>
      </c>
      <c r="B319" s="7" t="s">
        <v>267</v>
      </c>
      <c r="C319" s="8" t="s">
        <v>268</v>
      </c>
      <c r="D319" s="7" t="s">
        <v>255</v>
      </c>
      <c r="E319" s="8" t="s">
        <v>269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9"/>
      <c r="V319" s="40">
        <v>20060807</v>
      </c>
    </row>
    <row r="320" spans="1:22" ht="15">
      <c r="A320" s="4">
        <v>290</v>
      </c>
      <c r="B320" s="7" t="s">
        <v>270</v>
      </c>
      <c r="C320" s="8" t="s">
        <v>271</v>
      </c>
      <c r="D320" s="7" t="s">
        <v>255</v>
      </c>
      <c r="E320" s="8" t="s">
        <v>1710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19716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1464</v>
      </c>
      <c r="U320" s="9"/>
      <c r="V320" s="40">
        <v>20060714</v>
      </c>
    </row>
    <row r="321" spans="1:22" ht="15">
      <c r="A321" s="4">
        <v>291</v>
      </c>
      <c r="B321" s="7" t="s">
        <v>272</v>
      </c>
      <c r="C321" s="8" t="s">
        <v>273</v>
      </c>
      <c r="D321" s="7" t="s">
        <v>255</v>
      </c>
      <c r="E321" s="8" t="s">
        <v>1713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156</v>
      </c>
      <c r="T321" s="41">
        <v>0</v>
      </c>
      <c r="U321" s="9"/>
      <c r="V321" s="40">
        <v>20060710</v>
      </c>
    </row>
    <row r="322" spans="1:22" ht="15">
      <c r="A322" s="4">
        <v>292</v>
      </c>
      <c r="B322" s="7" t="s">
        <v>274</v>
      </c>
      <c r="C322" s="8" t="s">
        <v>275</v>
      </c>
      <c r="D322" s="7" t="s">
        <v>255</v>
      </c>
      <c r="E322" s="8" t="s">
        <v>276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9"/>
      <c r="V322" s="40">
        <v>20060714</v>
      </c>
    </row>
    <row r="323" spans="1:22" ht="15">
      <c r="A323" s="4">
        <v>293</v>
      </c>
      <c r="B323" s="7" t="s">
        <v>277</v>
      </c>
      <c r="C323" s="8" t="s">
        <v>278</v>
      </c>
      <c r="D323" s="7" t="s">
        <v>255</v>
      </c>
      <c r="E323" s="8" t="s">
        <v>279</v>
      </c>
      <c r="F323" s="41">
        <v>0</v>
      </c>
      <c r="G323" s="41">
        <v>0</v>
      </c>
      <c r="H323" s="41">
        <v>0</v>
      </c>
      <c r="I323" s="41">
        <v>0</v>
      </c>
      <c r="J323" s="41">
        <v>0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0</v>
      </c>
      <c r="Q323" s="41">
        <v>0</v>
      </c>
      <c r="R323" s="41">
        <v>0</v>
      </c>
      <c r="S323" s="41">
        <v>0</v>
      </c>
      <c r="T323" s="41">
        <v>0</v>
      </c>
      <c r="U323" s="9"/>
      <c r="V323" s="40">
        <v>20060807</v>
      </c>
    </row>
    <row r="324" spans="1:22" s="2" customFormat="1" ht="15">
      <c r="A324" s="4">
        <v>294</v>
      </c>
      <c r="B324" s="7" t="s">
        <v>280</v>
      </c>
      <c r="C324" s="8" t="s">
        <v>281</v>
      </c>
      <c r="D324" s="7" t="s">
        <v>255</v>
      </c>
      <c r="E324" s="8" t="s">
        <v>282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9"/>
      <c r="V324" s="40">
        <v>20060714</v>
      </c>
    </row>
    <row r="325" spans="1:22" ht="15">
      <c r="A325" s="4">
        <v>295</v>
      </c>
      <c r="B325" s="7" t="s">
        <v>283</v>
      </c>
      <c r="C325" s="8" t="s">
        <v>284</v>
      </c>
      <c r="D325" s="7" t="s">
        <v>255</v>
      </c>
      <c r="E325" s="8" t="s">
        <v>285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42"/>
      <c r="V325" s="40">
        <v>20060807</v>
      </c>
    </row>
    <row r="326" spans="1:22" ht="15">
      <c r="A326" s="4">
        <v>296</v>
      </c>
      <c r="B326" s="7" t="s">
        <v>286</v>
      </c>
      <c r="C326" s="8" t="s">
        <v>287</v>
      </c>
      <c r="D326" s="7" t="s">
        <v>255</v>
      </c>
      <c r="E326" s="8" t="s">
        <v>1395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2810</v>
      </c>
      <c r="T326" s="41">
        <v>0</v>
      </c>
      <c r="U326" s="9"/>
      <c r="V326" s="40">
        <v>20060714</v>
      </c>
    </row>
    <row r="327" spans="1:22" ht="15">
      <c r="A327" s="4">
        <v>297</v>
      </c>
      <c r="B327" s="7" t="s">
        <v>288</v>
      </c>
      <c r="C327" s="8" t="s">
        <v>289</v>
      </c>
      <c r="D327" s="7" t="s">
        <v>255</v>
      </c>
      <c r="E327" s="8" t="s">
        <v>290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9"/>
      <c r="V327" s="40">
        <v>20060714</v>
      </c>
    </row>
    <row r="328" spans="1:22" ht="15">
      <c r="A328" s="4">
        <v>298</v>
      </c>
      <c r="B328" s="7" t="s">
        <v>292</v>
      </c>
      <c r="C328" s="8" t="s">
        <v>293</v>
      </c>
      <c r="D328" s="7" t="s">
        <v>291</v>
      </c>
      <c r="E328" s="8" t="s">
        <v>294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9"/>
      <c r="V328" s="40">
        <v>20060612</v>
      </c>
    </row>
    <row r="329" spans="1:22" ht="15">
      <c r="A329" s="4">
        <v>299</v>
      </c>
      <c r="B329" s="7" t="s">
        <v>295</v>
      </c>
      <c r="C329" s="8" t="s">
        <v>296</v>
      </c>
      <c r="D329" s="7" t="s">
        <v>291</v>
      </c>
      <c r="E329" s="8" t="s">
        <v>297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9"/>
      <c r="V329" s="40">
        <v>20060612</v>
      </c>
    </row>
    <row r="330" spans="1:22" ht="15">
      <c r="A330" s="4">
        <v>300</v>
      </c>
      <c r="B330" s="7" t="s">
        <v>298</v>
      </c>
      <c r="C330" s="8" t="s">
        <v>299</v>
      </c>
      <c r="D330" s="7" t="s">
        <v>291</v>
      </c>
      <c r="E330" s="8" t="s">
        <v>300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42"/>
      <c r="V330" s="40">
        <v>20060807</v>
      </c>
    </row>
    <row r="331" spans="1:22" ht="15">
      <c r="A331" s="4">
        <v>301</v>
      </c>
      <c r="B331" s="7" t="s">
        <v>301</v>
      </c>
      <c r="C331" s="8" t="s">
        <v>302</v>
      </c>
      <c r="D331" s="7" t="s">
        <v>291</v>
      </c>
      <c r="E331" s="8" t="s">
        <v>303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9"/>
      <c r="V331" s="40">
        <v>20060807</v>
      </c>
    </row>
    <row r="332" spans="1:22" ht="15">
      <c r="A332" s="4">
        <v>302</v>
      </c>
      <c r="B332" s="7" t="s">
        <v>304</v>
      </c>
      <c r="C332" s="8" t="s">
        <v>305</v>
      </c>
      <c r="D332" s="7" t="s">
        <v>291</v>
      </c>
      <c r="E332" s="8" t="s">
        <v>306</v>
      </c>
      <c r="F332" s="41">
        <v>127275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32"/>
      <c r="V332" s="40">
        <v>20060714</v>
      </c>
    </row>
    <row r="333" spans="1:22" ht="15">
      <c r="A333" s="4">
        <v>303</v>
      </c>
      <c r="B333" s="7" t="s">
        <v>307</v>
      </c>
      <c r="C333" s="8" t="s">
        <v>308</v>
      </c>
      <c r="D333" s="7" t="s">
        <v>291</v>
      </c>
      <c r="E333" s="8" t="s">
        <v>309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9"/>
      <c r="V333" s="40">
        <v>20060714</v>
      </c>
    </row>
    <row r="334" spans="1:22" ht="15">
      <c r="A334" s="4">
        <v>304</v>
      </c>
      <c r="B334" s="7" t="s">
        <v>310</v>
      </c>
      <c r="C334" s="8" t="s">
        <v>311</v>
      </c>
      <c r="D334" s="7" t="s">
        <v>291</v>
      </c>
      <c r="E334" s="8" t="s">
        <v>312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938</v>
      </c>
      <c r="U334" s="9"/>
      <c r="V334" s="40">
        <v>20060714</v>
      </c>
    </row>
    <row r="335" spans="1:22" ht="15">
      <c r="A335" s="4">
        <v>305</v>
      </c>
      <c r="B335" s="7" t="s">
        <v>313</v>
      </c>
      <c r="C335" s="8" t="s">
        <v>314</v>
      </c>
      <c r="D335" s="7" t="s">
        <v>291</v>
      </c>
      <c r="E335" s="8" t="s">
        <v>315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9"/>
      <c r="V335" s="40">
        <v>20060714</v>
      </c>
    </row>
    <row r="336" spans="1:22" ht="15">
      <c r="A336" s="4">
        <v>306</v>
      </c>
      <c r="B336" s="7" t="s">
        <v>316</v>
      </c>
      <c r="C336" s="8" t="s">
        <v>317</v>
      </c>
      <c r="D336" s="7" t="s">
        <v>291</v>
      </c>
      <c r="E336" s="8" t="s">
        <v>318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9744</v>
      </c>
      <c r="S336" s="41">
        <v>0</v>
      </c>
      <c r="T336" s="41">
        <v>0</v>
      </c>
      <c r="U336" s="9"/>
      <c r="V336" s="40">
        <v>20060807</v>
      </c>
    </row>
    <row r="337" spans="1:22" ht="15">
      <c r="A337" s="4">
        <v>307</v>
      </c>
      <c r="B337" s="7" t="s">
        <v>319</v>
      </c>
      <c r="C337" s="8" t="s">
        <v>320</v>
      </c>
      <c r="D337" s="7" t="s">
        <v>291</v>
      </c>
      <c r="E337" s="8" t="s">
        <v>321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0</v>
      </c>
      <c r="U337" s="9"/>
      <c r="V337" s="40">
        <v>20060714</v>
      </c>
    </row>
    <row r="338" spans="1:22" ht="15">
      <c r="A338" s="4">
        <v>308</v>
      </c>
      <c r="B338" s="7" t="s">
        <v>322</v>
      </c>
      <c r="C338" s="8" t="s">
        <v>323</v>
      </c>
      <c r="D338" s="7" t="s">
        <v>291</v>
      </c>
      <c r="E338" s="8" t="s">
        <v>324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280</v>
      </c>
      <c r="U338" s="42"/>
      <c r="V338" s="40">
        <v>20060807</v>
      </c>
    </row>
    <row r="339" spans="1:22" ht="15">
      <c r="A339" s="4">
        <v>309</v>
      </c>
      <c r="B339" s="7" t="s">
        <v>325</v>
      </c>
      <c r="C339" s="8" t="s">
        <v>326</v>
      </c>
      <c r="D339" s="7" t="s">
        <v>291</v>
      </c>
      <c r="E339" s="8" t="s">
        <v>327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38"/>
      <c r="V339" s="40">
        <v>20060807</v>
      </c>
    </row>
    <row r="340" spans="1:22" ht="15">
      <c r="A340" s="4">
        <v>310</v>
      </c>
      <c r="B340" s="7" t="s">
        <v>328</v>
      </c>
      <c r="C340" s="8" t="s">
        <v>329</v>
      </c>
      <c r="D340" s="7" t="s">
        <v>291</v>
      </c>
      <c r="E340" s="8" t="s">
        <v>101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1600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9"/>
      <c r="V340" s="40">
        <v>20060807</v>
      </c>
    </row>
    <row r="341" spans="1:22" ht="15">
      <c r="A341" s="4">
        <v>311</v>
      </c>
      <c r="B341" s="7" t="s">
        <v>330</v>
      </c>
      <c r="C341" s="8" t="s">
        <v>331</v>
      </c>
      <c r="D341" s="7" t="s">
        <v>291</v>
      </c>
      <c r="E341" s="8" t="s">
        <v>828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9"/>
      <c r="V341" s="40">
        <v>20060807</v>
      </c>
    </row>
    <row r="342" spans="1:22" ht="15">
      <c r="A342" s="4">
        <v>312</v>
      </c>
      <c r="B342" s="7" t="s">
        <v>332</v>
      </c>
      <c r="C342" s="8" t="s">
        <v>333</v>
      </c>
      <c r="D342" s="7" t="s">
        <v>291</v>
      </c>
      <c r="E342" s="8" t="s">
        <v>334</v>
      </c>
      <c r="F342" s="41">
        <v>0</v>
      </c>
      <c r="G342" s="41">
        <v>10734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17033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9"/>
      <c r="V342" s="40">
        <v>20060807</v>
      </c>
    </row>
    <row r="343" spans="1:22" ht="15">
      <c r="A343" s="4">
        <v>313</v>
      </c>
      <c r="B343" s="7" t="s">
        <v>335</v>
      </c>
      <c r="C343" s="8" t="s">
        <v>336</v>
      </c>
      <c r="D343" s="7" t="s">
        <v>291</v>
      </c>
      <c r="E343" s="8" t="s">
        <v>337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9"/>
      <c r="V343" s="40">
        <v>20060714</v>
      </c>
    </row>
    <row r="344" spans="1:22" ht="15">
      <c r="A344" s="4">
        <v>314</v>
      </c>
      <c r="B344" s="7" t="s">
        <v>338</v>
      </c>
      <c r="C344" s="8" t="s">
        <v>339</v>
      </c>
      <c r="D344" s="7" t="s">
        <v>291</v>
      </c>
      <c r="E344" s="8" t="s">
        <v>340</v>
      </c>
      <c r="F344" s="41">
        <v>7700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11848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0"/>
      <c r="V344" s="40">
        <v>20060807</v>
      </c>
    </row>
    <row r="345" spans="1:22" ht="15">
      <c r="A345" s="4">
        <v>315</v>
      </c>
      <c r="B345" s="7" t="s">
        <v>341</v>
      </c>
      <c r="C345" s="8" t="s">
        <v>342</v>
      </c>
      <c r="D345" s="7" t="s">
        <v>291</v>
      </c>
      <c r="E345" s="8" t="s">
        <v>343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9"/>
      <c r="V345" s="40">
        <v>20060714</v>
      </c>
    </row>
    <row r="346" spans="1:22" ht="15">
      <c r="A346" s="4">
        <v>316</v>
      </c>
      <c r="B346" s="7" t="s">
        <v>344</v>
      </c>
      <c r="C346" s="8" t="s">
        <v>345</v>
      </c>
      <c r="D346" s="7" t="s">
        <v>291</v>
      </c>
      <c r="E346" s="8" t="s">
        <v>346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9"/>
      <c r="V346" s="40">
        <v>20060714</v>
      </c>
    </row>
    <row r="347" spans="1:22" ht="15">
      <c r="A347" s="4">
        <v>317</v>
      </c>
      <c r="B347" s="7" t="s">
        <v>347</v>
      </c>
      <c r="C347" s="8" t="s">
        <v>348</v>
      </c>
      <c r="D347" s="7" t="s">
        <v>291</v>
      </c>
      <c r="E347" s="8" t="s">
        <v>349</v>
      </c>
      <c r="F347" s="41" t="s">
        <v>1736</v>
      </c>
      <c r="G347" s="41" t="s">
        <v>1736</v>
      </c>
      <c r="H347" s="41" t="s">
        <v>1736</v>
      </c>
      <c r="I347" s="41" t="s">
        <v>1736</v>
      </c>
      <c r="J347" s="41" t="s">
        <v>1736</v>
      </c>
      <c r="K347" s="41" t="s">
        <v>1736</v>
      </c>
      <c r="L347" s="41" t="s">
        <v>1736</v>
      </c>
      <c r="M347" s="41" t="s">
        <v>1736</v>
      </c>
      <c r="N347" s="41" t="s">
        <v>1736</v>
      </c>
      <c r="O347" s="41" t="s">
        <v>1736</v>
      </c>
      <c r="P347" s="41" t="s">
        <v>1736</v>
      </c>
      <c r="Q347" s="41" t="s">
        <v>1736</v>
      </c>
      <c r="R347" s="41" t="s">
        <v>1736</v>
      </c>
      <c r="S347" s="41" t="s">
        <v>1736</v>
      </c>
      <c r="T347" s="41" t="s">
        <v>1736</v>
      </c>
      <c r="U347" s="42"/>
      <c r="V347" s="40" t="s">
        <v>1734</v>
      </c>
    </row>
    <row r="348" spans="1:22" ht="15">
      <c r="A348" s="4">
        <v>318</v>
      </c>
      <c r="B348" s="7" t="s">
        <v>350</v>
      </c>
      <c r="C348" s="8" t="s">
        <v>351</v>
      </c>
      <c r="D348" s="7" t="s">
        <v>291</v>
      </c>
      <c r="E348" s="8" t="s">
        <v>352</v>
      </c>
      <c r="F348" s="41">
        <v>351</v>
      </c>
      <c r="G348" s="41">
        <v>0</v>
      </c>
      <c r="H348" s="41">
        <v>0</v>
      </c>
      <c r="I348" s="41">
        <v>0</v>
      </c>
      <c r="J348" s="41">
        <v>1699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9"/>
      <c r="V348" s="40">
        <v>20060714</v>
      </c>
    </row>
    <row r="349" spans="1:22" ht="15">
      <c r="A349" s="4">
        <v>319</v>
      </c>
      <c r="B349" s="7" t="s">
        <v>353</v>
      </c>
      <c r="C349" s="8" t="s">
        <v>354</v>
      </c>
      <c r="D349" s="7" t="s">
        <v>291</v>
      </c>
      <c r="E349" s="8" t="s">
        <v>355</v>
      </c>
      <c r="F349" s="41">
        <v>12175</v>
      </c>
      <c r="G349" s="41">
        <v>11760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13810</v>
      </c>
      <c r="T349" s="41">
        <v>0</v>
      </c>
      <c r="U349" s="9"/>
      <c r="V349" s="40">
        <v>20060710</v>
      </c>
    </row>
    <row r="350" spans="1:22" ht="15">
      <c r="A350" s="4">
        <v>320</v>
      </c>
      <c r="B350" s="7" t="s">
        <v>356</v>
      </c>
      <c r="C350" s="8" t="s">
        <v>357</v>
      </c>
      <c r="D350" s="7" t="s">
        <v>291</v>
      </c>
      <c r="E350" s="8" t="s">
        <v>358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9"/>
      <c r="V350" s="40">
        <v>20060807</v>
      </c>
    </row>
    <row r="351" spans="1:22" ht="15">
      <c r="A351" s="4">
        <v>321</v>
      </c>
      <c r="B351" s="7" t="s">
        <v>359</v>
      </c>
      <c r="C351" s="8" t="s">
        <v>360</v>
      </c>
      <c r="D351" s="7" t="s">
        <v>291</v>
      </c>
      <c r="E351" s="8" t="s">
        <v>361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1600</v>
      </c>
      <c r="U351" s="9"/>
      <c r="V351" s="40">
        <v>20060714</v>
      </c>
    </row>
    <row r="352" spans="1:22" ht="15">
      <c r="A352" s="4">
        <v>322</v>
      </c>
      <c r="B352" s="7" t="s">
        <v>362</v>
      </c>
      <c r="C352" s="8" t="s">
        <v>363</v>
      </c>
      <c r="D352" s="7" t="s">
        <v>291</v>
      </c>
      <c r="E352" s="8" t="s">
        <v>364</v>
      </c>
      <c r="F352" s="41">
        <v>2781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2988</v>
      </c>
      <c r="T352" s="41">
        <v>150</v>
      </c>
      <c r="U352" s="9"/>
      <c r="V352" s="40">
        <v>20060714</v>
      </c>
    </row>
    <row r="353" spans="1:22" ht="15">
      <c r="A353" s="4">
        <v>323</v>
      </c>
      <c r="B353" s="7" t="s">
        <v>366</v>
      </c>
      <c r="C353" s="8" t="s">
        <v>367</v>
      </c>
      <c r="D353" s="7" t="s">
        <v>365</v>
      </c>
      <c r="E353" s="8" t="s">
        <v>368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9"/>
      <c r="V353" s="40">
        <v>20060607</v>
      </c>
    </row>
    <row r="354" spans="1:22" ht="15">
      <c r="A354" s="4">
        <v>324</v>
      </c>
      <c r="B354" s="7" t="s">
        <v>369</v>
      </c>
      <c r="C354" s="8" t="s">
        <v>370</v>
      </c>
      <c r="D354" s="7" t="s">
        <v>365</v>
      </c>
      <c r="E354" s="8" t="s">
        <v>371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9"/>
      <c r="V354" s="40">
        <v>20060807</v>
      </c>
    </row>
    <row r="355" spans="1:22" ht="15">
      <c r="A355" s="4">
        <v>325</v>
      </c>
      <c r="B355" s="7" t="s">
        <v>372</v>
      </c>
      <c r="C355" s="8" t="s">
        <v>373</v>
      </c>
      <c r="D355" s="7" t="s">
        <v>365</v>
      </c>
      <c r="E355" s="8" t="s">
        <v>374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0</v>
      </c>
      <c r="U355" s="9"/>
      <c r="V355" s="40">
        <v>20060807</v>
      </c>
    </row>
    <row r="356" spans="1:22" ht="15">
      <c r="A356" s="4">
        <v>326</v>
      </c>
      <c r="B356" s="7" t="s">
        <v>375</v>
      </c>
      <c r="C356" s="8" t="s">
        <v>376</v>
      </c>
      <c r="D356" s="7" t="s">
        <v>365</v>
      </c>
      <c r="E356" s="8" t="s">
        <v>377</v>
      </c>
      <c r="F356" s="41" t="s">
        <v>1736</v>
      </c>
      <c r="G356" s="41" t="s">
        <v>1736</v>
      </c>
      <c r="H356" s="41" t="s">
        <v>1736</v>
      </c>
      <c r="I356" s="41" t="s">
        <v>1736</v>
      </c>
      <c r="J356" s="41" t="s">
        <v>1736</v>
      </c>
      <c r="K356" s="41" t="s">
        <v>1736</v>
      </c>
      <c r="L356" s="41" t="s">
        <v>1736</v>
      </c>
      <c r="M356" s="41" t="s">
        <v>1736</v>
      </c>
      <c r="N356" s="41" t="s">
        <v>1736</v>
      </c>
      <c r="O356" s="41" t="s">
        <v>1736</v>
      </c>
      <c r="P356" s="41" t="s">
        <v>1736</v>
      </c>
      <c r="Q356" s="41" t="s">
        <v>1736</v>
      </c>
      <c r="R356" s="41" t="s">
        <v>1736</v>
      </c>
      <c r="S356" s="41" t="s">
        <v>1736</v>
      </c>
      <c r="T356" s="41" t="s">
        <v>1736</v>
      </c>
      <c r="U356" s="42"/>
      <c r="V356" s="40" t="s">
        <v>1734</v>
      </c>
    </row>
    <row r="357" spans="1:22" ht="15">
      <c r="A357" s="4">
        <v>327</v>
      </c>
      <c r="B357" s="7" t="s">
        <v>378</v>
      </c>
      <c r="C357" s="8" t="s">
        <v>379</v>
      </c>
      <c r="D357" s="7" t="s">
        <v>365</v>
      </c>
      <c r="E357" s="8" t="s">
        <v>380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9"/>
      <c r="V357" s="40">
        <v>20060714</v>
      </c>
    </row>
    <row r="358" spans="1:22" ht="15">
      <c r="A358" s="4">
        <v>328</v>
      </c>
      <c r="B358" s="7" t="s">
        <v>381</v>
      </c>
      <c r="C358" s="8" t="s">
        <v>382</v>
      </c>
      <c r="D358" s="7" t="s">
        <v>365</v>
      </c>
      <c r="E358" s="8" t="s">
        <v>383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9"/>
      <c r="V358" s="40">
        <v>20060714</v>
      </c>
    </row>
    <row r="359" spans="1:22" ht="15">
      <c r="A359" s="4">
        <v>329</v>
      </c>
      <c r="B359" s="7" t="s">
        <v>384</v>
      </c>
      <c r="C359" s="8" t="s">
        <v>385</v>
      </c>
      <c r="D359" s="7" t="s">
        <v>365</v>
      </c>
      <c r="E359" s="8" t="s">
        <v>386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13500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9"/>
      <c r="V359" s="40">
        <v>20060714</v>
      </c>
    </row>
    <row r="360" spans="1:22" ht="15">
      <c r="A360" s="4">
        <v>330</v>
      </c>
      <c r="B360" s="7" t="s">
        <v>387</v>
      </c>
      <c r="C360" s="8" t="s">
        <v>388</v>
      </c>
      <c r="D360" s="7" t="s">
        <v>365</v>
      </c>
      <c r="E360" s="8" t="s">
        <v>389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9"/>
      <c r="V360" s="40">
        <v>20060714</v>
      </c>
    </row>
    <row r="361" spans="1:22" ht="15">
      <c r="A361" s="4">
        <v>331</v>
      </c>
      <c r="B361" s="7" t="s">
        <v>390</v>
      </c>
      <c r="C361" s="8" t="s">
        <v>391</v>
      </c>
      <c r="D361" s="7" t="s">
        <v>365</v>
      </c>
      <c r="E361" s="8" t="s">
        <v>392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1364</v>
      </c>
      <c r="U361" s="9"/>
      <c r="V361" s="40">
        <v>20060714</v>
      </c>
    </row>
    <row r="362" spans="1:22" ht="15">
      <c r="A362" s="4">
        <v>332</v>
      </c>
      <c r="B362" s="7" t="s">
        <v>393</v>
      </c>
      <c r="C362" s="8" t="s">
        <v>394</v>
      </c>
      <c r="D362" s="7" t="s">
        <v>365</v>
      </c>
      <c r="E362" s="8" t="s">
        <v>395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9"/>
      <c r="V362" s="40">
        <v>20060807</v>
      </c>
    </row>
    <row r="363" spans="1:22" ht="15">
      <c r="A363" s="4">
        <v>333</v>
      </c>
      <c r="B363" s="7" t="s">
        <v>396</v>
      </c>
      <c r="C363" s="8" t="s">
        <v>397</v>
      </c>
      <c r="D363" s="7" t="s">
        <v>365</v>
      </c>
      <c r="E363" s="8" t="s">
        <v>398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12060</v>
      </c>
      <c r="Q363" s="41">
        <v>0</v>
      </c>
      <c r="R363" s="41">
        <v>0</v>
      </c>
      <c r="S363" s="41">
        <v>0</v>
      </c>
      <c r="T363" s="41">
        <v>1205</v>
      </c>
      <c r="U363" s="38"/>
      <c r="V363" s="40">
        <v>20060714</v>
      </c>
    </row>
    <row r="364" spans="1:22" ht="15">
      <c r="A364" s="4">
        <v>334</v>
      </c>
      <c r="B364" s="7" t="s">
        <v>399</v>
      </c>
      <c r="C364" s="8" t="s">
        <v>400</v>
      </c>
      <c r="D364" s="7" t="s">
        <v>365</v>
      </c>
      <c r="E364" s="8" t="s">
        <v>401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340</v>
      </c>
      <c r="U364" s="9"/>
      <c r="V364" s="40">
        <v>20060714</v>
      </c>
    </row>
    <row r="365" spans="1:22" ht="15">
      <c r="A365" s="4">
        <v>335</v>
      </c>
      <c r="B365" s="7" t="s">
        <v>402</v>
      </c>
      <c r="C365" s="8" t="s">
        <v>403</v>
      </c>
      <c r="D365" s="7" t="s">
        <v>365</v>
      </c>
      <c r="E365" s="8" t="s">
        <v>404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9"/>
      <c r="V365" s="40">
        <v>20060807</v>
      </c>
    </row>
    <row r="366" spans="1:22" ht="15">
      <c r="A366" s="4">
        <v>336</v>
      </c>
      <c r="B366" s="7" t="s">
        <v>405</v>
      </c>
      <c r="C366" s="8" t="s">
        <v>406</v>
      </c>
      <c r="D366" s="7" t="s">
        <v>365</v>
      </c>
      <c r="E366" s="8" t="s">
        <v>407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9"/>
      <c r="V366" s="40">
        <v>20060807</v>
      </c>
    </row>
    <row r="367" spans="1:22" ht="15">
      <c r="A367" s="4">
        <v>337</v>
      </c>
      <c r="B367" s="7" t="s">
        <v>408</v>
      </c>
      <c r="C367" s="8" t="s">
        <v>409</v>
      </c>
      <c r="D367" s="7" t="s">
        <v>365</v>
      </c>
      <c r="E367" s="8" t="s">
        <v>410</v>
      </c>
      <c r="F367" s="41">
        <v>16287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1176</v>
      </c>
      <c r="U367" s="9"/>
      <c r="V367" s="40">
        <v>20060714</v>
      </c>
    </row>
    <row r="368" spans="1:22" ht="15">
      <c r="A368" s="4">
        <v>338</v>
      </c>
      <c r="B368" s="7" t="s">
        <v>411</v>
      </c>
      <c r="C368" s="8" t="s">
        <v>412</v>
      </c>
      <c r="D368" s="7" t="s">
        <v>365</v>
      </c>
      <c r="E368" s="8" t="s">
        <v>413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9"/>
      <c r="V368" s="40">
        <v>20060714</v>
      </c>
    </row>
    <row r="369" spans="1:22" ht="15">
      <c r="A369" s="4">
        <v>339</v>
      </c>
      <c r="B369" s="7" t="s">
        <v>414</v>
      </c>
      <c r="C369" s="8" t="s">
        <v>415</v>
      </c>
      <c r="D369" s="7" t="s">
        <v>365</v>
      </c>
      <c r="E369" s="8" t="s">
        <v>416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9"/>
      <c r="V369" s="40">
        <v>20060807</v>
      </c>
    </row>
    <row r="370" spans="1:22" ht="15">
      <c r="A370" s="4">
        <v>340</v>
      </c>
      <c r="B370" s="7" t="s">
        <v>417</v>
      </c>
      <c r="C370" s="8" t="s">
        <v>418</v>
      </c>
      <c r="D370" s="7" t="s">
        <v>365</v>
      </c>
      <c r="E370" s="8" t="s">
        <v>419</v>
      </c>
      <c r="F370" s="41">
        <v>13000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2376</v>
      </c>
      <c r="U370" s="9"/>
      <c r="V370" s="40">
        <v>20060714</v>
      </c>
    </row>
    <row r="371" spans="1:22" ht="15">
      <c r="A371" s="4">
        <v>341</v>
      </c>
      <c r="B371" s="7" t="s">
        <v>420</v>
      </c>
      <c r="C371" s="8" t="s">
        <v>421</v>
      </c>
      <c r="D371" s="7" t="s">
        <v>365</v>
      </c>
      <c r="E371" s="8" t="s">
        <v>422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5302</v>
      </c>
      <c r="U371" s="9"/>
      <c r="V371" s="40">
        <v>20060714</v>
      </c>
    </row>
    <row r="372" spans="1:22" ht="15">
      <c r="A372" s="4">
        <v>342</v>
      </c>
      <c r="B372" s="7" t="s">
        <v>423</v>
      </c>
      <c r="C372" s="8" t="s">
        <v>424</v>
      </c>
      <c r="D372" s="7" t="s">
        <v>365</v>
      </c>
      <c r="E372" s="8" t="s">
        <v>425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9"/>
      <c r="V372" s="40">
        <v>20060807</v>
      </c>
    </row>
    <row r="373" spans="1:22" ht="15">
      <c r="A373" s="4">
        <v>343</v>
      </c>
      <c r="B373" s="7" t="s">
        <v>426</v>
      </c>
      <c r="C373" s="8" t="s">
        <v>427</v>
      </c>
      <c r="D373" s="7" t="s">
        <v>365</v>
      </c>
      <c r="E373" s="8" t="s">
        <v>428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9"/>
      <c r="V373" s="40">
        <v>20060714</v>
      </c>
    </row>
    <row r="374" spans="1:22" ht="15">
      <c r="A374" s="4">
        <v>344</v>
      </c>
      <c r="B374" s="7" t="s">
        <v>429</v>
      </c>
      <c r="C374" s="8" t="s">
        <v>430</v>
      </c>
      <c r="D374" s="7" t="s">
        <v>365</v>
      </c>
      <c r="E374" s="8" t="s">
        <v>431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9"/>
      <c r="V374" s="40">
        <v>20060714</v>
      </c>
    </row>
    <row r="375" spans="1:22" ht="15">
      <c r="A375" s="4">
        <v>345</v>
      </c>
      <c r="B375" s="7" t="s">
        <v>432</v>
      </c>
      <c r="C375" s="8" t="s">
        <v>433</v>
      </c>
      <c r="D375" s="7" t="s">
        <v>365</v>
      </c>
      <c r="E375" s="8" t="s">
        <v>434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9"/>
      <c r="V375" s="40">
        <v>20060714</v>
      </c>
    </row>
    <row r="376" spans="1:22" ht="15">
      <c r="A376" s="4">
        <v>346</v>
      </c>
      <c r="B376" s="7" t="s">
        <v>435</v>
      </c>
      <c r="C376" s="8" t="s">
        <v>436</v>
      </c>
      <c r="D376" s="7" t="s">
        <v>365</v>
      </c>
      <c r="E376" s="8" t="s">
        <v>437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9"/>
      <c r="V376" s="40">
        <v>20060607</v>
      </c>
    </row>
    <row r="377" spans="1:22" ht="15">
      <c r="A377" s="4">
        <v>347</v>
      </c>
      <c r="B377" s="7" t="s">
        <v>438</v>
      </c>
      <c r="C377" s="8" t="s">
        <v>439</v>
      </c>
      <c r="D377" s="7" t="s">
        <v>365</v>
      </c>
      <c r="E377" s="8" t="s">
        <v>440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9"/>
      <c r="V377" s="40">
        <v>20060714</v>
      </c>
    </row>
    <row r="378" spans="1:22" ht="15">
      <c r="A378" s="4">
        <v>348</v>
      </c>
      <c r="B378" s="7" t="s">
        <v>441</v>
      </c>
      <c r="C378" s="8" t="s">
        <v>442</v>
      </c>
      <c r="D378" s="7" t="s">
        <v>365</v>
      </c>
      <c r="E378" s="8" t="s">
        <v>443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5223</v>
      </c>
      <c r="U378" s="9"/>
      <c r="V378" s="40">
        <v>20060807</v>
      </c>
    </row>
    <row r="379" spans="1:22" ht="15">
      <c r="A379" s="4">
        <v>349</v>
      </c>
      <c r="B379" s="7" t="s">
        <v>444</v>
      </c>
      <c r="C379" s="8" t="s">
        <v>445</v>
      </c>
      <c r="D379" s="7" t="s">
        <v>365</v>
      </c>
      <c r="E379" s="8" t="s">
        <v>446</v>
      </c>
      <c r="F379" s="41">
        <v>0</v>
      </c>
      <c r="G379" s="41">
        <v>3432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9"/>
      <c r="V379" s="40">
        <v>20060714</v>
      </c>
    </row>
    <row r="380" spans="1:22" ht="15">
      <c r="A380" s="4">
        <v>350</v>
      </c>
      <c r="B380" s="7" t="s">
        <v>447</v>
      </c>
      <c r="C380" s="8" t="s">
        <v>448</v>
      </c>
      <c r="D380" s="7" t="s">
        <v>365</v>
      </c>
      <c r="E380" s="8" t="s">
        <v>449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541</v>
      </c>
      <c r="U380" s="9"/>
      <c r="V380" s="40">
        <v>20060714</v>
      </c>
    </row>
    <row r="381" spans="1:22" ht="15">
      <c r="A381" s="4">
        <v>351</v>
      </c>
      <c r="B381" s="7" t="s">
        <v>450</v>
      </c>
      <c r="C381" s="8" t="s">
        <v>451</v>
      </c>
      <c r="D381" s="7" t="s">
        <v>365</v>
      </c>
      <c r="E381" s="8" t="s">
        <v>452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0</v>
      </c>
      <c r="U381" s="9"/>
      <c r="V381" s="40">
        <v>20060714</v>
      </c>
    </row>
    <row r="382" spans="1:22" ht="15">
      <c r="A382" s="4">
        <v>352</v>
      </c>
      <c r="B382" s="7" t="s">
        <v>453</v>
      </c>
      <c r="C382" s="8" t="s">
        <v>454</v>
      </c>
      <c r="D382" s="7" t="s">
        <v>365</v>
      </c>
      <c r="E382" s="8" t="s">
        <v>455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2986</v>
      </c>
      <c r="U382" s="9"/>
      <c r="V382" s="40">
        <v>20060714</v>
      </c>
    </row>
    <row r="383" spans="1:22" ht="15">
      <c r="A383" s="4">
        <v>353</v>
      </c>
      <c r="B383" s="7" t="s">
        <v>456</v>
      </c>
      <c r="C383" s="8" t="s">
        <v>457</v>
      </c>
      <c r="D383" s="7" t="s">
        <v>365</v>
      </c>
      <c r="E383" s="8" t="s">
        <v>458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9"/>
      <c r="V383" s="40">
        <v>20060714</v>
      </c>
    </row>
    <row r="384" spans="1:22" ht="15">
      <c r="A384" s="4">
        <v>354</v>
      </c>
      <c r="B384" s="7" t="s">
        <v>459</v>
      </c>
      <c r="C384" s="8" t="s">
        <v>460</v>
      </c>
      <c r="D384" s="7" t="s">
        <v>365</v>
      </c>
      <c r="E384" s="8" t="s">
        <v>461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1388</v>
      </c>
      <c r="U384" s="9"/>
      <c r="V384" s="40">
        <v>20060714</v>
      </c>
    </row>
    <row r="385" spans="1:22" ht="15">
      <c r="A385" s="4">
        <v>355</v>
      </c>
      <c r="B385" s="7" t="s">
        <v>462</v>
      </c>
      <c r="C385" s="8" t="s">
        <v>463</v>
      </c>
      <c r="D385" s="7" t="s">
        <v>365</v>
      </c>
      <c r="E385" s="8" t="s">
        <v>464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9"/>
      <c r="V385" s="40">
        <v>20060714</v>
      </c>
    </row>
    <row r="386" spans="1:22" ht="15">
      <c r="A386" s="4">
        <v>356</v>
      </c>
      <c r="B386" s="7" t="s">
        <v>465</v>
      </c>
      <c r="C386" s="8" t="s">
        <v>466</v>
      </c>
      <c r="D386" s="7" t="s">
        <v>365</v>
      </c>
      <c r="E386" s="8" t="s">
        <v>467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9"/>
      <c r="V386" s="40">
        <v>20060714</v>
      </c>
    </row>
    <row r="387" spans="1:22" ht="15">
      <c r="A387" s="4">
        <v>357</v>
      </c>
      <c r="B387" s="7" t="s">
        <v>468</v>
      </c>
      <c r="C387" s="8" t="s">
        <v>469</v>
      </c>
      <c r="D387" s="7" t="s">
        <v>365</v>
      </c>
      <c r="E387" s="8" t="s">
        <v>470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9"/>
      <c r="V387" s="40">
        <v>20060807</v>
      </c>
    </row>
    <row r="388" spans="1:22" ht="15">
      <c r="A388" s="4">
        <v>358</v>
      </c>
      <c r="B388" s="7" t="s">
        <v>471</v>
      </c>
      <c r="C388" s="8" t="s">
        <v>472</v>
      </c>
      <c r="D388" s="7" t="s">
        <v>365</v>
      </c>
      <c r="E388" s="8" t="s">
        <v>473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654</v>
      </c>
      <c r="U388" s="9"/>
      <c r="V388" s="40">
        <v>20060807</v>
      </c>
    </row>
    <row r="389" spans="1:22" ht="15">
      <c r="A389" s="4">
        <v>359</v>
      </c>
      <c r="B389" s="7" t="s">
        <v>474</v>
      </c>
      <c r="C389" s="8" t="s">
        <v>475</v>
      </c>
      <c r="D389" s="7" t="s">
        <v>365</v>
      </c>
      <c r="E389" s="8" t="s">
        <v>476</v>
      </c>
      <c r="F389" s="41">
        <v>0</v>
      </c>
      <c r="G389" s="41">
        <v>14327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343</v>
      </c>
      <c r="U389" s="9"/>
      <c r="V389" s="40">
        <v>20060714</v>
      </c>
    </row>
    <row r="390" spans="1:22" ht="15">
      <c r="A390" s="4">
        <v>360</v>
      </c>
      <c r="B390" s="7" t="s">
        <v>477</v>
      </c>
      <c r="C390" s="8" t="s">
        <v>478</v>
      </c>
      <c r="D390" s="7" t="s">
        <v>365</v>
      </c>
      <c r="E390" s="8" t="s">
        <v>479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2"/>
      <c r="V390" s="40">
        <v>20060807</v>
      </c>
    </row>
    <row r="391" spans="1:22" ht="15">
      <c r="A391" s="4">
        <v>361</v>
      </c>
      <c r="B391" s="7" t="s">
        <v>480</v>
      </c>
      <c r="C391" s="8" t="s">
        <v>481</v>
      </c>
      <c r="D391" s="7" t="s">
        <v>365</v>
      </c>
      <c r="E391" s="8" t="s">
        <v>482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9"/>
      <c r="V391" s="40">
        <v>20060714</v>
      </c>
    </row>
    <row r="392" spans="1:22" ht="15">
      <c r="A392" s="4">
        <v>362</v>
      </c>
      <c r="B392" s="7" t="s">
        <v>483</v>
      </c>
      <c r="C392" s="8" t="s">
        <v>484</v>
      </c>
      <c r="D392" s="7" t="s">
        <v>365</v>
      </c>
      <c r="E392" s="8" t="s">
        <v>485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45</v>
      </c>
      <c r="U392" s="9"/>
      <c r="V392" s="40">
        <v>20060714</v>
      </c>
    </row>
    <row r="393" spans="1:22" ht="15">
      <c r="A393" s="4">
        <v>363</v>
      </c>
      <c r="B393" s="7" t="s">
        <v>486</v>
      </c>
      <c r="C393" s="8" t="s">
        <v>487</v>
      </c>
      <c r="D393" s="7" t="s">
        <v>365</v>
      </c>
      <c r="E393" s="8" t="s">
        <v>488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360</v>
      </c>
      <c r="U393" s="9"/>
      <c r="V393" s="40">
        <v>20060807</v>
      </c>
    </row>
    <row r="394" spans="1:22" ht="15">
      <c r="A394" s="4">
        <v>364</v>
      </c>
      <c r="B394" s="7" t="s">
        <v>491</v>
      </c>
      <c r="C394" s="8" t="s">
        <v>492</v>
      </c>
      <c r="D394" s="7" t="s">
        <v>365</v>
      </c>
      <c r="E394" s="8" t="s">
        <v>493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377</v>
      </c>
      <c r="U394" s="9"/>
      <c r="V394" s="40">
        <v>20060714</v>
      </c>
    </row>
    <row r="395" spans="1:22" ht="15">
      <c r="A395" s="4">
        <v>365</v>
      </c>
      <c r="B395" s="7" t="s">
        <v>494</v>
      </c>
      <c r="C395" s="8" t="s">
        <v>495</v>
      </c>
      <c r="D395" s="7" t="s">
        <v>365</v>
      </c>
      <c r="E395" s="8" t="s">
        <v>496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6072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9"/>
      <c r="V395" s="40">
        <v>20060714</v>
      </c>
    </row>
    <row r="396" spans="1:22" ht="15">
      <c r="A396" s="4">
        <v>366</v>
      </c>
      <c r="B396" s="7" t="s">
        <v>497</v>
      </c>
      <c r="C396" s="8" t="s">
        <v>498</v>
      </c>
      <c r="D396" s="7" t="s">
        <v>365</v>
      </c>
      <c r="E396" s="8" t="s">
        <v>499</v>
      </c>
      <c r="F396" s="41">
        <v>1144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484</v>
      </c>
      <c r="U396" s="9"/>
      <c r="V396" s="40">
        <v>20060714</v>
      </c>
    </row>
    <row r="397" spans="1:22" ht="15">
      <c r="A397" s="4">
        <v>367</v>
      </c>
      <c r="B397" s="7" t="s">
        <v>500</v>
      </c>
      <c r="C397" s="8" t="s">
        <v>501</v>
      </c>
      <c r="D397" s="7" t="s">
        <v>365</v>
      </c>
      <c r="E397" s="8" t="s">
        <v>502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9"/>
      <c r="V397" s="40">
        <v>20060714</v>
      </c>
    </row>
    <row r="398" spans="1:22" ht="15">
      <c r="A398" s="4">
        <v>368</v>
      </c>
      <c r="B398" s="7" t="s">
        <v>503</v>
      </c>
      <c r="C398" s="8" t="s">
        <v>504</v>
      </c>
      <c r="D398" s="7" t="s">
        <v>365</v>
      </c>
      <c r="E398" s="8" t="s">
        <v>505</v>
      </c>
      <c r="F398" s="41" t="s">
        <v>1736</v>
      </c>
      <c r="G398" s="41" t="s">
        <v>1736</v>
      </c>
      <c r="H398" s="41" t="s">
        <v>1736</v>
      </c>
      <c r="I398" s="41" t="s">
        <v>1736</v>
      </c>
      <c r="J398" s="41" t="s">
        <v>1736</v>
      </c>
      <c r="K398" s="41" t="s">
        <v>1736</v>
      </c>
      <c r="L398" s="41" t="s">
        <v>1736</v>
      </c>
      <c r="M398" s="41" t="s">
        <v>1736</v>
      </c>
      <c r="N398" s="41" t="s">
        <v>1736</v>
      </c>
      <c r="O398" s="41" t="s">
        <v>1736</v>
      </c>
      <c r="P398" s="41" t="s">
        <v>1736</v>
      </c>
      <c r="Q398" s="41" t="s">
        <v>1736</v>
      </c>
      <c r="R398" s="41" t="s">
        <v>1736</v>
      </c>
      <c r="S398" s="41" t="s">
        <v>1736</v>
      </c>
      <c r="T398" s="41" t="s">
        <v>1736</v>
      </c>
      <c r="U398" s="9"/>
      <c r="V398" s="40" t="s">
        <v>1734</v>
      </c>
    </row>
    <row r="399" spans="1:22" ht="15">
      <c r="A399" s="4">
        <v>369</v>
      </c>
      <c r="B399" s="7" t="s">
        <v>506</v>
      </c>
      <c r="C399" s="8" t="s">
        <v>507</v>
      </c>
      <c r="D399" s="7" t="s">
        <v>365</v>
      </c>
      <c r="E399" s="8" t="s">
        <v>508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9"/>
      <c r="V399" s="40">
        <v>20060714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365</v>
      </c>
      <c r="E400" s="8" t="s">
        <v>511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9"/>
      <c r="V400" s="40">
        <v>20060714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365</v>
      </c>
      <c r="E401" s="8" t="s">
        <v>825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9"/>
      <c r="V401" s="40">
        <v>20060714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365</v>
      </c>
      <c r="E402" s="8" t="s">
        <v>516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0</v>
      </c>
      <c r="U402" s="42"/>
      <c r="V402" s="40">
        <v>20060710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365</v>
      </c>
      <c r="E403" s="8" t="s">
        <v>519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9"/>
      <c r="V403" s="40">
        <v>20060807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365</v>
      </c>
      <c r="E404" s="8" t="s">
        <v>522</v>
      </c>
      <c r="F404" s="41">
        <v>0</v>
      </c>
      <c r="G404" s="41">
        <v>840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1536</v>
      </c>
      <c r="U404" s="9"/>
      <c r="V404" s="40">
        <v>20060714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365</v>
      </c>
      <c r="E405" s="8" t="s">
        <v>525</v>
      </c>
      <c r="F405" s="41">
        <v>7357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9"/>
      <c r="V405" s="40">
        <v>20060714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8" t="s">
        <v>529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0</v>
      </c>
      <c r="U406" s="9"/>
      <c r="V406" s="40">
        <v>20060714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8" t="s">
        <v>532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0</v>
      </c>
      <c r="U407" s="9"/>
      <c r="V407" s="40">
        <v>20060807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8" t="s">
        <v>535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676</v>
      </c>
      <c r="U408" s="40"/>
      <c r="V408" s="40">
        <v>20060714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8" t="s">
        <v>538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0</v>
      </c>
      <c r="U409" s="9"/>
      <c r="V409" s="40">
        <v>20060807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8" t="s">
        <v>541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9"/>
      <c r="V410" s="40">
        <v>20060714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8" t="s">
        <v>544</v>
      </c>
      <c r="F411" s="41">
        <v>0</v>
      </c>
      <c r="G411" s="41">
        <v>6970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9"/>
      <c r="V411" s="40">
        <v>20060807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8" t="s">
        <v>547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9"/>
      <c r="V412" s="40">
        <v>20060807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8" t="s">
        <v>550</v>
      </c>
      <c r="F413" s="41">
        <v>0</v>
      </c>
      <c r="G413" s="41">
        <v>0</v>
      </c>
      <c r="H413" s="41">
        <v>0</v>
      </c>
      <c r="I413" s="41">
        <v>4431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0</v>
      </c>
      <c r="U413" s="9"/>
      <c r="V413" s="40">
        <v>20060807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8" t="s">
        <v>553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2190</v>
      </c>
      <c r="T414" s="41">
        <v>0</v>
      </c>
      <c r="U414" s="9"/>
      <c r="V414" s="40">
        <v>20060714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8" t="s">
        <v>556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9"/>
      <c r="V415" s="40">
        <v>20060807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8" t="s">
        <v>559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0"/>
      <c r="V416" s="40">
        <v>20060607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8" t="s">
        <v>562</v>
      </c>
      <c r="F417" s="41">
        <v>32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5764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9"/>
      <c r="V417" s="40">
        <v>20060714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8" t="s">
        <v>565</v>
      </c>
      <c r="F418" s="41">
        <v>12653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0</v>
      </c>
      <c r="U418" s="9"/>
      <c r="V418" s="40">
        <v>20060807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8" t="s">
        <v>568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1568</v>
      </c>
      <c r="U419" s="9"/>
      <c r="V419" s="40">
        <v>20060807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8" t="s">
        <v>571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15840</v>
      </c>
      <c r="U420" s="9"/>
      <c r="V420" s="40">
        <v>20060714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8" t="s">
        <v>574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9"/>
      <c r="V421" s="40">
        <v>20060714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8" t="s">
        <v>577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0</v>
      </c>
      <c r="U422" s="9"/>
      <c r="V422" s="40">
        <v>20060807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8" t="s">
        <v>580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9"/>
      <c r="V423" s="40">
        <v>20060714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8" t="s">
        <v>583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9"/>
      <c r="V424" s="40">
        <v>20060714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8" t="s">
        <v>586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9"/>
      <c r="V425" s="40">
        <v>20060807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8" t="s">
        <v>589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0</v>
      </c>
      <c r="U426" s="9"/>
      <c r="V426" s="40">
        <v>20060807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8" t="s">
        <v>592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0</v>
      </c>
      <c r="U427" s="9"/>
      <c r="V427" s="40">
        <v>20060714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8" t="s">
        <v>595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9"/>
      <c r="V428" s="40">
        <v>20060714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8" t="s">
        <v>598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0</v>
      </c>
      <c r="U429" s="9"/>
      <c r="V429" s="40">
        <v>20060714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8" t="s">
        <v>601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9"/>
      <c r="V430" s="40">
        <v>20060807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8" t="s">
        <v>604</v>
      </c>
      <c r="F431" s="41">
        <v>0</v>
      </c>
      <c r="G431" s="41">
        <v>0</v>
      </c>
      <c r="H431" s="41">
        <v>0</v>
      </c>
      <c r="I431" s="41">
        <v>0</v>
      </c>
      <c r="J431" s="41">
        <v>6902</v>
      </c>
      <c r="K431" s="41">
        <v>0</v>
      </c>
      <c r="L431" s="41">
        <v>0</v>
      </c>
      <c r="M431" s="41">
        <v>8495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1200</v>
      </c>
      <c r="U431" s="9"/>
      <c r="V431" s="40">
        <v>20060714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8" t="s">
        <v>607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6960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9"/>
      <c r="V432" s="40">
        <v>20060714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8" t="s">
        <v>610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9"/>
      <c r="V433" s="40">
        <v>20060714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8" t="s">
        <v>613</v>
      </c>
      <c r="F434" s="41">
        <v>0</v>
      </c>
      <c r="G434" s="41">
        <v>6500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60</v>
      </c>
      <c r="U434" s="9"/>
      <c r="V434" s="40">
        <v>20060714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8" t="s">
        <v>616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9"/>
      <c r="V435" s="40">
        <v>20060714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8" t="s">
        <v>619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506</v>
      </c>
      <c r="U436" s="9"/>
      <c r="V436" s="40">
        <v>20060714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8" t="s">
        <v>622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0</v>
      </c>
      <c r="U437" s="9"/>
      <c r="V437" s="40">
        <v>20060714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8" t="s">
        <v>625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38"/>
      <c r="V438" s="40">
        <v>20060714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8" t="s">
        <v>628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9"/>
      <c r="V439" s="40">
        <v>20060807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8" t="s">
        <v>631</v>
      </c>
      <c r="F440" s="41">
        <v>768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113740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192</v>
      </c>
      <c r="U440" s="9"/>
      <c r="V440" s="40">
        <v>20060714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8" t="s">
        <v>634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0</v>
      </c>
      <c r="U441" s="9"/>
      <c r="V441" s="40">
        <v>20060807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8" t="s">
        <v>637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9"/>
      <c r="V442" s="40">
        <v>20060807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8" t="s">
        <v>1395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1638</v>
      </c>
      <c r="U443" s="9"/>
      <c r="V443" s="40">
        <v>20060807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8" t="s">
        <v>642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9"/>
      <c r="V444" s="40">
        <v>20060807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8" t="s">
        <v>646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9"/>
      <c r="V445" s="40">
        <v>20060807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8" t="s">
        <v>649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9"/>
      <c r="V446" s="40">
        <v>20060714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8" t="s">
        <v>652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9"/>
      <c r="V447" s="40">
        <v>20060807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8" t="s">
        <v>655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9"/>
      <c r="V448" s="40">
        <v>20060807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8" t="s">
        <v>658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9"/>
      <c r="V449" s="40">
        <v>20060807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8" t="s">
        <v>661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576</v>
      </c>
      <c r="U450" s="9"/>
      <c r="V450" s="40">
        <v>20060807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8" t="s">
        <v>664</v>
      </c>
      <c r="F451" s="41">
        <v>14964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4480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320</v>
      </c>
      <c r="U451" s="9"/>
      <c r="V451" s="40">
        <v>20060807</v>
      </c>
    </row>
    <row r="452" spans="1:22" ht="15">
      <c r="A452" s="4">
        <v>422</v>
      </c>
      <c r="B452" s="7" t="s">
        <v>665</v>
      </c>
      <c r="C452" s="8" t="s">
        <v>666</v>
      </c>
      <c r="D452" s="7" t="s">
        <v>643</v>
      </c>
      <c r="E452" s="8" t="s">
        <v>667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38"/>
      <c r="V452" s="40">
        <v>20060714</v>
      </c>
    </row>
    <row r="453" spans="1:22" ht="15">
      <c r="A453" s="4">
        <v>423</v>
      </c>
      <c r="B453" s="7" t="s">
        <v>668</v>
      </c>
      <c r="C453" s="8" t="s">
        <v>669</v>
      </c>
      <c r="D453" s="7" t="s">
        <v>643</v>
      </c>
      <c r="E453" s="8" t="s">
        <v>670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9"/>
      <c r="V453" s="40">
        <v>20060714</v>
      </c>
    </row>
    <row r="454" spans="1:22" ht="15">
      <c r="A454" s="4">
        <v>424</v>
      </c>
      <c r="B454" s="7" t="s">
        <v>671</v>
      </c>
      <c r="C454" s="8" t="s">
        <v>672</v>
      </c>
      <c r="D454" s="7" t="s">
        <v>643</v>
      </c>
      <c r="E454" s="8" t="s">
        <v>673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9"/>
      <c r="V454" s="40">
        <v>20060710</v>
      </c>
    </row>
    <row r="455" spans="1:22" ht="15">
      <c r="A455" s="4">
        <v>425</v>
      </c>
      <c r="B455" s="7" t="s">
        <v>674</v>
      </c>
      <c r="C455" s="8" t="s">
        <v>675</v>
      </c>
      <c r="D455" s="7" t="s">
        <v>643</v>
      </c>
      <c r="E455" s="8" t="s">
        <v>676</v>
      </c>
      <c r="F455" s="41">
        <v>0</v>
      </c>
      <c r="G455" s="41">
        <v>430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5824</v>
      </c>
      <c r="T455" s="41">
        <v>9480</v>
      </c>
      <c r="U455" s="9"/>
      <c r="V455" s="40">
        <v>20060714</v>
      </c>
    </row>
    <row r="456" spans="1:22" ht="15">
      <c r="A456" s="4">
        <v>426</v>
      </c>
      <c r="B456" s="7" t="s">
        <v>677</v>
      </c>
      <c r="C456" s="8" t="s">
        <v>678</v>
      </c>
      <c r="D456" s="7" t="s">
        <v>643</v>
      </c>
      <c r="E456" s="8" t="s">
        <v>679</v>
      </c>
      <c r="F456" s="41">
        <v>18128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1050</v>
      </c>
      <c r="U456" s="9"/>
      <c r="V456" s="40">
        <v>20060807</v>
      </c>
    </row>
    <row r="457" spans="1:22" ht="15">
      <c r="A457" s="4">
        <v>427</v>
      </c>
      <c r="B457" s="7" t="s">
        <v>680</v>
      </c>
      <c r="C457" s="8" t="s">
        <v>681</v>
      </c>
      <c r="D457" s="7" t="s">
        <v>643</v>
      </c>
      <c r="E457" s="8" t="s">
        <v>682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9"/>
      <c r="V457" s="40">
        <v>20060807</v>
      </c>
    </row>
    <row r="458" spans="1:22" s="2" customFormat="1" ht="15">
      <c r="A458" s="4">
        <v>428</v>
      </c>
      <c r="B458" s="7" t="s">
        <v>683</v>
      </c>
      <c r="C458" s="8" t="s">
        <v>684</v>
      </c>
      <c r="D458" s="7" t="s">
        <v>643</v>
      </c>
      <c r="E458" s="8" t="s">
        <v>685</v>
      </c>
      <c r="F458" s="41">
        <v>8553</v>
      </c>
      <c r="G458" s="41">
        <v>0</v>
      </c>
      <c r="H458" s="41">
        <v>0</v>
      </c>
      <c r="I458" s="41">
        <v>0</v>
      </c>
      <c r="J458" s="41">
        <v>5452</v>
      </c>
      <c r="K458" s="41">
        <v>0</v>
      </c>
      <c r="L458" s="41">
        <v>0</v>
      </c>
      <c r="M458" s="41">
        <v>67847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0</v>
      </c>
      <c r="U458" s="9"/>
      <c r="V458" s="40">
        <v>20060807</v>
      </c>
    </row>
    <row r="459" spans="1:22" ht="15">
      <c r="A459" s="4">
        <v>429</v>
      </c>
      <c r="B459" s="7" t="s">
        <v>686</v>
      </c>
      <c r="C459" s="8" t="s">
        <v>687</v>
      </c>
      <c r="D459" s="7" t="s">
        <v>643</v>
      </c>
      <c r="E459" s="8" t="s">
        <v>688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40"/>
      <c r="V459" s="40">
        <v>20060710</v>
      </c>
    </row>
    <row r="460" spans="1:22" ht="15">
      <c r="A460" s="4">
        <v>430</v>
      </c>
      <c r="B460" s="7" t="s">
        <v>689</v>
      </c>
      <c r="C460" s="8" t="s">
        <v>690</v>
      </c>
      <c r="D460" s="7" t="s">
        <v>643</v>
      </c>
      <c r="E460" s="8" t="s">
        <v>691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9"/>
      <c r="V460" s="40">
        <v>20060714</v>
      </c>
    </row>
    <row r="461" spans="1:22" ht="15">
      <c r="A461" s="4">
        <v>431</v>
      </c>
      <c r="B461" s="7" t="s">
        <v>692</v>
      </c>
      <c r="C461" s="8" t="s">
        <v>693</v>
      </c>
      <c r="D461" s="7" t="s">
        <v>643</v>
      </c>
      <c r="E461" s="8" t="s">
        <v>694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9"/>
      <c r="V461" s="40">
        <v>20060714</v>
      </c>
    </row>
    <row r="462" spans="1:22" ht="15">
      <c r="A462" s="4">
        <v>432</v>
      </c>
      <c r="B462" s="7" t="s">
        <v>695</v>
      </c>
      <c r="C462" s="8" t="s">
        <v>696</v>
      </c>
      <c r="D462" s="7" t="s">
        <v>643</v>
      </c>
      <c r="E462" s="8" t="s">
        <v>697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1550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0</v>
      </c>
      <c r="U462" s="9"/>
      <c r="V462" s="40">
        <v>20060714</v>
      </c>
    </row>
    <row r="463" spans="1:22" ht="15">
      <c r="A463" s="4">
        <v>433</v>
      </c>
      <c r="B463" s="7" t="s">
        <v>698</v>
      </c>
      <c r="C463" s="8" t="s">
        <v>699</v>
      </c>
      <c r="D463" s="7" t="s">
        <v>643</v>
      </c>
      <c r="E463" s="8" t="s">
        <v>700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38"/>
      <c r="V463" s="40">
        <v>20060807</v>
      </c>
    </row>
    <row r="464" spans="1:22" ht="15">
      <c r="A464" s="4">
        <v>434</v>
      </c>
      <c r="B464" s="7" t="s">
        <v>701</v>
      </c>
      <c r="C464" s="8" t="s">
        <v>702</v>
      </c>
      <c r="D464" s="7" t="s">
        <v>643</v>
      </c>
      <c r="E464" s="8" t="s">
        <v>476</v>
      </c>
      <c r="F464" s="41">
        <v>0</v>
      </c>
      <c r="G464" s="41">
        <v>8604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4302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7444</v>
      </c>
      <c r="T464" s="41">
        <v>968</v>
      </c>
      <c r="U464" s="9"/>
      <c r="V464" s="40">
        <v>20060714</v>
      </c>
    </row>
    <row r="465" spans="1:22" ht="15">
      <c r="A465" s="4">
        <v>435</v>
      </c>
      <c r="B465" s="7" t="s">
        <v>703</v>
      </c>
      <c r="C465" s="8" t="s">
        <v>704</v>
      </c>
      <c r="D465" s="7" t="s">
        <v>643</v>
      </c>
      <c r="E465" s="8" t="s">
        <v>705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9"/>
      <c r="V465" s="40">
        <v>20060807</v>
      </c>
    </row>
    <row r="466" spans="1:22" ht="15">
      <c r="A466" s="4">
        <v>436</v>
      </c>
      <c r="B466" s="7" t="s">
        <v>706</v>
      </c>
      <c r="C466" s="8" t="s">
        <v>707</v>
      </c>
      <c r="D466" s="7" t="s">
        <v>643</v>
      </c>
      <c r="E466" s="8" t="s">
        <v>708</v>
      </c>
      <c r="F466" s="41">
        <v>0</v>
      </c>
      <c r="G466" s="41">
        <v>0</v>
      </c>
      <c r="H466" s="41">
        <v>0</v>
      </c>
      <c r="I466" s="41">
        <v>0</v>
      </c>
      <c r="J466" s="41">
        <v>0</v>
      </c>
      <c r="K466" s="41">
        <v>0</v>
      </c>
      <c r="L466" s="41">
        <v>0</v>
      </c>
      <c r="M466" s="41">
        <v>0</v>
      </c>
      <c r="N466" s="41">
        <v>0</v>
      </c>
      <c r="O466" s="41">
        <v>0</v>
      </c>
      <c r="P466" s="41">
        <v>0</v>
      </c>
      <c r="Q466" s="41">
        <v>0</v>
      </c>
      <c r="R466" s="41">
        <v>0</v>
      </c>
      <c r="S466" s="41">
        <v>0</v>
      </c>
      <c r="T466" s="41">
        <v>0</v>
      </c>
      <c r="U466" s="9"/>
      <c r="V466" s="40">
        <v>20060807</v>
      </c>
    </row>
    <row r="467" spans="1:22" ht="15">
      <c r="A467" s="4">
        <v>437</v>
      </c>
      <c r="B467" s="7" t="s">
        <v>709</v>
      </c>
      <c r="C467" s="8" t="s">
        <v>710</v>
      </c>
      <c r="D467" s="7" t="s">
        <v>643</v>
      </c>
      <c r="E467" s="8" t="s">
        <v>711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9"/>
      <c r="V467" s="40">
        <v>20060807</v>
      </c>
    </row>
    <row r="468" spans="1:22" ht="15">
      <c r="A468" s="4">
        <v>438</v>
      </c>
      <c r="B468" s="7" t="s">
        <v>712</v>
      </c>
      <c r="C468" s="8" t="s">
        <v>713</v>
      </c>
      <c r="D468" s="7" t="s">
        <v>643</v>
      </c>
      <c r="E468" s="8" t="s">
        <v>714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9"/>
      <c r="V468" s="40">
        <v>20060714</v>
      </c>
    </row>
    <row r="469" spans="1:22" ht="15">
      <c r="A469" s="4">
        <v>439</v>
      </c>
      <c r="B469" s="7" t="s">
        <v>715</v>
      </c>
      <c r="C469" s="8" t="s">
        <v>716</v>
      </c>
      <c r="D469" s="7" t="s">
        <v>643</v>
      </c>
      <c r="E469" s="8" t="s">
        <v>717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400</v>
      </c>
      <c r="U469" s="9"/>
      <c r="V469" s="40">
        <v>20060714</v>
      </c>
    </row>
    <row r="470" spans="1:22" ht="15">
      <c r="A470" s="4">
        <v>440</v>
      </c>
      <c r="B470" s="7" t="s">
        <v>718</v>
      </c>
      <c r="C470" s="8" t="s">
        <v>719</v>
      </c>
      <c r="D470" s="7" t="s">
        <v>643</v>
      </c>
      <c r="E470" s="8" t="s">
        <v>720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2"/>
      <c r="V470" s="40">
        <v>20060714</v>
      </c>
    </row>
    <row r="471" spans="1:22" ht="15">
      <c r="A471" s="4">
        <v>441</v>
      </c>
      <c r="B471" s="7" t="s">
        <v>721</v>
      </c>
      <c r="C471" s="8" t="s">
        <v>722</v>
      </c>
      <c r="D471" s="7" t="s">
        <v>643</v>
      </c>
      <c r="E471" s="8" t="s">
        <v>723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9"/>
      <c r="V471" s="40">
        <v>20060714</v>
      </c>
    </row>
    <row r="472" spans="1:22" ht="15">
      <c r="A472" s="4">
        <v>442</v>
      </c>
      <c r="B472" s="7" t="s">
        <v>724</v>
      </c>
      <c r="C472" s="8" t="s">
        <v>725</v>
      </c>
      <c r="D472" s="7" t="s">
        <v>643</v>
      </c>
      <c r="E472" s="8" t="s">
        <v>726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9"/>
      <c r="V472" s="40">
        <v>20060807</v>
      </c>
    </row>
    <row r="473" spans="1:22" ht="15">
      <c r="A473" s="4">
        <v>443</v>
      </c>
      <c r="B473" s="7" t="s">
        <v>727</v>
      </c>
      <c r="C473" s="8" t="s">
        <v>728</v>
      </c>
      <c r="D473" s="7" t="s">
        <v>643</v>
      </c>
      <c r="E473" s="8" t="s">
        <v>729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9"/>
      <c r="V473" s="40">
        <v>20060714</v>
      </c>
    </row>
    <row r="474" spans="1:22" ht="15">
      <c r="A474" s="4">
        <v>444</v>
      </c>
      <c r="B474" s="7" t="s">
        <v>730</v>
      </c>
      <c r="C474" s="8" t="s">
        <v>731</v>
      </c>
      <c r="D474" s="7" t="s">
        <v>643</v>
      </c>
      <c r="E474" s="8" t="s">
        <v>732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6366</v>
      </c>
      <c r="U474" s="9"/>
      <c r="V474" s="40">
        <v>20060714</v>
      </c>
    </row>
    <row r="475" spans="1:22" ht="15">
      <c r="A475" s="4">
        <v>445</v>
      </c>
      <c r="B475" s="7" t="s">
        <v>733</v>
      </c>
      <c r="C475" s="8" t="s">
        <v>734</v>
      </c>
      <c r="D475" s="7" t="s">
        <v>643</v>
      </c>
      <c r="E475" s="8" t="s">
        <v>735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9"/>
      <c r="V475" s="40">
        <v>20060710</v>
      </c>
    </row>
    <row r="476" spans="1:22" ht="15">
      <c r="A476" s="4">
        <v>446</v>
      </c>
      <c r="B476" s="7" t="s">
        <v>736</v>
      </c>
      <c r="C476" s="8" t="s">
        <v>737</v>
      </c>
      <c r="D476" s="7" t="s">
        <v>643</v>
      </c>
      <c r="E476" s="8" t="s">
        <v>738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1104</v>
      </c>
      <c r="U476" s="9"/>
      <c r="V476" s="40">
        <v>20060807</v>
      </c>
    </row>
    <row r="477" spans="1:22" s="2" customFormat="1" ht="15">
      <c r="A477" s="4">
        <v>447</v>
      </c>
      <c r="B477" s="7" t="s">
        <v>739</v>
      </c>
      <c r="C477" s="8" t="s">
        <v>740</v>
      </c>
      <c r="D477" s="7" t="s">
        <v>643</v>
      </c>
      <c r="E477" s="8" t="s">
        <v>741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768</v>
      </c>
      <c r="T477" s="41">
        <v>1120</v>
      </c>
      <c r="U477" s="9"/>
      <c r="V477" s="40">
        <v>20060807</v>
      </c>
    </row>
    <row r="478" spans="1:22" ht="15">
      <c r="A478" s="4">
        <v>448</v>
      </c>
      <c r="B478" s="7" t="s">
        <v>743</v>
      </c>
      <c r="C478" s="8" t="s">
        <v>744</v>
      </c>
      <c r="D478" s="7" t="s">
        <v>742</v>
      </c>
      <c r="E478" s="8" t="s">
        <v>745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9"/>
      <c r="V478" s="40">
        <v>20060714</v>
      </c>
    </row>
    <row r="479" spans="1:22" ht="15">
      <c r="A479" s="4">
        <v>449</v>
      </c>
      <c r="B479" s="7" t="s">
        <v>746</v>
      </c>
      <c r="C479" s="8" t="s">
        <v>747</v>
      </c>
      <c r="D479" s="7" t="s">
        <v>742</v>
      </c>
      <c r="E479" s="8" t="s">
        <v>748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16567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0</v>
      </c>
      <c r="U479" s="9"/>
      <c r="V479" s="40">
        <v>20060714</v>
      </c>
    </row>
    <row r="480" spans="1:22" ht="15">
      <c r="A480" s="4">
        <v>450</v>
      </c>
      <c r="B480" s="7" t="s">
        <v>749</v>
      </c>
      <c r="C480" s="8" t="s">
        <v>750</v>
      </c>
      <c r="D480" s="7" t="s">
        <v>742</v>
      </c>
      <c r="E480" s="8" t="s">
        <v>751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9"/>
      <c r="V480" s="40">
        <v>20060714</v>
      </c>
    </row>
    <row r="481" spans="1:22" ht="15">
      <c r="A481" s="4">
        <v>451</v>
      </c>
      <c r="B481" s="7" t="s">
        <v>752</v>
      </c>
      <c r="C481" s="8" t="s">
        <v>753</v>
      </c>
      <c r="D481" s="7" t="s">
        <v>742</v>
      </c>
      <c r="E481" s="8" t="s">
        <v>754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38"/>
      <c r="V481" s="40">
        <v>20060807</v>
      </c>
    </row>
    <row r="482" spans="1:22" ht="15">
      <c r="A482" s="4">
        <v>452</v>
      </c>
      <c r="B482" s="7" t="s">
        <v>755</v>
      </c>
      <c r="C482" s="8" t="s">
        <v>756</v>
      </c>
      <c r="D482" s="7" t="s">
        <v>742</v>
      </c>
      <c r="E482" s="8" t="s">
        <v>757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9"/>
      <c r="V482" s="40">
        <v>20060710</v>
      </c>
    </row>
    <row r="483" spans="1:22" ht="15">
      <c r="A483" s="4">
        <v>453</v>
      </c>
      <c r="B483" s="7" t="s">
        <v>758</v>
      </c>
      <c r="C483" s="8" t="s">
        <v>759</v>
      </c>
      <c r="D483" s="7" t="s">
        <v>742</v>
      </c>
      <c r="E483" s="8" t="s">
        <v>760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0</v>
      </c>
      <c r="U483" s="9"/>
      <c r="V483" s="40">
        <v>20060807</v>
      </c>
    </row>
    <row r="484" spans="1:22" ht="15">
      <c r="A484" s="4">
        <v>454</v>
      </c>
      <c r="B484" s="7" t="s">
        <v>761</v>
      </c>
      <c r="C484" s="8" t="s">
        <v>762</v>
      </c>
      <c r="D484" s="7" t="s">
        <v>742</v>
      </c>
      <c r="E484" s="8" t="s">
        <v>763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9"/>
      <c r="V484" s="40">
        <v>20060807</v>
      </c>
    </row>
    <row r="485" spans="1:22" ht="15">
      <c r="A485" s="4">
        <v>455</v>
      </c>
      <c r="B485" s="7" t="s">
        <v>764</v>
      </c>
      <c r="C485" s="8" t="s">
        <v>765</v>
      </c>
      <c r="D485" s="7" t="s">
        <v>742</v>
      </c>
      <c r="E485" s="8" t="s">
        <v>766</v>
      </c>
      <c r="F485" s="41">
        <v>4100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0</v>
      </c>
      <c r="U485" s="40"/>
      <c r="V485" s="40">
        <v>20060807</v>
      </c>
    </row>
    <row r="486" spans="1:22" ht="15">
      <c r="A486" s="4">
        <v>456</v>
      </c>
      <c r="B486" s="7" t="s">
        <v>767</v>
      </c>
      <c r="C486" s="8" t="s">
        <v>768</v>
      </c>
      <c r="D486" s="7" t="s">
        <v>742</v>
      </c>
      <c r="E486" s="8" t="s">
        <v>769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9"/>
      <c r="V486" s="40">
        <v>20060714</v>
      </c>
    </row>
    <row r="487" spans="1:22" ht="15">
      <c r="A487" s="4">
        <v>457</v>
      </c>
      <c r="B487" s="7" t="s">
        <v>770</v>
      </c>
      <c r="C487" s="8" t="s">
        <v>771</v>
      </c>
      <c r="D487" s="7" t="s">
        <v>742</v>
      </c>
      <c r="E487" s="8" t="s">
        <v>772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9"/>
      <c r="V487" s="40">
        <v>20060714</v>
      </c>
    </row>
    <row r="488" spans="1:22" ht="15">
      <c r="A488" s="4">
        <v>458</v>
      </c>
      <c r="B488" s="7" t="s">
        <v>773</v>
      </c>
      <c r="C488" s="8" t="s">
        <v>774</v>
      </c>
      <c r="D488" s="7" t="s">
        <v>742</v>
      </c>
      <c r="E488" s="8" t="s">
        <v>775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9"/>
      <c r="V488" s="40">
        <v>20060714</v>
      </c>
    </row>
    <row r="489" spans="1:22" ht="15">
      <c r="A489" s="4">
        <v>459</v>
      </c>
      <c r="B489" s="7" t="s">
        <v>776</v>
      </c>
      <c r="C489" s="8" t="s">
        <v>777</v>
      </c>
      <c r="D489" s="7" t="s">
        <v>742</v>
      </c>
      <c r="E489" s="8" t="s">
        <v>778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0</v>
      </c>
      <c r="U489" s="9"/>
      <c r="V489" s="40">
        <v>20060714</v>
      </c>
    </row>
    <row r="490" spans="1:22" ht="15">
      <c r="A490" s="4">
        <v>460</v>
      </c>
      <c r="B490" s="7" t="s">
        <v>779</v>
      </c>
      <c r="C490" s="8" t="s">
        <v>780</v>
      </c>
      <c r="D490" s="7" t="s">
        <v>742</v>
      </c>
      <c r="E490" s="8" t="s">
        <v>781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28558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0</v>
      </c>
      <c r="U490" s="9"/>
      <c r="V490" s="40">
        <v>20060714</v>
      </c>
    </row>
    <row r="491" spans="1:22" ht="15">
      <c r="A491" s="4">
        <v>461</v>
      </c>
      <c r="B491" s="7" t="s">
        <v>782</v>
      </c>
      <c r="C491" s="8" t="s">
        <v>783</v>
      </c>
      <c r="D491" s="7" t="s">
        <v>742</v>
      </c>
      <c r="E491" s="8" t="s">
        <v>784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9"/>
      <c r="V491" s="40">
        <v>20060807</v>
      </c>
    </row>
    <row r="492" spans="1:22" ht="15">
      <c r="A492" s="4">
        <v>462</v>
      </c>
      <c r="B492" s="7" t="s">
        <v>785</v>
      </c>
      <c r="C492" s="8" t="s">
        <v>786</v>
      </c>
      <c r="D492" s="7" t="s">
        <v>742</v>
      </c>
      <c r="E492" s="8" t="s">
        <v>787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320</v>
      </c>
      <c r="U492" s="9"/>
      <c r="V492" s="40">
        <v>20060714</v>
      </c>
    </row>
    <row r="493" spans="1:22" ht="15">
      <c r="A493" s="4">
        <v>463</v>
      </c>
      <c r="B493" s="7" t="s">
        <v>788</v>
      </c>
      <c r="C493" s="8" t="s">
        <v>789</v>
      </c>
      <c r="D493" s="7" t="s">
        <v>742</v>
      </c>
      <c r="E493" s="8" t="s">
        <v>790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9"/>
      <c r="V493" s="40">
        <v>20060714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8" t="s">
        <v>794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0</v>
      </c>
      <c r="U494" s="9"/>
      <c r="V494" s="40">
        <v>20060710</v>
      </c>
    </row>
    <row r="495" spans="1:22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8" t="s">
        <v>797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9"/>
      <c r="V495" s="40">
        <v>20060807</v>
      </c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8" t="s">
        <v>800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0"/>
      <c r="V496" s="40">
        <v>20060714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8" t="s">
        <v>803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9"/>
      <c r="V497" s="40">
        <v>20060714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8" t="s">
        <v>806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9"/>
      <c r="V498" s="40">
        <v>20060714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8" t="s">
        <v>809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9"/>
      <c r="V499" s="40">
        <v>20060714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8" t="s">
        <v>812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9"/>
      <c r="V500" s="40">
        <v>20060710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8" t="s">
        <v>815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0</v>
      </c>
      <c r="U501" s="9"/>
      <c r="V501" s="40">
        <v>20060612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8" t="s">
        <v>818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0</v>
      </c>
      <c r="U502" s="9"/>
      <c r="V502" s="40">
        <v>20060807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8" t="s">
        <v>821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1392</v>
      </c>
      <c r="U503" s="9"/>
      <c r="V503" s="40">
        <v>20060807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8" t="s">
        <v>829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9"/>
      <c r="V504" s="40">
        <v>20060714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8" t="s">
        <v>832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9"/>
      <c r="V505" s="40">
        <v>20060612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8" t="s">
        <v>835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9"/>
      <c r="V506" s="40">
        <v>20060807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8" t="s">
        <v>838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9"/>
      <c r="V507" s="40">
        <v>20060607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8" t="s">
        <v>841</v>
      </c>
      <c r="F508" s="41">
        <v>2372</v>
      </c>
      <c r="G508" s="41">
        <v>0</v>
      </c>
      <c r="H508" s="41">
        <v>0</v>
      </c>
      <c r="I508" s="41">
        <v>7708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9"/>
      <c r="V508" s="40">
        <v>20060714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8" t="s">
        <v>845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9"/>
      <c r="V509" s="40">
        <v>20060807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8" t="s">
        <v>848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1400</v>
      </c>
      <c r="U510" s="9"/>
      <c r="V510" s="40">
        <v>20060807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8" t="s">
        <v>851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0</v>
      </c>
      <c r="U511" s="9"/>
      <c r="V511" s="40">
        <v>20060714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8" t="s">
        <v>854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9"/>
      <c r="V512" s="40">
        <v>20060714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8" t="s">
        <v>857</v>
      </c>
      <c r="F513" s="41">
        <v>43800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27520</v>
      </c>
      <c r="P513" s="41">
        <v>0</v>
      </c>
      <c r="Q513" s="41">
        <v>0</v>
      </c>
      <c r="R513" s="41">
        <v>0</v>
      </c>
      <c r="S513" s="41">
        <v>0</v>
      </c>
      <c r="T513" s="41">
        <v>0</v>
      </c>
      <c r="U513" s="9"/>
      <c r="V513" s="40">
        <v>20060807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8" t="s">
        <v>860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0</v>
      </c>
      <c r="U514" s="9"/>
      <c r="V514" s="40">
        <v>20060714</v>
      </c>
    </row>
    <row r="515" spans="1:22" ht="15">
      <c r="A515" s="4">
        <v>485</v>
      </c>
      <c r="B515" s="7" t="s">
        <v>861</v>
      </c>
      <c r="C515" s="8" t="s">
        <v>862</v>
      </c>
      <c r="D515" s="7" t="s">
        <v>842</v>
      </c>
      <c r="E515" s="8" t="s">
        <v>863</v>
      </c>
      <c r="F515" s="41" t="s">
        <v>1736</v>
      </c>
      <c r="G515" s="41" t="s">
        <v>1736</v>
      </c>
      <c r="H515" s="41" t="s">
        <v>1736</v>
      </c>
      <c r="I515" s="41" t="s">
        <v>1736</v>
      </c>
      <c r="J515" s="41" t="s">
        <v>1736</v>
      </c>
      <c r="K515" s="41" t="s">
        <v>1736</v>
      </c>
      <c r="L515" s="41" t="s">
        <v>1736</v>
      </c>
      <c r="M515" s="41" t="s">
        <v>1736</v>
      </c>
      <c r="N515" s="41" t="s">
        <v>1736</v>
      </c>
      <c r="O515" s="41" t="s">
        <v>1736</v>
      </c>
      <c r="P515" s="41" t="s">
        <v>1736</v>
      </c>
      <c r="Q515" s="41" t="s">
        <v>1736</v>
      </c>
      <c r="R515" s="41" t="s">
        <v>1736</v>
      </c>
      <c r="S515" s="41" t="s">
        <v>1736</v>
      </c>
      <c r="T515" s="41" t="s">
        <v>1736</v>
      </c>
      <c r="U515" s="9"/>
      <c r="V515" s="40" t="s">
        <v>1734</v>
      </c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8" t="s">
        <v>84</v>
      </c>
      <c r="F516" s="41">
        <v>6000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58696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9"/>
      <c r="V516" s="40">
        <v>20060714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8" t="s">
        <v>885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38"/>
      <c r="V517" s="40">
        <v>20060807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8" t="s">
        <v>888</v>
      </c>
      <c r="F518" s="41">
        <v>6344</v>
      </c>
      <c r="G518" s="41">
        <v>0</v>
      </c>
      <c r="H518" s="41">
        <v>0</v>
      </c>
      <c r="I518" s="41">
        <v>0</v>
      </c>
      <c r="J518" s="41">
        <v>10860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38"/>
      <c r="V518" s="40">
        <v>20060714</v>
      </c>
    </row>
    <row r="519" spans="1:22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8" t="s">
        <v>891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9"/>
      <c r="V519" s="40">
        <v>20060714</v>
      </c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8" t="s">
        <v>894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9"/>
      <c r="V520" s="40">
        <v>20060714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8" t="s">
        <v>897</v>
      </c>
      <c r="F521" s="41">
        <v>0</v>
      </c>
      <c r="G521" s="41">
        <v>0</v>
      </c>
      <c r="H521" s="41">
        <v>0</v>
      </c>
      <c r="I521" s="41">
        <v>0</v>
      </c>
      <c r="J521" s="41">
        <v>4750</v>
      </c>
      <c r="K521" s="41">
        <v>0</v>
      </c>
      <c r="L521" s="41">
        <v>0</v>
      </c>
      <c r="M521" s="41">
        <v>22004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4200</v>
      </c>
      <c r="T521" s="41">
        <v>672</v>
      </c>
      <c r="U521" s="9"/>
      <c r="V521" s="40">
        <v>20060714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8" t="s">
        <v>900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1">
        <v>0</v>
      </c>
      <c r="T522" s="41">
        <v>0</v>
      </c>
      <c r="U522" s="38"/>
      <c r="V522" s="40">
        <v>20060607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8" t="s">
        <v>826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9"/>
      <c r="V523" s="40">
        <v>20060714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8" t="s">
        <v>905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9"/>
      <c r="V524" s="40">
        <v>20060714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8" t="s">
        <v>908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9"/>
      <c r="V525" s="40">
        <v>20060807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8" t="s">
        <v>911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120</v>
      </c>
      <c r="U526" s="9"/>
      <c r="V526" s="40">
        <v>20060714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8" t="s">
        <v>827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14968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9"/>
      <c r="V527" s="40">
        <v>20060714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8" t="s">
        <v>916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40"/>
      <c r="V528" s="40">
        <v>20060612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8" t="s">
        <v>919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9"/>
      <c r="V529" s="40">
        <v>20060807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8" t="s">
        <v>923</v>
      </c>
      <c r="F530" s="41" t="s">
        <v>1736</v>
      </c>
      <c r="G530" s="41" t="s">
        <v>1736</v>
      </c>
      <c r="H530" s="41" t="s">
        <v>1736</v>
      </c>
      <c r="I530" s="41" t="s">
        <v>1736</v>
      </c>
      <c r="J530" s="41" t="s">
        <v>1736</v>
      </c>
      <c r="K530" s="41" t="s">
        <v>1736</v>
      </c>
      <c r="L530" s="41" t="s">
        <v>1736</v>
      </c>
      <c r="M530" s="41" t="s">
        <v>1736</v>
      </c>
      <c r="N530" s="41" t="s">
        <v>1736</v>
      </c>
      <c r="O530" s="41" t="s">
        <v>1736</v>
      </c>
      <c r="P530" s="41" t="s">
        <v>1736</v>
      </c>
      <c r="Q530" s="41" t="s">
        <v>1736</v>
      </c>
      <c r="R530" s="41" t="s">
        <v>1736</v>
      </c>
      <c r="S530" s="41" t="s">
        <v>1736</v>
      </c>
      <c r="T530" s="41" t="s">
        <v>1736</v>
      </c>
      <c r="U530" s="40"/>
      <c r="V530" s="40" t="s">
        <v>1734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8" t="s">
        <v>926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0</v>
      </c>
      <c r="U531" s="38"/>
      <c r="V531" s="40">
        <v>20060714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8" t="s">
        <v>929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9"/>
      <c r="V532" s="40">
        <v>20060714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8" t="s">
        <v>932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0</v>
      </c>
      <c r="U533" s="9"/>
      <c r="V533" s="40">
        <v>20060807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8" t="s">
        <v>935</v>
      </c>
      <c r="F534" s="41">
        <v>0</v>
      </c>
      <c r="G534" s="41">
        <v>0</v>
      </c>
      <c r="H534" s="41">
        <v>0</v>
      </c>
      <c r="I534" s="41">
        <v>0</v>
      </c>
      <c r="J534" s="41">
        <v>0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  <c r="S534" s="41">
        <v>0</v>
      </c>
      <c r="T534" s="41">
        <v>0</v>
      </c>
      <c r="U534" s="9"/>
      <c r="V534" s="40">
        <v>20060807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8" t="s">
        <v>938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0</v>
      </c>
      <c r="U535" s="9"/>
      <c r="V535" s="40">
        <v>20060714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8" t="s">
        <v>941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800</v>
      </c>
      <c r="U536" s="9"/>
      <c r="V536" s="40">
        <v>20060714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8" t="s">
        <v>944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9"/>
      <c r="V537" s="40">
        <v>20060807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8" t="s">
        <v>947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0</v>
      </c>
      <c r="U538" s="9"/>
      <c r="V538" s="40">
        <v>20060807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8" t="s">
        <v>950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2252</v>
      </c>
      <c r="U539" s="9"/>
      <c r="V539" s="40">
        <v>20060714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8" t="s">
        <v>953</v>
      </c>
      <c r="F540" s="41">
        <v>0</v>
      </c>
      <c r="G540" s="41">
        <v>0</v>
      </c>
      <c r="H540" s="41">
        <v>0</v>
      </c>
      <c r="I540" s="41">
        <v>0</v>
      </c>
      <c r="J540" s="41">
        <v>26905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9948</v>
      </c>
      <c r="T540" s="41">
        <v>950</v>
      </c>
      <c r="U540" s="9"/>
      <c r="V540" s="40">
        <v>20060714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8" t="s">
        <v>956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9"/>
      <c r="V541" s="40">
        <v>20060714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8" t="s">
        <v>959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0</v>
      </c>
      <c r="U542" s="9"/>
      <c r="V542" s="40">
        <v>20060807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8" t="s">
        <v>962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1500</v>
      </c>
      <c r="U543" s="9"/>
      <c r="V543" s="40">
        <v>20060714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8" t="s">
        <v>965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0</v>
      </c>
      <c r="U544" s="9"/>
      <c r="V544" s="40">
        <v>20060714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8" t="s">
        <v>968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0</v>
      </c>
      <c r="U545" s="40"/>
      <c r="V545" s="40">
        <v>20060714</v>
      </c>
    </row>
    <row r="546" spans="1:22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8" t="s">
        <v>971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9"/>
      <c r="V546" s="40">
        <v>20060714</v>
      </c>
    </row>
    <row r="547" spans="1:22" ht="15">
      <c r="A547" s="4">
        <v>517</v>
      </c>
      <c r="B547" s="7" t="s">
        <v>972</v>
      </c>
      <c r="C547" s="8" t="s">
        <v>973</v>
      </c>
      <c r="D547" s="7" t="s">
        <v>920</v>
      </c>
      <c r="E547" s="8" t="s">
        <v>974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600</v>
      </c>
      <c r="U547" s="9"/>
      <c r="V547" s="40">
        <v>20060714</v>
      </c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8" t="s">
        <v>977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9"/>
      <c r="V548" s="40">
        <v>20060714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8" t="s">
        <v>980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0</v>
      </c>
      <c r="U549" s="9"/>
      <c r="V549" s="40">
        <v>20060807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8" t="s">
        <v>983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9"/>
      <c r="V550" s="40">
        <v>20060714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8" t="s">
        <v>994</v>
      </c>
      <c r="F551" s="41">
        <v>0</v>
      </c>
      <c r="G551" s="41">
        <v>0</v>
      </c>
      <c r="H551" s="41">
        <v>0</v>
      </c>
      <c r="I551" s="41">
        <v>0</v>
      </c>
      <c r="J551" s="41">
        <v>80700</v>
      </c>
      <c r="K551" s="41">
        <v>0</v>
      </c>
      <c r="L551" s="41">
        <v>0</v>
      </c>
      <c r="M551" s="41">
        <v>0</v>
      </c>
      <c r="N551" s="41">
        <v>29782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375</v>
      </c>
      <c r="U551" s="9"/>
      <c r="V551" s="40">
        <v>20060807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8" t="s">
        <v>997</v>
      </c>
      <c r="F552" s="41">
        <v>0</v>
      </c>
      <c r="G552" s="41">
        <v>0</v>
      </c>
      <c r="H552" s="41">
        <v>0</v>
      </c>
      <c r="I552" s="41">
        <v>0</v>
      </c>
      <c r="J552" s="41">
        <v>0</v>
      </c>
      <c r="K552" s="41">
        <v>0</v>
      </c>
      <c r="L552" s="41">
        <v>0</v>
      </c>
      <c r="M552" s="41">
        <v>0</v>
      </c>
      <c r="N552" s="41">
        <v>0</v>
      </c>
      <c r="O552" s="41">
        <v>0</v>
      </c>
      <c r="P552" s="41">
        <v>0</v>
      </c>
      <c r="Q552" s="41">
        <v>0</v>
      </c>
      <c r="R552" s="41">
        <v>0</v>
      </c>
      <c r="S552" s="41">
        <v>0</v>
      </c>
      <c r="T552" s="41">
        <v>0</v>
      </c>
      <c r="U552" s="42"/>
      <c r="V552" s="40">
        <v>20060714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8" t="s">
        <v>1000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9547</v>
      </c>
      <c r="U553" s="9"/>
      <c r="V553" s="40">
        <v>20060714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8" t="s">
        <v>1004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0</v>
      </c>
      <c r="U554" s="9"/>
      <c r="V554" s="40">
        <v>20060807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8" t="s">
        <v>1007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0</v>
      </c>
      <c r="U555" s="38"/>
      <c r="V555" s="40">
        <v>20060714</v>
      </c>
    </row>
    <row r="556" spans="1:22" ht="15">
      <c r="A556" s="4">
        <v>526</v>
      </c>
      <c r="B556" s="7" t="s">
        <v>1009</v>
      </c>
      <c r="C556" s="8" t="s">
        <v>1008</v>
      </c>
      <c r="D556" s="7" t="s">
        <v>1002</v>
      </c>
      <c r="E556" s="8" t="s">
        <v>1010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0</v>
      </c>
      <c r="U556" s="9"/>
      <c r="V556" s="40">
        <v>20060714</v>
      </c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8" t="s">
        <v>1013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15442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32378</v>
      </c>
      <c r="T557" s="41">
        <v>0</v>
      </c>
      <c r="U557" s="9"/>
      <c r="V557" s="40">
        <v>20060807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8" t="s">
        <v>1016</v>
      </c>
      <c r="F558" s="41">
        <v>0</v>
      </c>
      <c r="G558" s="41">
        <v>0</v>
      </c>
      <c r="H558" s="41">
        <v>0</v>
      </c>
      <c r="I558" s="41">
        <v>3574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0</v>
      </c>
      <c r="U558" s="9"/>
      <c r="V558" s="40">
        <v>20060714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8" t="s">
        <v>1019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0</v>
      </c>
      <c r="U559" s="9"/>
      <c r="V559" s="40">
        <v>20060714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8" t="s">
        <v>1022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41">
        <v>0</v>
      </c>
      <c r="T560" s="41">
        <v>0</v>
      </c>
      <c r="U560" s="9"/>
      <c r="V560" s="40">
        <v>20060607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8" t="s">
        <v>1025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0</v>
      </c>
      <c r="U561" s="9"/>
      <c r="V561" s="40">
        <v>20060714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8" t="s">
        <v>1028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330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280</v>
      </c>
      <c r="U562" s="9"/>
      <c r="V562" s="40">
        <v>20060714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8" t="s">
        <v>1031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0</v>
      </c>
      <c r="U563" s="38"/>
      <c r="V563" s="40">
        <v>20060807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8" t="s">
        <v>1034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0</v>
      </c>
      <c r="U564" s="9"/>
      <c r="V564" s="40">
        <v>20060807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8" t="s">
        <v>1037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0</v>
      </c>
      <c r="U565" s="40"/>
      <c r="V565" s="40">
        <v>20060807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8" t="s">
        <v>1040</v>
      </c>
      <c r="F566" s="41">
        <v>0</v>
      </c>
      <c r="G566" s="41">
        <v>4947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9"/>
      <c r="V566" s="40">
        <v>20060807</v>
      </c>
    </row>
    <row r="567" spans="1:22" ht="15">
      <c r="A567" s="4">
        <v>537</v>
      </c>
      <c r="B567" s="7" t="s">
        <v>1042</v>
      </c>
      <c r="C567" s="8" t="s">
        <v>1041</v>
      </c>
      <c r="D567" s="7" t="s">
        <v>1002</v>
      </c>
      <c r="E567" s="8" t="s">
        <v>1043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38"/>
      <c r="V567" s="40">
        <v>20060714</v>
      </c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8" t="s">
        <v>1046</v>
      </c>
      <c r="F568" s="41">
        <v>4000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18000</v>
      </c>
      <c r="P568" s="41">
        <v>0</v>
      </c>
      <c r="Q568" s="41">
        <v>0</v>
      </c>
      <c r="R568" s="41">
        <v>0</v>
      </c>
      <c r="S568" s="41">
        <v>0</v>
      </c>
      <c r="T568" s="41">
        <v>0</v>
      </c>
      <c r="U568" s="9"/>
      <c r="V568" s="40">
        <v>20060714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8" t="s">
        <v>1049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0</v>
      </c>
      <c r="S569" s="41">
        <v>0</v>
      </c>
      <c r="T569" s="41">
        <v>0</v>
      </c>
      <c r="U569" s="38"/>
      <c r="V569" s="40">
        <v>20060807</v>
      </c>
    </row>
    <row r="570" spans="1:22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8" t="s">
        <v>1510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15057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9"/>
      <c r="V570" s="40">
        <v>20060807</v>
      </c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8" t="s">
        <v>1054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0</v>
      </c>
      <c r="U571" s="9"/>
      <c r="V571" s="40">
        <v>20060714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8" t="s">
        <v>251</v>
      </c>
      <c r="F572" s="41">
        <v>0</v>
      </c>
      <c r="G572" s="41">
        <v>0</v>
      </c>
      <c r="H572" s="41">
        <v>1467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0</v>
      </c>
      <c r="U572" s="9"/>
      <c r="V572" s="40">
        <v>20060714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8" t="s">
        <v>1059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0</v>
      </c>
      <c r="U573" s="9"/>
      <c r="V573" s="40">
        <v>20060807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8" t="s">
        <v>1062</v>
      </c>
      <c r="F574" s="41" t="s">
        <v>1736</v>
      </c>
      <c r="G574" s="41" t="s">
        <v>1736</v>
      </c>
      <c r="H574" s="41" t="s">
        <v>1736</v>
      </c>
      <c r="I574" s="41" t="s">
        <v>1736</v>
      </c>
      <c r="J574" s="41" t="s">
        <v>1736</v>
      </c>
      <c r="K574" s="41" t="s">
        <v>1736</v>
      </c>
      <c r="L574" s="41" t="s">
        <v>1736</v>
      </c>
      <c r="M574" s="41" t="s">
        <v>1736</v>
      </c>
      <c r="N574" s="41" t="s">
        <v>1736</v>
      </c>
      <c r="O574" s="41" t="s">
        <v>1736</v>
      </c>
      <c r="P574" s="41" t="s">
        <v>1736</v>
      </c>
      <c r="Q574" s="41" t="s">
        <v>1736</v>
      </c>
      <c r="R574" s="41" t="s">
        <v>1736</v>
      </c>
      <c r="S574" s="41" t="s">
        <v>1736</v>
      </c>
      <c r="T574" s="41" t="s">
        <v>1736</v>
      </c>
      <c r="U574" s="42"/>
      <c r="V574" s="40" t="s">
        <v>1734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8" t="s">
        <v>1069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9"/>
      <c r="V575" s="40">
        <v>20060714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8" t="s">
        <v>1072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9"/>
      <c r="V576" s="40">
        <v>20060807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8" t="s">
        <v>1075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160</v>
      </c>
      <c r="U577" s="9"/>
      <c r="V577" s="40">
        <v>20060807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8" t="s">
        <v>1078</v>
      </c>
      <c r="F578" s="41">
        <v>0</v>
      </c>
      <c r="G578" s="41">
        <v>0</v>
      </c>
      <c r="H578" s="41">
        <v>0</v>
      </c>
      <c r="I578" s="41">
        <v>0</v>
      </c>
      <c r="J578" s="41">
        <v>1200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1200</v>
      </c>
      <c r="U578" s="9"/>
      <c r="V578" s="40">
        <v>20060714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8" t="s">
        <v>84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9"/>
      <c r="V579" s="40">
        <v>20060714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8" t="s">
        <v>1083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9"/>
      <c r="V580" s="40">
        <v>20060714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8" t="s">
        <v>1707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9"/>
      <c r="V581" s="40">
        <v>20060807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8" t="s">
        <v>1088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9"/>
      <c r="V582" s="40">
        <v>20060714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8" t="s">
        <v>1091</v>
      </c>
      <c r="F583" s="41" t="s">
        <v>1736</v>
      </c>
      <c r="G583" s="41" t="s">
        <v>1736</v>
      </c>
      <c r="H583" s="41" t="s">
        <v>1736</v>
      </c>
      <c r="I583" s="41" t="s">
        <v>1736</v>
      </c>
      <c r="J583" s="41" t="s">
        <v>1736</v>
      </c>
      <c r="K583" s="41" t="s">
        <v>1736</v>
      </c>
      <c r="L583" s="41" t="s">
        <v>1736</v>
      </c>
      <c r="M583" s="41" t="s">
        <v>1736</v>
      </c>
      <c r="N583" s="41" t="s">
        <v>1736</v>
      </c>
      <c r="O583" s="41" t="s">
        <v>1736</v>
      </c>
      <c r="P583" s="41" t="s">
        <v>1736</v>
      </c>
      <c r="Q583" s="41" t="s">
        <v>1736</v>
      </c>
      <c r="R583" s="41" t="s">
        <v>1736</v>
      </c>
      <c r="S583" s="41" t="s">
        <v>1736</v>
      </c>
      <c r="T583" s="41" t="s">
        <v>1736</v>
      </c>
      <c r="U583" s="9"/>
      <c r="V583" s="40" t="s">
        <v>1734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8" t="s">
        <v>1094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0</v>
      </c>
      <c r="U584" s="9"/>
      <c r="V584" s="40">
        <v>20060714</v>
      </c>
    </row>
    <row r="585" spans="1:22" ht="15">
      <c r="A585" s="4">
        <v>555</v>
      </c>
      <c r="B585" s="7" t="s">
        <v>1096</v>
      </c>
      <c r="C585" s="8" t="s">
        <v>1086</v>
      </c>
      <c r="D585" s="7" t="s">
        <v>1067</v>
      </c>
      <c r="E585" s="8" t="s">
        <v>1097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9"/>
      <c r="V585" s="40">
        <v>20060714</v>
      </c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8" t="s">
        <v>1100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9"/>
      <c r="V586" s="40">
        <v>20060714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8" t="s">
        <v>1103</v>
      </c>
      <c r="F587" s="41" t="s">
        <v>1736</v>
      </c>
      <c r="G587" s="41" t="s">
        <v>1736</v>
      </c>
      <c r="H587" s="41" t="s">
        <v>1736</v>
      </c>
      <c r="I587" s="41" t="s">
        <v>1736</v>
      </c>
      <c r="J587" s="41" t="s">
        <v>1736</v>
      </c>
      <c r="K587" s="41" t="s">
        <v>1736</v>
      </c>
      <c r="L587" s="41" t="s">
        <v>1736</v>
      </c>
      <c r="M587" s="41" t="s">
        <v>1736</v>
      </c>
      <c r="N587" s="41" t="s">
        <v>1736</v>
      </c>
      <c r="O587" s="41" t="s">
        <v>1736</v>
      </c>
      <c r="P587" s="41" t="s">
        <v>1736</v>
      </c>
      <c r="Q587" s="41" t="s">
        <v>1736</v>
      </c>
      <c r="R587" s="41" t="s">
        <v>1736</v>
      </c>
      <c r="S587" s="41" t="s">
        <v>1736</v>
      </c>
      <c r="T587" s="41" t="s">
        <v>1736</v>
      </c>
      <c r="U587" s="9"/>
      <c r="V587" s="40" t="s">
        <v>1734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8" t="s">
        <v>1106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9"/>
      <c r="V588" s="40">
        <v>20060714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8" t="s">
        <v>1109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4897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9"/>
      <c r="V589" s="40">
        <v>20060714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8" t="s">
        <v>1462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9"/>
      <c r="V590" s="40">
        <v>20060807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8" t="s">
        <v>1114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0</v>
      </c>
      <c r="U591" s="9"/>
      <c r="V591" s="40">
        <v>20060714</v>
      </c>
    </row>
    <row r="592" spans="1:22" ht="15">
      <c r="A592" s="4">
        <v>562</v>
      </c>
      <c r="B592" s="11">
        <v>41090</v>
      </c>
      <c r="C592" s="12">
        <v>2118</v>
      </c>
      <c r="D592" s="7" t="s">
        <v>1067</v>
      </c>
      <c r="E592" s="8" t="s">
        <v>993</v>
      </c>
      <c r="F592" s="43" t="s">
        <v>1735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9"/>
      <c r="V592" s="48" t="s">
        <v>0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8" t="s">
        <v>1117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0</v>
      </c>
      <c r="U593" s="9"/>
      <c r="V593" s="40">
        <v>20060710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8" t="s">
        <v>1120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0</v>
      </c>
      <c r="U594" s="32"/>
      <c r="V594" s="40">
        <v>20060714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8" t="s">
        <v>1123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9"/>
      <c r="V595" s="40">
        <v>20060714</v>
      </c>
    </row>
    <row r="596" spans="1:22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8" t="s">
        <v>1395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240</v>
      </c>
      <c r="U596" s="9"/>
      <c r="V596" s="40">
        <v>20060714</v>
      </c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8" t="s">
        <v>1126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2553</v>
      </c>
      <c r="N597" s="41">
        <v>0</v>
      </c>
      <c r="O597" s="41">
        <v>0</v>
      </c>
      <c r="P597" s="41">
        <v>0</v>
      </c>
      <c r="Q597" s="41">
        <v>0</v>
      </c>
      <c r="R597" s="41">
        <v>0</v>
      </c>
      <c r="S597" s="41">
        <v>0</v>
      </c>
      <c r="T597" s="41">
        <v>2414</v>
      </c>
      <c r="U597" s="9"/>
      <c r="V597" s="40">
        <v>20060807</v>
      </c>
    </row>
    <row r="598" spans="1:22" s="3" customFormat="1" ht="15.75">
      <c r="A598" s="13">
        <v>568</v>
      </c>
      <c r="B598" s="14"/>
      <c r="C598" s="8" t="s">
        <v>1121</v>
      </c>
      <c r="D598" s="7"/>
      <c r="E598" s="15" t="s">
        <v>992</v>
      </c>
      <c r="F598" s="41">
        <v>2976</v>
      </c>
      <c r="G598" s="41">
        <v>0</v>
      </c>
      <c r="H598" s="41">
        <v>0</v>
      </c>
      <c r="I598" s="41">
        <v>0</v>
      </c>
      <c r="J598" s="41">
        <v>1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1</v>
      </c>
      <c r="T598" s="41">
        <v>21240</v>
      </c>
      <c r="U598" s="9"/>
      <c r="V598" s="40">
        <v>20060714</v>
      </c>
    </row>
    <row r="599" ht="15">
      <c r="F599" s="36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2006-08-18T17:38:21Z</dcterms:modified>
  <cp:category/>
  <cp:version/>
  <cp:contentType/>
  <cp:contentStatus/>
</cp:coreProperties>
</file>