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<sst xmlns="http://schemas.openxmlformats.org/spreadsheetml/2006/main" count="2334" uniqueCount="1734">
  <si>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</si>
  <si>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</si>
  <si>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</si>
  <si>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</si>
  <si>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</si>
  <si>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</si>
  <si>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</si>
  <si>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</si>
  <si>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</si>
  <si>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</si>
  <si>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</si>
  <si>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</si>
  <si>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</si>
  <si>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</si>
  <si>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</si>
  <si>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</si>
  <si>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</si>
  <si>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</si>
  <si>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</si>
  <si>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</si>
  <si>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</si>
  <si>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</si>
  <si>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</si>
  <si>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</si>
  <si>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</si>
  <si>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</si>
  <si>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</si>
  <si>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</si>
  <si>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</si>
  <si>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</si>
  <si>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</si>
  <si>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</si>
  <si>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</si>
  <si>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</si>
  <si>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</si>
  <si>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</si>
  <si>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</si>
  <si>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</si>
  <si>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</si>
  <si>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</si>
  <si>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</si>
  <si>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</si>
  <si>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</si>
  <si>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</si>
  <si>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</si>
  <si>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</si>
  <si>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</si>
  <si>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</si>
  <si>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</si>
  <si>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</si>
  <si>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</si>
  <si>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</si>
  <si>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</si>
  <si>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</si>
  <si>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</si>
  <si>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</si>
  <si>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</si>
  <si>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</si>
  <si>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</si>
  <si>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</si>
  <si>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</si>
  <si>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</si>
  <si>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</si>
  <si>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</si>
  <si>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</si>
  <si>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</si>
  <si>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</si>
  <si>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</si>
  <si>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</si>
  <si>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</si>
  <si>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</si>
  <si>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</si>
  <si>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</si>
  <si>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</si>
  <si>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</si>
  <si>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</si>
  <si>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</si>
  <si>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</si>
  <si>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</si>
  <si>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</si>
  <si>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</si>
  <si>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</si>
  <si>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</si>
  <si>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</si>
  <si>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</si>
  <si>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</si>
  <si>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</si>
  <si>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</si>
  <si>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</si>
  <si>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</si>
  <si>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</si>
  <si>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</si>
  <si>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</si>
  <si>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</si>
  <si>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</si>
  <si>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</si>
  <si>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</si>
  <si>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</si>
  <si>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</si>
  <si>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</si>
  <si>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</si>
  <si>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</si>
  <si>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</si>
  <si>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</si>
  <si>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</si>
  <si>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</si>
  <si>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</si>
  <si>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</si>
  <si>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</si>
  <si>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</si>
  <si>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</si>
  <si>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</si>
  <si>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</si>
  <si>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</si>
  <si>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</si>
  <si>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</si>
  <si>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</si>
  <si>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</si>
  <si>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</si>
  <si>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</si>
  <si>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</si>
  <si>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</si>
  <si>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</si>
  <si>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</si>
  <si>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</si>
  <si>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</si>
  <si>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</si>
  <si>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</si>
  <si>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</si>
  <si>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</si>
  <si>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</si>
  <si>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</si>
  <si>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</si>
  <si>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</si>
  <si>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</si>
  <si>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</si>
  <si>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</si>
  <si>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</si>
  <si>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</si>
  <si>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</si>
  <si>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</si>
  <si>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</si>
  <si>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</si>
  <si>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</si>
  <si>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</si>
  <si>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</si>
  <si>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</si>
  <si>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</si>
  <si>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</si>
  <si>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</si>
  <si>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</si>
  <si>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</si>
  <si>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</si>
  <si>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</si>
  <si>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</si>
  <si>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</si>
  <si>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</si>
  <si>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</si>
  <si>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</si>
  <si>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</si>
  <si>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</si>
  <si>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</si>
  <si>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</si>
  <si>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</si>
  <si>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</si>
  <si>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</si>
  <si>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</si>
  <si>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</si>
  <si>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</si>
  <si>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</si>
  <si>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</si>
  <si>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</si>
  <si>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</si>
  <si>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</si>
  <si>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</si>
  <si>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</si>
  <si>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</si>
  <si>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</si>
  <si>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</si>
  <si>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</si>
  <si>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</si>
  <si>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</si>
  <si>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</si>
  <si>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</si>
  <si>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</si>
  <si>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</si>
  <si>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</si>
  <si>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</si>
  <si>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</si>
  <si>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</si>
  <si>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</si>
  <si>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</si>
  <si>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</si>
  <si>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</si>
  <si>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</si>
  <si>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</si>
  <si>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</si>
  <si>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</si>
  <si>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</si>
  <si>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</si>
  <si>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</si>
  <si>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</si>
  <si>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</si>
  <si>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</si>
  <si>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</si>
  <si>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</si>
  <si>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</si>
  <si>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</si>
  <si>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</si>
  <si>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</si>
  <si>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</si>
  <si>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</si>
  <si>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</si>
  <si>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</si>
  <si>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</si>
  <si>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</si>
  <si>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</si>
  <si>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</si>
  <si>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</si>
  <si>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</si>
  <si>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</si>
  <si>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</si>
  <si>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</si>
  <si>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</si>
  <si>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</si>
  <si>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</si>
  <si>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</si>
  <si>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</si>
  <si>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</si>
  <si>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</si>
  <si>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</si>
  <si>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</si>
  <si>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</si>
  <si>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</si>
  <si>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</si>
  <si>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</si>
  <si>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</si>
  <si>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</si>
  <si>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</si>
  <si>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</si>
  <si>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</si>
  <si>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</si>
  <si>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</si>
  <si>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</si>
  <si>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</si>
  <si>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</si>
  <si>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</si>
  <si>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</si>
  <si>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</si>
  <si>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</si>
  <si>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</si>
  <si>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</si>
  <si>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</si>
  <si>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</si>
  <si>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</si>
  <si>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</si>
  <si>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</si>
  <si>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</si>
  <si>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</si>
  <si>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</si>
  <si>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</si>
  <si>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</si>
  <si>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</si>
  <si>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</si>
  <si>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</si>
  <si>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</si>
  <si>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</si>
  <si>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</si>
  <si>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</si>
  <si>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</si>
  <si>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</si>
  <si>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</si>
  <si>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</si>
  <si>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</si>
  <si>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</si>
  <si>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</si>
  <si>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</si>
  <si>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</si>
  <si>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</si>
  <si>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</si>
  <si>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</si>
  <si>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</si>
  <si>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</si>
  <si>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</si>
  <si>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</si>
  <si>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</si>
  <si>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</si>
  <si>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</si>
  <si>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</si>
  <si>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</si>
  <si>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</si>
  <si>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</si>
  <si>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</si>
  <si>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</si>
  <si>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</si>
  <si>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</si>
  <si>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</si>
  <si>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</si>
  <si>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</si>
  <si>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</si>
  <si>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</si>
  <si>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</si>
  <si>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</si>
  <si>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</si>
  <si>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</si>
  <si>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</si>
  <si>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</si>
  <si>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</si>
  <si>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</si>
  <si>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</si>
  <si>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</si>
  <si>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</si>
  <si>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</si>
  <si>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</si>
  <si>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</si>
  <si>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</si>
  <si>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</si>
  <si>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</si>
  <si>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</si>
  <si>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</si>
  <si>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</si>
  <si>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</si>
  <si>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</si>
  <si>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</si>
  <si>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</si>
  <si>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</si>
  <si>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</si>
  <si>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</si>
  <si>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</si>
  <si>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</si>
  <si>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</si>
  <si>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</si>
  <si>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</si>
  <si>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</si>
  <si>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</si>
  <si>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</si>
  <si>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</si>
  <si>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</si>
  <si>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</si>
  <si>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</si>
  <si>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</si>
  <si>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</si>
  <si>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</si>
  <si>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</si>
  <si>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</si>
  <si>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</si>
  <si>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</si>
  <si>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</si>
  <si>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</si>
  <si>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</si>
  <si>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</si>
  <si>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</si>
  <si>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</si>
  <si>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</si>
  <si>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</si>
  <si>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</si>
  <si>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</si>
  <si>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</si>
  <si>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</si>
  <si>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</si>
  <si>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</si>
  <si>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</si>
  <si>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</si>
  <si>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</si>
  <si>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</si>
  <si>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</si>
  <si>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</si>
  <si>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</si>
  <si>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</si>
  <si>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</si>
  <si>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</si>
  <si>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</si>
  <si>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</si>
  <si>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</si>
  <si>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</si>
  <si>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</si>
  <si>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</si>
  <si>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</si>
  <si>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</si>
  <si>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</si>
  <si>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</si>
  <si>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</si>
  <si>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</si>
  <si>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</si>
  <si>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</si>
  <si>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</si>
  <si>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</si>
  <si>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</si>
  <si>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</si>
  <si>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</si>
  <si>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</si>
  <si>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</si>
  <si>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</si>
  <si>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</si>
  <si>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</si>
  <si>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</si>
  <si>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</si>
  <si>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</si>
  <si>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</si>
  <si>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</si>
  <si>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</si>
  <si>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</si>
  <si>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</si>
  <si>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</si>
  <si>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</si>
  <si>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</si>
  <si>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</si>
  <si>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</si>
  <si>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</si>
  <si>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</si>
  <si>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</si>
  <si>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</si>
  <si>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</si>
  <si>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</si>
  <si>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</si>
  <si>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</si>
  <si>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</si>
  <si>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</si>
  <si>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</si>
  <si>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</si>
  <si>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</si>
  <si>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</si>
  <si>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</si>
  <si>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</si>
  <si>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</si>
  <si>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</si>
  <si>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</si>
  <si>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</si>
  <si>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</si>
  <si>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</si>
  <si>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</si>
  <si>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</si>
  <si>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</si>
  <si>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</si>
  <si>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</si>
  <si>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</si>
  <si>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</si>
  <si>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</si>
  <si>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</si>
  <si>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</si>
  <si>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</si>
  <si>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</si>
  <si>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</si>
  <si>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</si>
  <si>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</si>
  <si>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</si>
  <si>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</si>
  <si>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</si>
  <si>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</si>
  <si>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</si>
  <si>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</si>
  <si>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</si>
  <si>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</si>
  <si>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</si>
  <si>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</si>
  <si>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</si>
  <si>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</si>
  <si>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</si>
  <si>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</si>
  <si>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</si>
  <si>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</si>
  <si>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</si>
  <si>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</si>
  <si>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</si>
  <si>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</si>
  <si>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</si>
  <si>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</si>
  <si>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</si>
  <si>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</si>
  <si>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</si>
  <si>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</si>
  <si>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</si>
  <si>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</si>
  <si>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</si>
  <si>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</si>
  <si>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</si>
  <si>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</si>
  <si>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</si>
  <si>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</si>
  <si>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</si>
  <si>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</si>
  <si>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</si>
  <si>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</si>
  <si>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</si>
  <si>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</si>
  <si>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</si>
  <si>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</si>
  <si>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</si>
  <si>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</si>
  <si>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</si>
  <si>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</si>
  <si>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</si>
  <si>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</si>
  <si>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</si>
  <si>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</si>
  <si>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</si>
  <si>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</si>
  <si>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</si>
  <si>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</si>
  <si>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</si>
  <si>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</si>
  <si>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</si>
  <si>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</si>
  <si>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</si>
  <si>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</si>
  <si>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</si>
  <si>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</si>
  <si>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</si>
  <si>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</si>
  <si>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</si>
  <si>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</si>
  <si>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</si>
  <si>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</si>
  <si>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</si>
  <si>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</si>
  <si>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</si>
  <si>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</si>
  <si>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</si>
  <si>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</si>
  <si>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</si>
  <si>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</si>
  <si>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</si>
  <si>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</si>
  <si>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</si>
  <si>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</si>
  <si>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</si>
  <si>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</si>
  <si>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</si>
  <si>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</si>
  <si>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</si>
  <si>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</si>
  <si>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</si>
  <si>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</si>
  <si>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</si>
  <si>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</si>
  <si>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</si>
  <si>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</si>
  <si>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</si>
  <si>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</si>
  <si>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</si>
  <si>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</si>
  <si>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</si>
  <si>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</si>
  <si>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</si>
  <si>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</si>
  <si>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</si>
  <si>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</si>
  <si>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</si>
  <si>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</si>
  <si>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</si>
  <si>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</si>
  <si>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</si>
  <si>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</si>
  <si>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</si>
  <si>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</si>
  <si>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</si>
  <si>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</si>
  <si>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</si>
  <si>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</si>
  <si>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</si>
  <si>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</si>
  <si>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</si>
  <si>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</si>
  <si>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</si>
  <si>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</si>
  <si>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</si>
  <si>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</si>
  <si>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</si>
  <si>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</si>
  <si>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</si>
  <si>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</si>
  <si>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</si>
  <si>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</si>
  <si>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</si>
  <si>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</si>
  <si>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</si>
  <si>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</si>
  <si>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</si>
  <si>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</si>
  <si>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</si>
  <si>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</si>
  <si>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</si>
  <si>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</si>
  <si>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</si>
  <si>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</si>
  <si>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</si>
  <si>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</si>
  <si>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</si>
  <si>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</si>
  <si>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</si>
  <si>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</si>
  <si>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</si>
  <si>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</si>
  <si>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</si>
  <si>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</si>
  <si>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</si>
  <si>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</si>
  <si>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</si>
  <si>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</si>
  <si>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</si>
  <si>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</si>
  <si>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</si>
  <si>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</si>
  <si>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</si>
  <si>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</si>
  <si>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</si>
  <si>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</si>
  <si>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</si>
  <si>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</si>
  <si>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</si>
  <si>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</si>
  <si>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</si>
  <si>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</si>
  <si>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</si>
  <si>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</si>
  <si>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</si>
  <si>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</si>
  <si>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</si>
  <si>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</si>
  <si>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</si>
  <si>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</si>
  <si>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</si>
  <si>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</si>
  <si>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</si>
  <si>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</si>
  <si>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</si>
  <si>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</si>
  <si>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</si>
  <si>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</si>
  <si>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</si>
  <si>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</si>
  <si>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</si>
  <si>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</si>
  <si>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</si>
  <si>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</si>
  <si>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</si>
  <si>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</si>
  <si>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</si>
  <si>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</si>
  <si>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</si>
  <si>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</si>
  <si>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</si>
  <si>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</si>
  <si>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</si>
  <si>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</si>
  <si>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</si>
  <si>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</si>
  <si>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</si>
  <si>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</si>
  <si>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</si>
  <si>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</si>
  <si>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</si>
  <si>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</si>
  <si>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</si>
  <si>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</si>
  <si>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</si>
  <si>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</si>
  <si>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</si>
  <si>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</si>
  <si>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</si>
  <si>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</si>
  <si>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</si>
  <si>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</si>
  <si>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</si>
  <si>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</si>
  <si>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</si>
  <si>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</si>
  <si>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</si>
  <si>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</si>
  <si>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</si>
  <si>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</si>
  <si>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</si>
  <si>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</si>
  <si>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</si>
  <si>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</si>
  <si>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</si>
  <si>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</si>
  <si>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</si>
  <si>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</si>
  <si>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</si>
  <si>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</si>
  <si>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</si>
  <si>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</si>
  <si>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</si>
  <si>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</si>
  <si>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</si>
  <si>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</si>
  <si>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</si>
  <si>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</si>
  <si>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</si>
  <si>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</si>
  <si>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</si>
  <si>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</si>
  <si>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</si>
  <si>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</si>
  <si>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</si>
  <si>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</si>
  <si>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</si>
  <si>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</si>
  <si>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</si>
  <si>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</si>
  <si>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</si>
  <si>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</si>
  <si>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</si>
  <si>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</si>
  <si>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</si>
  <si>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</si>
  <si>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</si>
  <si>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</si>
  <si>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</si>
  <si>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</si>
  <si>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</si>
  <si>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</si>
  <si>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</si>
  <si>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</si>
  <si>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</si>
  <si>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</si>
  <si>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</si>
  <si>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</si>
  <si>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</si>
  <si>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</si>
  <si>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</si>
  <si>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</si>
  <si>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</si>
  <si>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</si>
  <si>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</si>
  <si>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</si>
  <si>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</si>
  <si>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</si>
  <si>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</si>
  <si>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</si>
  <si>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</si>
  <si>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</si>
  <si>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</si>
  <si>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</si>
  <si>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</si>
  <si>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</si>
  <si>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</si>
  <si>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</si>
  <si>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</si>
  <si>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</si>
  <si>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</si>
  <si>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</si>
  <si>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</si>
  <si>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</si>
  <si>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</si>
  <si>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</si>
  <si>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</si>
  <si>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</si>
  <si>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</si>
  <si>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</si>
  <si>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</si>
  <si>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</si>
  <si>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</si>
  <si>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</si>
  <si>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</si>
  <si>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</si>
  <si>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</si>
  <si>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</si>
  <si>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</si>
  <si>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</si>
  <si>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</si>
  <si>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</si>
  <si>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</si>
  <si>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</si>
  <si>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</si>
  <si>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</si>
  <si>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</si>
  <si>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</si>
  <si>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</si>
  <si>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</si>
  <si>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</si>
  <si>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</si>
  <si>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</si>
  <si>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</si>
  <si>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</si>
  <si>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</si>
  <si>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</si>
  <si>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</si>
  <si>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</si>
  <si>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</si>
  <si>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</si>
  <si>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</si>
  <si>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</si>
  <si>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</si>
  <si>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</si>
  <si>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</si>
  <si>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</si>
  <si>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</si>
  <si>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</si>
  <si>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</si>
  <si>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</si>
  <si>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</si>
  <si>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</si>
  <si>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</si>
  <si>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</si>
  <si>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</si>
  <si>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</si>
  <si>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</si>
  <si>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</si>
  <si>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</si>
  <si>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</si>
  <si>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</si>
  <si>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</si>
  <si>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</si>
  <si>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</si>
  <si>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</si>
  <si>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</si>
  <si>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</si>
  <si>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</si>
  <si>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</si>
  <si>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</si>
  <si>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</si>
  <si>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</si>
  <si>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</si>
  <si>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</si>
  <si>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</si>
  <si>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</si>
  <si>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</si>
  <si>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</si>
  <si>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</si>
  <si>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</si>
  <si>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</si>
  <si>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</si>
  <si>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</si>
  <si>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</si>
  <si>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</si>
  <si>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</si>
  <si>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</si>
  <si>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</si>
  <si>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</si>
  <si>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</si>
  <si>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</si>
  <si>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</si>
  <si>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</si>
  <si>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</si>
  <si>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</si>
  <si>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</si>
  <si>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</si>
  <si>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</si>
  <si>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</si>
  <si>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</si>
  <si>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</si>
  <si>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</si>
  <si>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</si>
  <si>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</si>
  <si>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</si>
  <si>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</si>
  <si>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</si>
  <si>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</si>
  <si>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</si>
  <si>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</si>
  <si>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</si>
  <si>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</si>
  <si>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</si>
  <si>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</si>
  <si>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</si>
  <si>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</si>
  <si>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</si>
  <si>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</si>
  <si>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</si>
  <si>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</si>
  <si>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</si>
  <si>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</si>
  <si>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</si>
  <si>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</si>
  <si>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</si>
  <si>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</si>
  <si>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</si>
  <si>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</si>
  <si>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</si>
  <si>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</si>
  <si>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</si>
  <si>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</si>
  <si>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</si>
  <si>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</si>
  <si>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</si>
  <si>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</si>
  <si>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</si>
  <si>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</si>
  <si>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</si>
  <si>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</si>
  <si>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</si>
  <si>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</si>
  <si>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</si>
  <si>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</si>
  <si>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</si>
  <si>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</si>
  <si>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</si>
  <si>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</si>
  <si>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</si>
  <si>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</si>
  <si>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</si>
  <si>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</si>
  <si>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</si>
  <si>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</si>
  <si>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</si>
  <si>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</si>
  <si>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</si>
  <si>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</si>
  <si>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</si>
  <si>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</si>
  <si>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</si>
  <si>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</si>
  <si>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</si>
  <si>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</si>
  <si>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</si>
  <si>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</si>
  <si>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</si>
  <si>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</si>
  <si>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</si>
  <si>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</si>
  <si>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</si>
  <si>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</si>
  <si>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</si>
  <si>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</si>
  <si>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</si>
  <si>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</si>
  <si>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</si>
  <si>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</si>
  <si>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</si>
  <si>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</si>
  <si>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</si>
  <si>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</si>
  <si>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</si>
  <si>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</si>
  <si>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</si>
  <si>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</si>
  <si>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</si>
  <si>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</si>
  <si>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</si>
  <si>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</si>
  <si>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</si>
  <si>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</si>
  <si>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</si>
  <si>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</si>
  <si>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</si>
  <si>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</si>
  <si>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</si>
  <si>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</si>
  <si>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</si>
  <si>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</si>
  <si>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</si>
  <si>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</si>
  <si>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</si>
  <si>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</si>
  <si>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</si>
  <si>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</si>
  <si>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</si>
  <si>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</si>
  <si>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</si>
  <si>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</si>
  <si>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</si>
  <si>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</si>
  <si>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</si>
  <si>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</si>
  <si>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</si>
  <si>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</si>
  <si>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</si>
  <si>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</si>
  <si>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</si>
  <si>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</si>
  <si>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</si>
  <si>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</si>
  <si>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</si>
  <si>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</si>
  <si>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</si>
  <si>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</si>
  <si>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</si>
  <si>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</si>
  <si>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</si>
  <si>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</si>
  <si>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</si>
  <si>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</si>
  <si>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</si>
  <si>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</si>
  <si>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</si>
  <si>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</si>
  <si>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</si>
  <si>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</si>
  <si>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</si>
  <si>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</si>
  <si>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</si>
  <si>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</si>
  <si>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</si>
  <si>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</si>
  <si>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</si>
  <si>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</si>
  <si>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</si>
  <si>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</si>
  <si>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</si>
  <si>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</si>
  <si>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</si>
  <si>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</si>
  <si>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</si>
  <si>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</si>
  <si>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</si>
  <si>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</si>
  <si>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</si>
  <si>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</si>
  <si>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</si>
  <si>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</si>
  <si>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</si>
  <si>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</si>
  <si>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</si>
  <si>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</si>
  <si>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</si>
  <si>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</si>
  <si>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</si>
  <si>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</si>
  <si>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</si>
  <si>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</si>
  <si>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</si>
  <si>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</si>
  <si>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</si>
  <si>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</si>
  <si>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</si>
  <si>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</si>
  <si>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</si>
  <si>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</si>
  <si>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</si>
  <si>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</si>
  <si>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</si>
  <si>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</si>
  <si>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</si>
  <si>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</si>
  <si>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</si>
  <si>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</si>
  <si>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</si>
  <si>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</si>
  <si>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</si>
  <si>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</si>
  <si>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</si>
  <si>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</si>
  <si>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</si>
  <si>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</si>
  <si>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</si>
  <si>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</si>
  <si>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</si>
  <si>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</si>
  <si>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</si>
  <si>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</si>
  <si>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</si>
  <si>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</si>
  <si>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</si>
  <si>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</si>
  <si>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</si>
  <si>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</si>
  <si>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</si>
  <si>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</si>
  <si>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</si>
  <si>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</si>
  <si>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</si>
  <si>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</si>
  <si>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</si>
  <si>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</si>
  <si>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</si>
  <si>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</si>
  <si>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</si>
  <si>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</si>
  <si>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</si>
  <si>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</si>
  <si>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</si>
  <si>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</si>
  <si>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</si>
  <si>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</si>
  <si>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</si>
  <si>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</si>
  <si>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</si>
  <si>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</si>
  <si>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</si>
  <si>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</si>
  <si>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</si>
  <si>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</si>
  <si>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</si>
  <si>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</si>
  <si>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</si>
  <si>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</si>
  <si>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</si>
  <si>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</si>
  <si>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</si>
  <si>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</si>
  <si>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</si>
  <si>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</si>
  <si>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</si>
  <si>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</si>
  <si>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</si>
  <si>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</si>
  <si>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</si>
  <si>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</si>
  <si>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</si>
  <si>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</si>
  <si>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</si>
  <si>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</si>
  <si>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</si>
  <si>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</si>
  <si>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</si>
  <si>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</si>
  <si>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</si>
  <si>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</si>
  <si>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</si>
  <si>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</si>
  <si>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</si>
  <si>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</si>
  <si>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</si>
  <si>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</si>
  <si>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</si>
  <si>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</si>
  <si>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</si>
  <si>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</si>
  <si>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</si>
  <si>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</si>
  <si>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</si>
  <si>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</si>
  <si>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</si>
  <si>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</si>
  <si>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</si>
  <si>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</si>
  <si>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</si>
  <si>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</si>
  <si>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</si>
  <si>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</si>
  <si>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</si>
  <si>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</si>
  <si>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</si>
  <si>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</si>
  <si>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</si>
  <si>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</si>
  <si>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</si>
  <si>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</si>
  <si>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</si>
  <si>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</si>
  <si>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</si>
  <si>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</si>
  <si>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</si>
  <si>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</si>
  <si>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</si>
  <si>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</si>
  <si>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</si>
  <si>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</si>
  <si>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</si>
  <si>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</si>
  <si>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</si>
  <si>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</si>
  <si>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</si>
  <si>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</si>
  <si>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</si>
  <si>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</si>
  <si>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</si>
  <si>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</si>
  <si>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</si>
  <si>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</si>
  <si>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</si>
  <si>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</si>
  <si>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</si>
  <si>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</si>
  <si>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</si>
  <si>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</si>
  <si>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</si>
  <si>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</si>
  <si>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</si>
  <si>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</si>
  <si>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</si>
  <si>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</si>
  <si>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</si>
  <si>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</si>
  <si>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</si>
  <si>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</si>
  <si>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</si>
  <si>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</si>
  <si>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</si>
  <si>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</si>
  <si>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</si>
  <si>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</si>
  <si>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</si>
  <si>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</si>
  <si>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</si>
  <si>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</si>
  <si>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</si>
  <si>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</si>
  <si>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</si>
  <si>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</si>
  <si>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</si>
  <si>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</si>
  <si>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</si>
  <si>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</si>
  <si>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</si>
  <si>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</si>
  <si>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</si>
  <si>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</si>
  <si>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</si>
  <si>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</si>
  <si>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</si>
  <si>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</si>
  <si>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</si>
  <si>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</si>
  <si>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</si>
  <si>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</si>
  <si>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</si>
  <si>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</si>
  <si>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</si>
  <si>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</si>
  <si>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</si>
  <si>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</si>
  <si>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</si>
  <si>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</si>
  <si>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</si>
  <si>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</si>
  <si>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</si>
  <si>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</si>
  <si>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</si>
  <si>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</si>
  <si>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</si>
  <si>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</si>
  <si>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</si>
  <si>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</si>
  <si>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</si>
  <si>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</si>
  <si>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</si>
  <si>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</si>
  <si>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</si>
  <si>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</si>
  <si>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</si>
  <si>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</si>
  <si>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</si>
  <si>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</si>
  <si>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</si>
  <si>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</si>
  <si>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</si>
  <si>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</si>
  <si>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</si>
  <si>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</si>
  <si>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</si>
  <si>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</si>
  <si>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</si>
  <si>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</si>
  <si>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</si>
  <si>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</si>
  <si>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</si>
  <si>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</si>
  <si>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</si>
  <si>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</si>
  <si>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</si>
  <si>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</si>
  <si>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</si>
  <si>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</si>
  <si>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</si>
  <si>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</si>
  <si>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</si>
  <si>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</si>
  <si>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</si>
  <si>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</si>
  <si>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</si>
  <si>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</si>
  <si>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</si>
  <si>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</si>
  <si>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</si>
  <si>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</si>
  <si>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</si>
  <si>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</si>
  <si>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</si>
  <si>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</si>
  <si>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</si>
  <si>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</si>
  <si>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</si>
  <si>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</si>
  <si>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</si>
  <si>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</si>
  <si>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</si>
  <si>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</si>
  <si>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</si>
  <si>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</si>
  <si>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</si>
  <si>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</si>
  <si>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</si>
  <si>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</si>
  <si>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</si>
  <si>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</si>
  <si>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</si>
  <si>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</si>
  <si>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</si>
  <si>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</si>
  <si>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</si>
  <si>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</si>
  <si>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</si>
  <si>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</si>
  <si>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</si>
  <si>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</si>
  <si>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</si>
  <si>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</si>
  <si>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</si>
  <si>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</si>
  <si>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</si>
  <si>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</si>
  <si>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</si>
  <si>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</si>
  <si>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</si>
  <si>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</si>
  <si>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</si>
  <si>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</si>
  <si>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</si>
  <si>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</si>
  <si>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</si>
  <si>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</si>
  <si>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</si>
  <si>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</si>
  <si>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</si>
  <si>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</si>
  <si>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</si>
  <si>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</si>
  <si>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</si>
  <si>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</si>
  <si>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</si>
  <si>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</si>
  <si>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</si>
  <si>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</si>
  <si>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</si>
  <si>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</si>
  <si>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</si>
  <si>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</si>
  <si>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</si>
  <si>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</si>
  <si>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</si>
  <si>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</si>
  <si>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</si>
  <si>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</si>
  <si>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</si>
  <si>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</si>
  <si>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</si>
  <si>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</si>
  <si>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</si>
  <si>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</si>
  <si>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</si>
  <si>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</si>
  <si>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</si>
  <si>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</si>
  <si>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</si>
  <si>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</si>
  <si>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</si>
  <si>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</si>
  <si>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</si>
  <si>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</si>
  <si>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</si>
  <si>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</si>
  <si>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</si>
  <si>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</si>
  <si>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</si>
  <si>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</si>
  <si>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</si>
  <si>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</si>
  <si>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</si>
  <si>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</si>
  <si>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</si>
  <si>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</si>
  <si>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</si>
  <si>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</si>
  <si>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</si>
  <si>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</si>
  <si>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</si>
  <si>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</si>
  <si>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</si>
  <si>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</si>
  <si>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</si>
  <si>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</si>
  <si>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</si>
  <si>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</si>
  <si>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</si>
  <si>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</si>
  <si>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</si>
  <si>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</si>
  <si>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</si>
  <si>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</si>
  <si>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</si>
  <si>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</si>
  <si>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</si>
  <si>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</si>
  <si>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</si>
  <si>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</si>
  <si>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</si>
  <si>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</si>
  <si>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</si>
  <si>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</si>
  <si>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</si>
  <si>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</si>
  <si>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</si>
  <si>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</si>
  <si>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</si>
  <si>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</si>
  <si>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</si>
  <si>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</si>
  <si>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</si>
  <si>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</si>
  <si>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</si>
  <si>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</si>
  <si>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</si>
  <si>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</si>
  <si>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</si>
  <si>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</si>
  <si>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</si>
  <si>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</si>
  <si>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</si>
  <si>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</si>
  <si>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</si>
  <si>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</si>
  <si>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</si>
  <si>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</si>
  <si>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</si>
  <si>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</si>
  <si>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</si>
  <si>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</si>
  <si>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</si>
  <si>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</si>
  <si>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</si>
  <si>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</si>
  <si>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</si>
  <si>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</si>
  <si>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</si>
  <si>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</si>
  <si>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</si>
  <si>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</si>
  <si>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</si>
  <si>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</si>
  <si>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</si>
  <si>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</si>
  <si>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</si>
  <si>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</si>
  <si>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</si>
  <si>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</si>
  <si>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</si>
  <si>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</si>
  <si>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</si>
  <si>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</si>
  <si>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</si>
  <si>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</si>
  <si>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</si>
  <si>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</si>
  <si>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</si>
  <si>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</si>
  <si>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</si>
  <si>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</si>
  <si>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</si>
  <si>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</si>
  <si>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</si>
  <si>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</si>
  <si>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</si>
  <si>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</si>
  <si>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</si>
  <si>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</si>
  <si>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</si>
  <si>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</si>
  <si>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</si>
  <si>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</si>
  <si>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</si>
  <si>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</si>
  <si>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</si>
  <si>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</si>
  <si>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</si>
  <si>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</si>
  <si>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</si>
  <si>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</si>
  <si>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</si>
  <si>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</si>
  <si>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</si>
  <si>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</si>
  <si>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</si>
  <si>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</si>
  <si>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</si>
  <si>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</si>
  <si>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</si>
  <si>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</si>
  <si>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</si>
  <si>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</si>
  <si>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</si>
  <si>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</si>
  <si>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</si>
  <si>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</si>
  <si>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</si>
  <si>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</si>
  <si>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</si>
  <si>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</si>
  <si>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</si>
  <si>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</si>
  <si>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</si>
  <si>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</si>
  <si>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</si>
  <si>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</si>
  <si>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</si>
  <si>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</si>
  <si>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</si>
  <si>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</si>
  <si>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</si>
  <si>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</si>
  <si>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</si>
  <si>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</si>
  <si>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</si>
  <si>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</si>
  <si>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</si>
  <si>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</si>
  <si>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</si>
  <si>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</si>
  <si>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</si>
  <si>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</si>
  <si>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</si>
  <si>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</si>
  <si>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</si>
  <si>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</si>
  <si>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</si>
  <si>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</si>
  <si>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</si>
  <si>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</si>
  <si>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</si>
  <si>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</si>
  <si>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</si>
  <si>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</si>
  <si>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</si>
  <si>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</si>
  <si>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</si>
  <si>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</si>
  <si>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</si>
  <si>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</si>
  <si>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</si>
  <si>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</si>
  <si>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</si>
  <si>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</si>
  <si>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</si>
  <si>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</si>
  <si>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</si>
  <si>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</si>
  <si>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</si>
  <si>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</si>
  <si>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</si>
  <si>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</si>
  <si>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</si>
  <si>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</si>
  <si>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</si>
  <si>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</si>
  <si>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</si>
  <si>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</si>
  <si>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</si>
  <si>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</si>
  <si>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</si>
  <si>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</si>
  <si>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</si>
  <si>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</si>
  <si>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</si>
  <si>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</si>
  <si>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</si>
  <si>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</si>
  <si>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</si>
  <si>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</si>
  <si>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</si>
  <si>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</si>
  <si>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</si>
  <si>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</si>
  <si>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</si>
  <si>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</si>
  <si>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</si>
  <si>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</si>
  <si>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</si>
  <si>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</si>
  <si>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</si>
  <si>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</si>
  <si>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</si>
  <si>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</si>
  <si>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</si>
  <si>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</si>
  <si>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</si>
  <si>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</si>
  <si>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</si>
  <si>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</si>
  <si>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</si>
  <si>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</si>
  <si>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</si>
  <si>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</si>
  <si>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</si>
  <si>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</si>
  <si>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</si>
  <si>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</si>
  <si>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</si>
  <si>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</si>
  <si>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</si>
  <si>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</si>
  <si>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</si>
  <si>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</si>
  <si>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</si>
  <si>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</si>
  <si>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</si>
  <si>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</si>
  <si>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</si>
  <si>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</si>
  <si>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</si>
  <si>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</si>
  <si>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</si>
  <si>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</si>
  <si>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</si>
  <si>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</si>
  <si>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</si>
  <si>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</si>
  <si>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</si>
  <si>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</si>
  <si>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</si>
  <si>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</si>
  <si>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</si>
  <si>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</si>
  <si>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</si>
  <si>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</si>
  <si>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</si>
  <si>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</si>
  <si>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</si>
  <si>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</si>
  <si>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</si>
  <si>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</si>
  <si>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</si>
  <si>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</si>
  <si>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</si>
  <si>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</si>
  <si>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</si>
  <si>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</si>
  <si>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</si>
  <si>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</si>
  <si>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</si>
  <si>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</si>
  <si>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</si>
  <si>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</si>
  <si>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</si>
  <si>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</si>
  <si>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</si>
  <si>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</si>
  <si>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</si>
  <si>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</si>
  <si>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</si>
  <si>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</si>
  <si>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</si>
  <si>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</si>
  <si>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</si>
  <si>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</si>
  <si>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</si>
  <si>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</si>
  <si>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</si>
  <si>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</si>
  <si>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</si>
  <si>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</si>
  <si>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</si>
  <si>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</si>
  <si>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</si>
  <si>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</si>
  <si>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</si>
  <si>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</si>
  <si>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</si>
  <si>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</si>
  <si>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</si>
  <si>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</si>
  <si>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</si>
  <si>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</si>
  <si>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</si>
  <si>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</si>
  <si>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</si>
  <si>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</si>
  <si>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</si>
  <si>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</si>
  <si>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</si>
  <si>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</si>
  <si>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</si>
  <si>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</si>
  <si>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</si>
  <si>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</si>
  <si>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</si>
  <si>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</si>
  <si>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</si>
  <si>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</si>
  <si>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</si>
  <si>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</si>
  <si>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</si>
  <si>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</si>
  <si>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</si>
  <si>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</si>
  <si>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</si>
  <si>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</si>
  <si>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</si>
  <si>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</si>
  <si>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</si>
  <si>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</si>
  <si>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</si>
  <si>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</si>
  <si>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</si>
  <si>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</si>
  <si>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</si>
  <si>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</si>
  <si>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</si>
  <si>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</si>
  <si>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</si>
  <si>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</si>
  <si>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</si>
  <si>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</si>
  <si>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</si>
  <si>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</si>
  <si>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</si>
  <si>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</si>
  <si>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</si>
  <si>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</si>
  <si>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</si>
  <si>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</si>
  <si>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</si>
  <si>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</si>
  <si>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</si>
  <si>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</si>
  <si>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</si>
  <si>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</si>
  <si>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</si>
  <si>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</si>
  <si>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</si>
  <si>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</si>
  <si>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</si>
  <si>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</si>
  <si>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</si>
  <si>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</si>
  <si>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</si>
  <si>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</si>
  <si>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</si>
  <si>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</si>
  <si>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</si>
  <si>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</si>
  <si>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</si>
  <si>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</si>
  <si>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</si>
  <si>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</si>
  <si>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</si>
  <si>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</si>
  <si>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</si>
  <si>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</si>
  <si>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</si>
  <si>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Lake Como Borough</t>
  </si>
  <si>
    <t>Square feet of nonresidential construction reported on certificates of occupancy, January-November 2007</t>
  </si>
  <si>
    <t>Source: New Jersey Department of Community Affairs, 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</si>
</sst>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868</v>
      </c>
      <c r="D4"/>
      <c r="F4"/>
    </row>
    <row r="5" spans="1:22" s="17" customFormat="1" ht="15">
      <c r="A5"/>
      <c r="B5" s="22" t="s">
        <v>985</v>
      </c>
      <c r="C5" s="23" t="s">
        <v>989</v>
      </c>
      <c r="D5"/>
      <c r="E5"/>
      <c r="F5"/>
      <c r="G5"/>
      <c r="H5" s="18"/>
      <c r="I5"/>
      <c r="J5"/>
      <c r="K5"/>
      <c r="L5"/>
      <c r="M5" s="18" t="s">
        <v>869</v>
      </c>
      <c r="N5"/>
      <c r="O5"/>
      <c r="P5"/>
      <c r="Q5"/>
      <c r="R5"/>
      <c r="S5"/>
      <c r="T5" s="24" t="s">
        <v>870</v>
      </c>
      <c r="U5" s="24"/>
      <c r="V5" s="36"/>
    </row>
    <row r="6" spans="1:22" s="16" customFormat="1" ht="13.5" thickBot="1">
      <c r="A6" s="5" t="s">
        <v>988</v>
      </c>
      <c r="B6" s="25" t="s">
        <v>986</v>
      </c>
      <c r="C6" s="5" t="s">
        <v>990</v>
      </c>
      <c r="D6" s="5" t="s">
        <v>987</v>
      </c>
      <c r="E6" s="26" t="s">
        <v>1728</v>
      </c>
      <c r="F6" s="27" t="s">
        <v>490</v>
      </c>
      <c r="G6" s="27" t="s">
        <v>491</v>
      </c>
      <c r="H6" s="19" t="s">
        <v>871</v>
      </c>
      <c r="I6" s="19" t="s">
        <v>872</v>
      </c>
      <c r="J6" s="19" t="s">
        <v>873</v>
      </c>
      <c r="K6" s="19" t="s">
        <v>874</v>
      </c>
      <c r="L6" s="19" t="s">
        <v>875</v>
      </c>
      <c r="M6" s="19" t="s">
        <v>876</v>
      </c>
      <c r="N6" s="19" t="s">
        <v>877</v>
      </c>
      <c r="O6" s="19" t="s">
        <v>878</v>
      </c>
      <c r="P6" s="19" t="s">
        <v>879</v>
      </c>
      <c r="Q6" s="19" t="s">
        <v>880</v>
      </c>
      <c r="R6" s="19" t="s">
        <v>881</v>
      </c>
      <c r="S6" s="19" t="s">
        <v>882</v>
      </c>
      <c r="T6" s="19" t="s">
        <v>883</v>
      </c>
      <c r="U6" s="20"/>
      <c r="V6" s="37"/>
    </row>
    <row r="7" spans="2:22" s="16" customFormat="1" ht="13.5" thickTop="1">
      <c r="B7" s="28"/>
      <c r="D7" s="21" t="s">
        <v>1126</v>
      </c>
      <c r="E7" s="30"/>
      <c r="F7" s="21">
        <f>SUM(F31:F53)</f>
        <v>99091</v>
      </c>
      <c r="G7" s="21">
        <f aca="true" t="shared" si="0" ref="G7:T7">SUM(G31:G53)</f>
        <v>25080</v>
      </c>
      <c r="H7" s="21">
        <f t="shared" si="0"/>
        <v>576</v>
      </c>
      <c r="I7" s="21">
        <f t="shared" si="0"/>
        <v>53228</v>
      </c>
      <c r="J7" s="21">
        <f t="shared" si="0"/>
        <v>46358</v>
      </c>
      <c r="K7" s="21">
        <f t="shared" si="0"/>
        <v>16981</v>
      </c>
      <c r="L7" s="21">
        <f t="shared" si="0"/>
        <v>0</v>
      </c>
      <c r="M7" s="21">
        <f t="shared" si="0"/>
        <v>62177</v>
      </c>
      <c r="N7" s="21">
        <f t="shared" si="0"/>
        <v>989000</v>
      </c>
      <c r="O7" s="21">
        <f t="shared" si="0"/>
        <v>64130</v>
      </c>
      <c r="P7" s="21">
        <f t="shared" si="0"/>
        <v>0</v>
      </c>
      <c r="Q7" s="21">
        <f t="shared" si="0"/>
        <v>0</v>
      </c>
      <c r="R7" s="21">
        <f t="shared" si="0"/>
        <v>153903</v>
      </c>
      <c r="S7" s="21">
        <f t="shared" si="0"/>
        <v>219310</v>
      </c>
      <c r="T7" s="21">
        <f t="shared" si="0"/>
        <v>135164</v>
      </c>
      <c r="U7" s="21"/>
      <c r="V7" s="37"/>
    </row>
    <row r="8" spans="2:22" s="16" customFormat="1" ht="12.75">
      <c r="B8" s="28"/>
      <c r="D8" s="21" t="s">
        <v>1196</v>
      </c>
      <c r="E8" s="30"/>
      <c r="F8" s="21">
        <f>SUM(F54:F123)</f>
        <v>790302</v>
      </c>
      <c r="G8" s="21">
        <f aca="true" t="shared" si="1" ref="G8:T8">SUM(G54:G123)</f>
        <v>144163</v>
      </c>
      <c r="H8" s="21">
        <f t="shared" si="1"/>
        <v>4230</v>
      </c>
      <c r="I8" s="21">
        <f t="shared" si="1"/>
        <v>16542</v>
      </c>
      <c r="J8" s="21">
        <f t="shared" si="1"/>
        <v>137074</v>
      </c>
      <c r="K8" s="21">
        <f t="shared" si="1"/>
        <v>1483</v>
      </c>
      <c r="L8" s="21">
        <f t="shared" si="1"/>
        <v>2105</v>
      </c>
      <c r="M8" s="21">
        <f t="shared" si="1"/>
        <v>1404440</v>
      </c>
      <c r="N8" s="21">
        <f t="shared" si="1"/>
        <v>112558</v>
      </c>
      <c r="O8" s="21">
        <f t="shared" si="1"/>
        <v>107118</v>
      </c>
      <c r="P8" s="21">
        <f t="shared" si="1"/>
        <v>9791</v>
      </c>
      <c r="Q8" s="21">
        <f t="shared" si="1"/>
        <v>1536</v>
      </c>
      <c r="R8" s="21">
        <f t="shared" si="1"/>
        <v>134950</v>
      </c>
      <c r="S8" s="21">
        <f t="shared" si="1"/>
        <v>208338</v>
      </c>
      <c r="T8" s="21">
        <f t="shared" si="1"/>
        <v>62246</v>
      </c>
      <c r="U8" s="21"/>
      <c r="V8" s="37"/>
    </row>
    <row r="9" spans="2:22" s="16" customFormat="1" ht="12.75">
      <c r="B9" s="28"/>
      <c r="D9" s="21" t="s">
        <v>1407</v>
      </c>
      <c r="E9" s="30"/>
      <c r="F9" s="21">
        <f>SUM(F124:F163)</f>
        <v>429993</v>
      </c>
      <c r="G9" s="21">
        <f aca="true" t="shared" si="2" ref="G9:T9">SUM(G124:G163)</f>
        <v>116704</v>
      </c>
      <c r="H9" s="21">
        <f t="shared" si="2"/>
        <v>0</v>
      </c>
      <c r="I9" s="21">
        <f t="shared" si="2"/>
        <v>38686</v>
      </c>
      <c r="J9" s="21">
        <f t="shared" si="2"/>
        <v>17181</v>
      </c>
      <c r="K9" s="21">
        <f t="shared" si="2"/>
        <v>9517</v>
      </c>
      <c r="L9" s="21">
        <f t="shared" si="2"/>
        <v>14401</v>
      </c>
      <c r="M9" s="21">
        <f t="shared" si="2"/>
        <v>245764</v>
      </c>
      <c r="N9" s="21">
        <f t="shared" si="2"/>
        <v>30788</v>
      </c>
      <c r="O9" s="21">
        <f t="shared" si="2"/>
        <v>595706</v>
      </c>
      <c r="P9" s="21">
        <f t="shared" si="2"/>
        <v>384</v>
      </c>
      <c r="Q9" s="21">
        <f t="shared" si="2"/>
        <v>0</v>
      </c>
      <c r="R9" s="21">
        <f t="shared" si="2"/>
        <v>75190</v>
      </c>
      <c r="S9" s="21">
        <f t="shared" si="2"/>
        <v>526097</v>
      </c>
      <c r="T9" s="21">
        <f t="shared" si="2"/>
        <v>266037</v>
      </c>
      <c r="U9" s="21"/>
      <c r="V9" s="37"/>
    </row>
    <row r="10" spans="2:22" s="16" customFormat="1" ht="12.75">
      <c r="B10" s="28"/>
      <c r="D10" s="21" t="s">
        <v>1527</v>
      </c>
      <c r="E10" s="30"/>
      <c r="F10" s="21">
        <f>SUM(F164:F200)</f>
        <v>340196</v>
      </c>
      <c r="G10" s="21">
        <f aca="true" t="shared" si="3" ref="G10:T10">SUM(G164:G200)</f>
        <v>145551</v>
      </c>
      <c r="H10" s="21">
        <f t="shared" si="3"/>
        <v>0</v>
      </c>
      <c r="I10" s="21">
        <f t="shared" si="3"/>
        <v>25990</v>
      </c>
      <c r="J10" s="21">
        <f t="shared" si="3"/>
        <v>164911</v>
      </c>
      <c r="K10" s="21">
        <f t="shared" si="3"/>
        <v>809</v>
      </c>
      <c r="L10" s="21">
        <f t="shared" si="3"/>
        <v>0</v>
      </c>
      <c r="M10" s="21">
        <f t="shared" si="3"/>
        <v>666415</v>
      </c>
      <c r="N10" s="21">
        <f t="shared" si="3"/>
        <v>0</v>
      </c>
      <c r="O10" s="21">
        <f t="shared" si="3"/>
        <v>161145</v>
      </c>
      <c r="P10" s="21">
        <f t="shared" si="3"/>
        <v>2240</v>
      </c>
      <c r="Q10" s="21">
        <f t="shared" si="3"/>
        <v>0</v>
      </c>
      <c r="R10" s="21">
        <f t="shared" si="3"/>
        <v>63168</v>
      </c>
      <c r="S10" s="21">
        <f t="shared" si="3"/>
        <v>227033</v>
      </c>
      <c r="T10" s="21">
        <f t="shared" si="3"/>
        <v>92520</v>
      </c>
      <c r="U10" s="21"/>
      <c r="V10" s="37"/>
    </row>
    <row r="11" spans="2:22" s="16" customFormat="1" ht="12.75">
      <c r="B11" s="28"/>
      <c r="D11" s="21" t="s">
        <v>1639</v>
      </c>
      <c r="E11" s="30"/>
      <c r="F11" s="21">
        <f>SUM(F201:F216)</f>
        <v>76170</v>
      </c>
      <c r="G11" s="21">
        <f aca="true" t="shared" si="4" ref="G11:T11">SUM(G201:G216)</f>
        <v>199149</v>
      </c>
      <c r="H11" s="21">
        <f t="shared" si="4"/>
        <v>0</v>
      </c>
      <c r="I11" s="21">
        <f t="shared" si="4"/>
        <v>1580</v>
      </c>
      <c r="J11" s="21">
        <f t="shared" si="4"/>
        <v>2968</v>
      </c>
      <c r="K11" s="21">
        <f t="shared" si="4"/>
        <v>0</v>
      </c>
      <c r="L11" s="21">
        <f t="shared" si="4"/>
        <v>3464</v>
      </c>
      <c r="M11" s="21">
        <f t="shared" si="4"/>
        <v>47211</v>
      </c>
      <c r="N11" s="21">
        <f t="shared" si="4"/>
        <v>64675</v>
      </c>
      <c r="O11" s="21">
        <f t="shared" si="4"/>
        <v>0</v>
      </c>
      <c r="P11" s="21">
        <f t="shared" si="4"/>
        <v>11711</v>
      </c>
      <c r="Q11" s="21">
        <f t="shared" si="4"/>
        <v>0</v>
      </c>
      <c r="R11" s="21">
        <f t="shared" si="4"/>
        <v>60185</v>
      </c>
      <c r="S11" s="21">
        <f t="shared" si="4"/>
        <v>177307</v>
      </c>
      <c r="T11" s="21">
        <f t="shared" si="4"/>
        <v>49121</v>
      </c>
      <c r="U11" s="21"/>
      <c r="V11" s="37"/>
    </row>
    <row r="12" spans="2:22" s="16" customFormat="1" ht="12.75">
      <c r="B12" s="28"/>
      <c r="D12" s="21" t="s">
        <v>1688</v>
      </c>
      <c r="E12" s="30"/>
      <c r="F12" s="21">
        <f>SUM(F217:F230)</f>
        <v>77549</v>
      </c>
      <c r="G12" s="21">
        <f aca="true" t="shared" si="5" ref="G12:T12">SUM(G217:G230)</f>
        <v>235802</v>
      </c>
      <c r="H12" s="21">
        <f t="shared" si="5"/>
        <v>0</v>
      </c>
      <c r="I12" s="21">
        <f t="shared" si="5"/>
        <v>1889</v>
      </c>
      <c r="J12" s="21">
        <f t="shared" si="5"/>
        <v>26640</v>
      </c>
      <c r="K12" s="21">
        <f t="shared" si="5"/>
        <v>0</v>
      </c>
      <c r="L12" s="21">
        <f t="shared" si="5"/>
        <v>0</v>
      </c>
      <c r="M12" s="21">
        <f t="shared" si="5"/>
        <v>72608</v>
      </c>
      <c r="N12" s="21">
        <f t="shared" si="5"/>
        <v>0</v>
      </c>
      <c r="O12" s="21">
        <f t="shared" si="5"/>
        <v>1387</v>
      </c>
      <c r="P12" s="21">
        <f t="shared" si="5"/>
        <v>177307</v>
      </c>
      <c r="Q12" s="21">
        <f t="shared" si="5"/>
        <v>0</v>
      </c>
      <c r="R12" s="21">
        <f t="shared" si="5"/>
        <v>183</v>
      </c>
      <c r="S12" s="21">
        <f t="shared" si="5"/>
        <v>390363</v>
      </c>
      <c r="T12" s="21">
        <f t="shared" si="5"/>
        <v>103308</v>
      </c>
      <c r="U12" s="21"/>
      <c r="V12" s="37"/>
    </row>
    <row r="13" spans="2:22" s="16" customFormat="1" ht="12.75">
      <c r="B13" s="28"/>
      <c r="D13" s="21" t="s">
        <v>5</v>
      </c>
      <c r="E13" s="30"/>
      <c r="F13" s="21">
        <f>SUM(F231:F252)</f>
        <v>293204</v>
      </c>
      <c r="G13" s="21">
        <f aca="true" t="shared" si="6" ref="G13:T13">SUM(G231:G252)</f>
        <v>251082</v>
      </c>
      <c r="H13" s="21">
        <f t="shared" si="6"/>
        <v>5820</v>
      </c>
      <c r="I13" s="21">
        <f t="shared" si="6"/>
        <v>10011</v>
      </c>
      <c r="J13" s="21">
        <f t="shared" si="6"/>
        <v>30668</v>
      </c>
      <c r="K13" s="21">
        <f t="shared" si="6"/>
        <v>9643</v>
      </c>
      <c r="L13" s="21">
        <f t="shared" si="6"/>
        <v>0</v>
      </c>
      <c r="M13" s="21">
        <f t="shared" si="6"/>
        <v>1512088</v>
      </c>
      <c r="N13" s="21">
        <f t="shared" si="6"/>
        <v>0</v>
      </c>
      <c r="O13" s="21">
        <f t="shared" si="6"/>
        <v>489074</v>
      </c>
      <c r="P13" s="21">
        <f t="shared" si="6"/>
        <v>3675</v>
      </c>
      <c r="Q13" s="21">
        <f t="shared" si="6"/>
        <v>0</v>
      </c>
      <c r="R13" s="21">
        <f t="shared" si="6"/>
        <v>0</v>
      </c>
      <c r="S13" s="21">
        <f t="shared" si="6"/>
        <v>416781</v>
      </c>
      <c r="T13" s="21">
        <f t="shared" si="6"/>
        <v>27173</v>
      </c>
      <c r="U13" s="21"/>
      <c r="V13" s="37"/>
    </row>
    <row r="14" spans="2:22" s="16" customFormat="1" ht="12.75">
      <c r="B14" s="28"/>
      <c r="D14" s="21" t="s">
        <v>70</v>
      </c>
      <c r="E14" s="30"/>
      <c r="F14" s="21">
        <f>SUM(F253:F276)</f>
        <v>126375</v>
      </c>
      <c r="G14" s="21">
        <f aca="true" t="shared" si="7" ref="G14:T14">SUM(G253:G276)</f>
        <v>109376</v>
      </c>
      <c r="H14" s="21">
        <f t="shared" si="7"/>
        <v>0</v>
      </c>
      <c r="I14" s="21">
        <f t="shared" si="7"/>
        <v>24913</v>
      </c>
      <c r="J14" s="21">
        <f t="shared" si="7"/>
        <v>21823</v>
      </c>
      <c r="K14" s="21">
        <f t="shared" si="7"/>
        <v>7000</v>
      </c>
      <c r="L14" s="21">
        <f t="shared" si="7"/>
        <v>0</v>
      </c>
      <c r="M14" s="21">
        <f t="shared" si="7"/>
        <v>73933</v>
      </c>
      <c r="N14" s="21">
        <f t="shared" si="7"/>
        <v>2300</v>
      </c>
      <c r="O14" s="21">
        <f t="shared" si="7"/>
        <v>100858</v>
      </c>
      <c r="P14" s="21">
        <f t="shared" si="7"/>
        <v>105577</v>
      </c>
      <c r="Q14" s="21">
        <f t="shared" si="7"/>
        <v>0</v>
      </c>
      <c r="R14" s="21">
        <f t="shared" si="7"/>
        <v>0</v>
      </c>
      <c r="S14" s="21">
        <f t="shared" si="7"/>
        <v>77681</v>
      </c>
      <c r="T14" s="21">
        <f t="shared" si="7"/>
        <v>108194</v>
      </c>
      <c r="U14" s="21"/>
      <c r="V14" s="37"/>
    </row>
    <row r="15" spans="2:22" s="16" customFormat="1" ht="12.75">
      <c r="B15" s="28"/>
      <c r="D15" s="21" t="s">
        <v>141</v>
      </c>
      <c r="E15" s="30"/>
      <c r="F15" s="21">
        <f>SUM(F277:F288)</f>
        <v>44024</v>
      </c>
      <c r="G15" s="21">
        <f aca="true" t="shared" si="8" ref="G15:T15">SUM(G277:G288)</f>
        <v>337</v>
      </c>
      <c r="H15" s="21">
        <f t="shared" si="8"/>
        <v>0</v>
      </c>
      <c r="I15" s="21">
        <f t="shared" si="8"/>
        <v>1409</v>
      </c>
      <c r="J15" s="21">
        <f t="shared" si="8"/>
        <v>0</v>
      </c>
      <c r="K15" s="21">
        <f t="shared" si="8"/>
        <v>7450</v>
      </c>
      <c r="L15" s="21">
        <f t="shared" si="8"/>
        <v>0</v>
      </c>
      <c r="M15" s="21">
        <f t="shared" si="8"/>
        <v>2085340</v>
      </c>
      <c r="N15" s="21">
        <f t="shared" si="8"/>
        <v>7125</v>
      </c>
      <c r="O15" s="21">
        <f t="shared" si="8"/>
        <v>290044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300159</v>
      </c>
      <c r="T15" s="21">
        <f t="shared" si="8"/>
        <v>69206</v>
      </c>
      <c r="U15" s="21"/>
      <c r="V15" s="37"/>
    </row>
    <row r="16" spans="2:22" s="16" customFormat="1" ht="12.75">
      <c r="B16" s="28"/>
      <c r="D16" s="21" t="s">
        <v>178</v>
      </c>
      <c r="E16" s="30"/>
      <c r="F16" s="21">
        <f>SUM(F289:F314)</f>
        <v>249559</v>
      </c>
      <c r="G16" s="21">
        <f aca="true" t="shared" si="9" ref="G16:T16">SUM(G289:G314)</f>
        <v>53233</v>
      </c>
      <c r="H16" s="21">
        <f t="shared" si="9"/>
        <v>0</v>
      </c>
      <c r="I16" s="21">
        <f t="shared" si="9"/>
        <v>15992</v>
      </c>
      <c r="J16" s="21">
        <f t="shared" si="9"/>
        <v>54348</v>
      </c>
      <c r="K16" s="21">
        <f t="shared" si="9"/>
        <v>43415</v>
      </c>
      <c r="L16" s="21">
        <f t="shared" si="9"/>
        <v>0</v>
      </c>
      <c r="M16" s="21">
        <f t="shared" si="9"/>
        <v>49818</v>
      </c>
      <c r="N16" s="21">
        <f t="shared" si="9"/>
        <v>1188</v>
      </c>
      <c r="O16" s="21">
        <f t="shared" si="9"/>
        <v>288349</v>
      </c>
      <c r="P16" s="21">
        <f t="shared" si="9"/>
        <v>54380</v>
      </c>
      <c r="Q16" s="21">
        <f t="shared" si="9"/>
        <v>0</v>
      </c>
      <c r="R16" s="21">
        <f t="shared" si="9"/>
        <v>12400</v>
      </c>
      <c r="S16" s="21">
        <f t="shared" si="9"/>
        <v>249368</v>
      </c>
      <c r="T16" s="21">
        <f t="shared" si="9"/>
        <v>257769</v>
      </c>
      <c r="U16" s="21"/>
      <c r="V16" s="37"/>
    </row>
    <row r="17" spans="2:22" s="16" customFormat="1" ht="12.75">
      <c r="B17" s="28"/>
      <c r="D17" s="21" t="s">
        <v>256</v>
      </c>
      <c r="E17" s="30"/>
      <c r="F17" s="21">
        <f>SUM(F315:F327)</f>
        <v>455351</v>
      </c>
      <c r="G17" s="21">
        <f aca="true" t="shared" si="10" ref="G17:T17">SUM(G315:G327)</f>
        <v>174308</v>
      </c>
      <c r="H17" s="21">
        <f t="shared" si="10"/>
        <v>0</v>
      </c>
      <c r="I17" s="21">
        <f t="shared" si="10"/>
        <v>40045</v>
      </c>
      <c r="J17" s="21">
        <f t="shared" si="10"/>
        <v>30902</v>
      </c>
      <c r="K17" s="21">
        <f t="shared" si="10"/>
        <v>0</v>
      </c>
      <c r="L17" s="21">
        <f t="shared" si="10"/>
        <v>0</v>
      </c>
      <c r="M17" s="21">
        <f t="shared" si="10"/>
        <v>884654</v>
      </c>
      <c r="N17" s="21">
        <f t="shared" si="10"/>
        <v>0</v>
      </c>
      <c r="O17" s="21">
        <f t="shared" si="10"/>
        <v>230795</v>
      </c>
      <c r="P17" s="21">
        <f t="shared" si="10"/>
        <v>82160</v>
      </c>
      <c r="Q17" s="21">
        <f t="shared" si="10"/>
        <v>0</v>
      </c>
      <c r="R17" s="21">
        <f t="shared" si="10"/>
        <v>4500</v>
      </c>
      <c r="S17" s="21">
        <f t="shared" si="10"/>
        <v>81835</v>
      </c>
      <c r="T17" s="21">
        <f t="shared" si="10"/>
        <v>63824</v>
      </c>
      <c r="U17" s="21"/>
      <c r="V17" s="37"/>
    </row>
    <row r="18" spans="2:22" s="16" customFormat="1" ht="12.75">
      <c r="B18" s="28"/>
      <c r="D18" s="21" t="s">
        <v>292</v>
      </c>
      <c r="E18" s="30"/>
      <c r="F18" s="21">
        <f>SUM(F328:F352)</f>
        <v>710529</v>
      </c>
      <c r="G18" s="21">
        <f aca="true" t="shared" si="11" ref="G18:T18">SUM(G328:G352)</f>
        <v>231117</v>
      </c>
      <c r="H18" s="21">
        <f t="shared" si="11"/>
        <v>57080</v>
      </c>
      <c r="I18" s="21">
        <f t="shared" si="11"/>
        <v>15716</v>
      </c>
      <c r="J18" s="21">
        <f t="shared" si="11"/>
        <v>44906</v>
      </c>
      <c r="K18" s="21">
        <f t="shared" si="11"/>
        <v>4386</v>
      </c>
      <c r="L18" s="21">
        <f t="shared" si="11"/>
        <v>0</v>
      </c>
      <c r="M18" s="21">
        <f t="shared" si="11"/>
        <v>2753524</v>
      </c>
      <c r="N18" s="21">
        <f t="shared" si="11"/>
        <v>475721</v>
      </c>
      <c r="O18" s="21">
        <f t="shared" si="11"/>
        <v>211447</v>
      </c>
      <c r="P18" s="21">
        <f t="shared" si="11"/>
        <v>0</v>
      </c>
      <c r="Q18" s="21">
        <f t="shared" si="11"/>
        <v>0</v>
      </c>
      <c r="R18" s="21">
        <f t="shared" si="11"/>
        <v>118346</v>
      </c>
      <c r="S18" s="21">
        <f t="shared" si="11"/>
        <v>3297977</v>
      </c>
      <c r="T18" s="21">
        <f t="shared" si="11"/>
        <v>68520</v>
      </c>
      <c r="U18" s="21"/>
      <c r="V18" s="37"/>
    </row>
    <row r="19" spans="2:22" s="16" customFormat="1" ht="12.75">
      <c r="B19" s="28"/>
      <c r="D19" s="21" t="s">
        <v>366</v>
      </c>
      <c r="E19" s="30"/>
      <c r="F19" s="21">
        <f>SUM(F353:F405)</f>
        <v>374538</v>
      </c>
      <c r="G19" s="21">
        <f aca="true" t="shared" si="12" ref="G19:T19">SUM(G353:G405)</f>
        <v>185388</v>
      </c>
      <c r="H19" s="21">
        <f t="shared" si="12"/>
        <v>0</v>
      </c>
      <c r="I19" s="21">
        <f t="shared" si="12"/>
        <v>16422</v>
      </c>
      <c r="J19" s="21">
        <f t="shared" si="12"/>
        <v>105244</v>
      </c>
      <c r="K19" s="21">
        <f t="shared" si="12"/>
        <v>10020</v>
      </c>
      <c r="L19" s="21">
        <f t="shared" si="12"/>
        <v>0</v>
      </c>
      <c r="M19" s="21">
        <f t="shared" si="12"/>
        <v>693172</v>
      </c>
      <c r="N19" s="21">
        <f t="shared" si="12"/>
        <v>50142</v>
      </c>
      <c r="O19" s="21">
        <f t="shared" si="12"/>
        <v>484427</v>
      </c>
      <c r="P19" s="21">
        <f t="shared" si="12"/>
        <v>3696</v>
      </c>
      <c r="Q19" s="21">
        <f t="shared" si="12"/>
        <v>0</v>
      </c>
      <c r="R19" s="21">
        <f t="shared" si="12"/>
        <v>157745</v>
      </c>
      <c r="S19" s="21">
        <f t="shared" si="12"/>
        <v>165957</v>
      </c>
      <c r="T19" s="21">
        <f t="shared" si="12"/>
        <v>175245</v>
      </c>
      <c r="U19" s="21"/>
      <c r="V19" s="37"/>
    </row>
    <row r="20" spans="2:22" s="16" customFormat="1" ht="12.75">
      <c r="B20" s="28"/>
      <c r="D20" s="21" t="s">
        <v>526</v>
      </c>
      <c r="E20" s="30"/>
      <c r="F20" s="21">
        <f>SUM(F406:F444)</f>
        <v>654878</v>
      </c>
      <c r="G20" s="21">
        <f aca="true" t="shared" si="13" ref="G20:T20">SUM(G406:G444)</f>
        <v>178590</v>
      </c>
      <c r="H20" s="21">
        <f t="shared" si="13"/>
        <v>786</v>
      </c>
      <c r="I20" s="21">
        <f t="shared" si="13"/>
        <v>36610</v>
      </c>
      <c r="J20" s="21">
        <f t="shared" si="13"/>
        <v>64123</v>
      </c>
      <c r="K20" s="21">
        <f t="shared" si="13"/>
        <v>147</v>
      </c>
      <c r="L20" s="21">
        <f t="shared" si="13"/>
        <v>0</v>
      </c>
      <c r="M20" s="21">
        <f t="shared" si="13"/>
        <v>469311</v>
      </c>
      <c r="N20" s="21">
        <f t="shared" si="13"/>
        <v>0</v>
      </c>
      <c r="O20" s="21">
        <f t="shared" si="13"/>
        <v>440328</v>
      </c>
      <c r="P20" s="21">
        <f t="shared" si="13"/>
        <v>86078</v>
      </c>
      <c r="Q20" s="21">
        <f t="shared" si="13"/>
        <v>0</v>
      </c>
      <c r="R20" s="21">
        <f t="shared" si="13"/>
        <v>108422</v>
      </c>
      <c r="S20" s="21">
        <f t="shared" si="13"/>
        <v>1556164</v>
      </c>
      <c r="T20" s="21">
        <f t="shared" si="13"/>
        <v>155776</v>
      </c>
      <c r="U20" s="21"/>
      <c r="V20" s="37"/>
    </row>
    <row r="21" spans="2:22" s="16" customFormat="1" ht="12.75">
      <c r="B21" s="28"/>
      <c r="D21" s="21" t="s">
        <v>643</v>
      </c>
      <c r="E21" s="30"/>
      <c r="F21" s="21">
        <f>SUM(F445:F477)</f>
        <v>683618</v>
      </c>
      <c r="G21" s="21">
        <f aca="true" t="shared" si="14" ref="G21:T21">SUM(G445:G477)</f>
        <v>684852</v>
      </c>
      <c r="H21" s="21">
        <f t="shared" si="14"/>
        <v>42206</v>
      </c>
      <c r="I21" s="21">
        <f t="shared" si="14"/>
        <v>10402</v>
      </c>
      <c r="J21" s="21">
        <f t="shared" si="14"/>
        <v>115949</v>
      </c>
      <c r="K21" s="21">
        <f t="shared" si="14"/>
        <v>63601</v>
      </c>
      <c r="L21" s="21">
        <f t="shared" si="14"/>
        <v>660</v>
      </c>
      <c r="M21" s="21">
        <f t="shared" si="14"/>
        <v>381082</v>
      </c>
      <c r="N21" s="21">
        <f t="shared" si="14"/>
        <v>5670</v>
      </c>
      <c r="O21" s="21">
        <f t="shared" si="14"/>
        <v>437974</v>
      </c>
      <c r="P21" s="21">
        <f t="shared" si="14"/>
        <v>151307</v>
      </c>
      <c r="Q21" s="21">
        <f t="shared" si="14"/>
        <v>2543</v>
      </c>
      <c r="R21" s="21">
        <f t="shared" si="14"/>
        <v>4972</v>
      </c>
      <c r="S21" s="21">
        <f t="shared" si="14"/>
        <v>289188</v>
      </c>
      <c r="T21" s="21">
        <f t="shared" si="14"/>
        <v>230085</v>
      </c>
      <c r="U21" s="21"/>
      <c r="V21" s="37"/>
    </row>
    <row r="22" spans="2:22" s="16" customFormat="1" ht="12.75">
      <c r="B22" s="28"/>
      <c r="D22" s="21" t="s">
        <v>741</v>
      </c>
      <c r="E22" s="30"/>
      <c r="F22" s="21">
        <f>SUM(F478:F493)</f>
        <v>282132</v>
      </c>
      <c r="G22" s="21">
        <f aca="true" t="shared" si="15" ref="G22:T22">SUM(G478:G493)</f>
        <v>19183</v>
      </c>
      <c r="H22" s="21">
        <f t="shared" si="15"/>
        <v>0</v>
      </c>
      <c r="I22" s="21">
        <f t="shared" si="15"/>
        <v>0</v>
      </c>
      <c r="J22" s="21">
        <f t="shared" si="15"/>
        <v>5830</v>
      </c>
      <c r="K22" s="21">
        <f t="shared" si="15"/>
        <v>1381</v>
      </c>
      <c r="L22" s="21">
        <f t="shared" si="15"/>
        <v>0</v>
      </c>
      <c r="M22" s="21">
        <f t="shared" si="15"/>
        <v>1235141</v>
      </c>
      <c r="N22" s="21">
        <f t="shared" si="15"/>
        <v>0</v>
      </c>
      <c r="O22" s="21">
        <f t="shared" si="15"/>
        <v>32631</v>
      </c>
      <c r="P22" s="21">
        <f t="shared" si="15"/>
        <v>1800</v>
      </c>
      <c r="Q22" s="21">
        <f t="shared" si="15"/>
        <v>21000</v>
      </c>
      <c r="R22" s="21">
        <f t="shared" si="15"/>
        <v>0</v>
      </c>
      <c r="S22" s="21">
        <f t="shared" si="15"/>
        <v>13375</v>
      </c>
      <c r="T22" s="21">
        <f t="shared" si="15"/>
        <v>36872</v>
      </c>
      <c r="U22" s="21"/>
      <c r="V22" s="37"/>
    </row>
    <row r="23" spans="2:22" s="16" customFormat="1" ht="12.75">
      <c r="B23" s="28"/>
      <c r="D23" s="21" t="s">
        <v>790</v>
      </c>
      <c r="E23" s="30"/>
      <c r="F23" s="21">
        <f>SUM(F494:F508)</f>
        <v>231362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38134</v>
      </c>
      <c r="K23" s="21">
        <f t="shared" si="16"/>
        <v>0</v>
      </c>
      <c r="L23" s="21">
        <f t="shared" si="16"/>
        <v>0</v>
      </c>
      <c r="M23" s="21">
        <f t="shared" si="16"/>
        <v>11000</v>
      </c>
      <c r="N23" s="21">
        <f t="shared" si="16"/>
        <v>0</v>
      </c>
      <c r="O23" s="21">
        <f t="shared" si="16"/>
        <v>0</v>
      </c>
      <c r="P23" s="21">
        <f t="shared" si="16"/>
        <v>240692</v>
      </c>
      <c r="Q23" s="21">
        <f t="shared" si="16"/>
        <v>0</v>
      </c>
      <c r="R23" s="21">
        <f t="shared" si="16"/>
        <v>43428</v>
      </c>
      <c r="S23" s="21">
        <f t="shared" si="16"/>
        <v>54748</v>
      </c>
      <c r="T23" s="21">
        <f t="shared" si="16"/>
        <v>129147</v>
      </c>
      <c r="U23" s="21"/>
      <c r="V23" s="37"/>
    </row>
    <row r="24" spans="2:22" s="16" customFormat="1" ht="12.75">
      <c r="B24" s="28"/>
      <c r="D24" s="21" t="s">
        <v>841</v>
      </c>
      <c r="E24" s="30"/>
      <c r="F24" s="21">
        <f>SUM(F509:F529)</f>
        <v>317546</v>
      </c>
      <c r="G24" s="21">
        <f aca="true" t="shared" si="17" ref="G24:T24">SUM(G509:G529)</f>
        <v>185370</v>
      </c>
      <c r="H24" s="21">
        <f t="shared" si="17"/>
        <v>440</v>
      </c>
      <c r="I24" s="21">
        <f t="shared" si="17"/>
        <v>6047</v>
      </c>
      <c r="J24" s="21">
        <f t="shared" si="17"/>
        <v>56152</v>
      </c>
      <c r="K24" s="21">
        <f t="shared" si="17"/>
        <v>4</v>
      </c>
      <c r="L24" s="21">
        <f t="shared" si="17"/>
        <v>0</v>
      </c>
      <c r="M24" s="21">
        <f t="shared" si="17"/>
        <v>296326</v>
      </c>
      <c r="N24" s="21">
        <f t="shared" si="17"/>
        <v>4200</v>
      </c>
      <c r="O24" s="21">
        <f t="shared" si="17"/>
        <v>168644</v>
      </c>
      <c r="P24" s="21">
        <f t="shared" si="17"/>
        <v>12001</v>
      </c>
      <c r="Q24" s="21">
        <f t="shared" si="17"/>
        <v>468</v>
      </c>
      <c r="R24" s="21">
        <f t="shared" si="17"/>
        <v>70162</v>
      </c>
      <c r="S24" s="21">
        <f t="shared" si="17"/>
        <v>197777</v>
      </c>
      <c r="T24" s="21">
        <f t="shared" si="17"/>
        <v>87497</v>
      </c>
      <c r="U24" s="21"/>
      <c r="V24" s="37"/>
    </row>
    <row r="25" spans="2:22" s="16" customFormat="1" ht="12.75">
      <c r="B25" s="28"/>
      <c r="D25" s="21" t="s">
        <v>919</v>
      </c>
      <c r="E25" s="30"/>
      <c r="F25" s="21">
        <f>SUM(F530:F553)</f>
        <v>93117</v>
      </c>
      <c r="G25" s="21">
        <f aca="true" t="shared" si="18" ref="G25:T25">SUM(G530:G553)</f>
        <v>19269</v>
      </c>
      <c r="H25" s="21">
        <f t="shared" si="18"/>
        <v>0</v>
      </c>
      <c r="I25" s="21">
        <f t="shared" si="18"/>
        <v>7185</v>
      </c>
      <c r="J25" s="21">
        <f t="shared" si="18"/>
        <v>28134</v>
      </c>
      <c r="K25" s="21">
        <f t="shared" si="18"/>
        <v>0</v>
      </c>
      <c r="L25" s="21">
        <f t="shared" si="18"/>
        <v>0</v>
      </c>
      <c r="M25" s="21">
        <f t="shared" si="18"/>
        <v>57243</v>
      </c>
      <c r="N25" s="21">
        <f t="shared" si="18"/>
        <v>80805</v>
      </c>
      <c r="O25" s="21">
        <f t="shared" si="18"/>
        <v>29402</v>
      </c>
      <c r="P25" s="21">
        <f t="shared" si="18"/>
        <v>20326</v>
      </c>
      <c r="Q25" s="21">
        <f t="shared" si="18"/>
        <v>0</v>
      </c>
      <c r="R25" s="21">
        <f t="shared" si="18"/>
        <v>15889</v>
      </c>
      <c r="S25" s="21">
        <f t="shared" si="18"/>
        <v>27922</v>
      </c>
      <c r="T25" s="21">
        <f t="shared" si="18"/>
        <v>388298</v>
      </c>
      <c r="U25" s="21"/>
      <c r="V25" s="37"/>
    </row>
    <row r="26" spans="2:22" s="16" customFormat="1" ht="12.75">
      <c r="B26" s="28"/>
      <c r="D26" s="21" t="s">
        <v>1001</v>
      </c>
      <c r="E26" s="30"/>
      <c r="F26" s="21">
        <f>SUM(F554:F574)</f>
        <v>87177</v>
      </c>
      <c r="G26" s="21">
        <f aca="true" t="shared" si="19" ref="G26:T26">SUM(G554:G574)</f>
        <v>7594</v>
      </c>
      <c r="H26" s="21">
        <f t="shared" si="19"/>
        <v>55671</v>
      </c>
      <c r="I26" s="21">
        <f t="shared" si="19"/>
        <v>11698</v>
      </c>
      <c r="J26" s="21">
        <f t="shared" si="19"/>
        <v>1255</v>
      </c>
      <c r="K26" s="21">
        <f t="shared" si="19"/>
        <v>0</v>
      </c>
      <c r="L26" s="21">
        <f t="shared" si="19"/>
        <v>0</v>
      </c>
      <c r="M26" s="21">
        <f t="shared" si="19"/>
        <v>618846</v>
      </c>
      <c r="N26" s="21">
        <f t="shared" si="19"/>
        <v>92710</v>
      </c>
      <c r="O26" s="21">
        <f t="shared" si="19"/>
        <v>6592</v>
      </c>
      <c r="P26" s="21">
        <f t="shared" si="19"/>
        <v>5900</v>
      </c>
      <c r="Q26" s="21">
        <f t="shared" si="19"/>
        <v>871</v>
      </c>
      <c r="R26" s="21">
        <f t="shared" si="19"/>
        <v>16219</v>
      </c>
      <c r="S26" s="21">
        <f t="shared" si="19"/>
        <v>928860</v>
      </c>
      <c r="T26" s="21">
        <f t="shared" si="19"/>
        <v>101818</v>
      </c>
      <c r="U26" s="21"/>
      <c r="V26" s="37"/>
    </row>
    <row r="27" spans="2:22" s="16" customFormat="1" ht="12.75">
      <c r="B27" s="28"/>
      <c r="D27" s="21" t="s">
        <v>1066</v>
      </c>
      <c r="E27" s="30"/>
      <c r="F27" s="21">
        <f>SUM(F575:F597)</f>
        <v>52117</v>
      </c>
      <c r="G27" s="21">
        <f aca="true" t="shared" si="20" ref="G27:T27">SUM(G575:G597)</f>
        <v>9148</v>
      </c>
      <c r="H27" s="21">
        <f t="shared" si="20"/>
        <v>0</v>
      </c>
      <c r="I27" s="21">
        <f t="shared" si="20"/>
        <v>22056</v>
      </c>
      <c r="J27" s="21">
        <f t="shared" si="20"/>
        <v>34200</v>
      </c>
      <c r="K27" s="21">
        <f t="shared" si="20"/>
        <v>0</v>
      </c>
      <c r="L27" s="21">
        <f t="shared" si="20"/>
        <v>0</v>
      </c>
      <c r="M27" s="21">
        <f t="shared" si="20"/>
        <v>246557</v>
      </c>
      <c r="N27" s="21">
        <f t="shared" si="20"/>
        <v>2870</v>
      </c>
      <c r="O27" s="21">
        <f t="shared" si="20"/>
        <v>7760</v>
      </c>
      <c r="P27" s="21">
        <f t="shared" si="20"/>
        <v>1917</v>
      </c>
      <c r="Q27" s="21">
        <f t="shared" si="20"/>
        <v>0</v>
      </c>
      <c r="R27" s="21">
        <f t="shared" si="20"/>
        <v>0</v>
      </c>
      <c r="S27" s="21">
        <f t="shared" si="20"/>
        <v>165440</v>
      </c>
      <c r="T27" s="21">
        <f t="shared" si="20"/>
        <v>102573</v>
      </c>
      <c r="U27" s="21"/>
      <c r="V27" s="37"/>
    </row>
    <row r="28" spans="2:22" s="16" customFormat="1" ht="12.75">
      <c r="B28" s="28"/>
      <c r="D28" s="21" t="s">
        <v>867</v>
      </c>
      <c r="E28" s="30"/>
      <c r="F28" s="21">
        <f>F598</f>
        <v>143560</v>
      </c>
      <c r="G28" s="21">
        <f aca="true" t="shared" si="21" ref="G28:T28">G598</f>
        <v>0</v>
      </c>
      <c r="H28" s="21">
        <f t="shared" si="21"/>
        <v>282200</v>
      </c>
      <c r="I28" s="21">
        <f t="shared" si="21"/>
        <v>1865</v>
      </c>
      <c r="J28" s="21">
        <f t="shared" si="21"/>
        <v>5600</v>
      </c>
      <c r="K28" s="21">
        <f t="shared" si="21"/>
        <v>0</v>
      </c>
      <c r="L28" s="21">
        <f t="shared" si="21"/>
        <v>0</v>
      </c>
      <c r="M28" s="21">
        <f t="shared" si="21"/>
        <v>1</v>
      </c>
      <c r="N28" s="21">
        <f t="shared" si="21"/>
        <v>0</v>
      </c>
      <c r="O28" s="21">
        <f t="shared" si="21"/>
        <v>0</v>
      </c>
      <c r="P28" s="21">
        <f t="shared" si="21"/>
        <v>2121</v>
      </c>
      <c r="Q28" s="21">
        <f t="shared" si="21"/>
        <v>0</v>
      </c>
      <c r="R28" s="21">
        <f t="shared" si="21"/>
        <v>2</v>
      </c>
      <c r="S28" s="21">
        <f t="shared" si="21"/>
        <v>33429</v>
      </c>
      <c r="T28" s="21">
        <f t="shared" si="21"/>
        <v>69711</v>
      </c>
      <c r="U28" s="21"/>
      <c r="V28" s="37"/>
    </row>
    <row r="29" spans="2:22" s="16" customFormat="1" ht="12.75">
      <c r="B29" s="28"/>
      <c r="D29" s="21" t="s">
        <v>1729</v>
      </c>
      <c r="E29" s="30"/>
      <c r="F29" s="21">
        <f>SUM(F7:F28)</f>
        <v>6612388</v>
      </c>
      <c r="G29" s="21">
        <f aca="true" t="shared" si="22" ref="G29:T29">SUM(G7:G28)</f>
        <v>2975296</v>
      </c>
      <c r="H29" s="21">
        <f t="shared" si="22"/>
        <v>449009</v>
      </c>
      <c r="I29" s="21">
        <f t="shared" si="22"/>
        <v>358286</v>
      </c>
      <c r="J29" s="21">
        <f t="shared" si="22"/>
        <v>1032400</v>
      </c>
      <c r="K29" s="21">
        <f t="shared" si="22"/>
        <v>175837</v>
      </c>
      <c r="L29" s="21">
        <f t="shared" si="22"/>
        <v>20630</v>
      </c>
      <c r="M29" s="21">
        <f t="shared" si="22"/>
        <v>13866651</v>
      </c>
      <c r="N29" s="21">
        <f t="shared" si="22"/>
        <v>1919752</v>
      </c>
      <c r="O29" s="21">
        <f t="shared" si="22"/>
        <v>4147811</v>
      </c>
      <c r="P29" s="21">
        <f t="shared" si="22"/>
        <v>973063</v>
      </c>
      <c r="Q29" s="21">
        <f t="shared" si="22"/>
        <v>26418</v>
      </c>
      <c r="R29" s="21">
        <f t="shared" si="22"/>
        <v>1039664</v>
      </c>
      <c r="S29" s="21">
        <f t="shared" si="22"/>
        <v>9605109</v>
      </c>
      <c r="T29" s="21">
        <f t="shared" si="22"/>
        <v>2780104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8" t="s">
        <v>1129</v>
      </c>
      <c r="F31" s="32">
        <v>9995</v>
      </c>
      <c r="G31" s="32">
        <v>7102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16440</v>
      </c>
      <c r="T31" s="32">
        <v>0</v>
      </c>
      <c r="V31" s="38">
        <v>20071207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8" t="s">
        <v>1132</v>
      </c>
      <c r="F32" s="32">
        <v>1430</v>
      </c>
      <c r="G32" s="32">
        <v>0</v>
      </c>
      <c r="H32" s="32">
        <v>576</v>
      </c>
      <c r="I32" s="32">
        <v>0</v>
      </c>
      <c r="J32" s="32">
        <v>0</v>
      </c>
      <c r="K32" s="32">
        <v>0</v>
      </c>
      <c r="L32" s="32">
        <v>0</v>
      </c>
      <c r="M32" s="32">
        <v>2870</v>
      </c>
      <c r="N32" s="32">
        <v>976800</v>
      </c>
      <c r="O32" s="32">
        <v>0</v>
      </c>
      <c r="P32" s="32">
        <v>0</v>
      </c>
      <c r="Q32" s="32">
        <v>0</v>
      </c>
      <c r="R32" s="32">
        <v>0</v>
      </c>
      <c r="S32" s="32">
        <v>31711</v>
      </c>
      <c r="T32" s="32">
        <v>256</v>
      </c>
      <c r="V32" s="38">
        <v>20080107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8" t="s">
        <v>1135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145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675</v>
      </c>
      <c r="V33" s="38">
        <v>20071207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8" t="s">
        <v>1138</v>
      </c>
      <c r="F34" s="32">
        <v>12666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1728</v>
      </c>
      <c r="V34" s="38">
        <v>20080107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8" t="s">
        <v>1141</v>
      </c>
      <c r="F35" s="32">
        <v>952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8320</v>
      </c>
      <c r="T35" s="32">
        <v>9104</v>
      </c>
      <c r="V35" s="38">
        <v>20080107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8" t="s">
        <v>1144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 s="38">
        <v>20071207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8" t="s">
        <v>1147</v>
      </c>
      <c r="F37" s="32">
        <v>0</v>
      </c>
      <c r="G37" s="32">
        <v>0</v>
      </c>
      <c r="H37" s="32">
        <v>0</v>
      </c>
      <c r="I37" s="32">
        <v>0</v>
      </c>
      <c r="J37" s="32">
        <v>30200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2228</v>
      </c>
      <c r="V37" s="38">
        <v>20080107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8" t="s">
        <v>1150</v>
      </c>
      <c r="F38" s="32">
        <v>13656</v>
      </c>
      <c r="G38" s="32">
        <v>5744</v>
      </c>
      <c r="H38" s="32">
        <v>0</v>
      </c>
      <c r="I38" s="32">
        <v>0</v>
      </c>
      <c r="J38" s="32">
        <v>2906</v>
      </c>
      <c r="K38" s="32">
        <v>6406</v>
      </c>
      <c r="L38" s="32">
        <v>0</v>
      </c>
      <c r="M38" s="32">
        <v>3280</v>
      </c>
      <c r="N38" s="32">
        <v>0</v>
      </c>
      <c r="O38" s="32">
        <v>60526</v>
      </c>
      <c r="P38" s="32">
        <v>0</v>
      </c>
      <c r="Q38" s="32">
        <v>0</v>
      </c>
      <c r="R38" s="32">
        <v>0</v>
      </c>
      <c r="S38" s="32">
        <v>80086</v>
      </c>
      <c r="T38" s="32">
        <v>26362</v>
      </c>
      <c r="V38" s="38">
        <v>20071207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8" t="s">
        <v>1153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1200</v>
      </c>
      <c r="V39" s="38">
        <v>20071207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8" t="s">
        <v>1156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38">
        <v>20080107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8" t="s">
        <v>1159</v>
      </c>
      <c r="F41" s="32">
        <v>11848</v>
      </c>
      <c r="G41" s="32">
        <v>0</v>
      </c>
      <c r="H41" s="32">
        <v>0</v>
      </c>
      <c r="I41" s="32">
        <v>43095</v>
      </c>
      <c r="J41" s="32">
        <v>0</v>
      </c>
      <c r="K41" s="32">
        <v>0</v>
      </c>
      <c r="L41" s="32">
        <v>0</v>
      </c>
      <c r="M41" s="32">
        <v>0</v>
      </c>
      <c r="N41" s="32">
        <v>12200</v>
      </c>
      <c r="O41" s="32">
        <v>0</v>
      </c>
      <c r="P41" s="32">
        <v>0</v>
      </c>
      <c r="Q41" s="32">
        <v>0</v>
      </c>
      <c r="R41" s="32">
        <v>153903</v>
      </c>
      <c r="S41" s="32">
        <v>58275</v>
      </c>
      <c r="T41" s="32">
        <v>960</v>
      </c>
      <c r="V41" s="38">
        <v>20080107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8" t="s">
        <v>1162</v>
      </c>
      <c r="F42" s="32">
        <v>27718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15906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20396</v>
      </c>
      <c r="V42" s="38">
        <v>20071207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8" t="s">
        <v>1165</v>
      </c>
      <c r="F43" s="32">
        <v>1812</v>
      </c>
      <c r="G43" s="32">
        <v>1230</v>
      </c>
      <c r="H43" s="32">
        <v>0</v>
      </c>
      <c r="I43" s="32">
        <v>1800</v>
      </c>
      <c r="J43" s="32">
        <v>0</v>
      </c>
      <c r="K43" s="32">
        <v>10575</v>
      </c>
      <c r="L43" s="32">
        <v>0</v>
      </c>
      <c r="M43" s="32">
        <v>0</v>
      </c>
      <c r="N43" s="32">
        <v>0</v>
      </c>
      <c r="O43" s="32">
        <v>3604</v>
      </c>
      <c r="P43" s="32">
        <v>0</v>
      </c>
      <c r="Q43" s="32">
        <v>0</v>
      </c>
      <c r="R43" s="32">
        <v>0</v>
      </c>
      <c r="S43" s="32">
        <v>21700</v>
      </c>
      <c r="T43" s="32">
        <v>48416</v>
      </c>
      <c r="V43" s="38">
        <v>20071207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8" t="s">
        <v>1168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38">
        <v>20071207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8" t="s">
        <v>1171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38">
        <v>20080107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8" t="s">
        <v>1174</v>
      </c>
      <c r="F46" s="32">
        <v>3876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31822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129</v>
      </c>
      <c r="V46" s="38">
        <v>20071207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8" t="s">
        <v>1177</v>
      </c>
      <c r="F47" s="32">
        <v>360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21272</v>
      </c>
      <c r="V47" s="38">
        <v>20080107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8" t="s">
        <v>1180</v>
      </c>
      <c r="F48" s="32">
        <v>7140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V48" s="38">
        <v>20071207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8" t="s">
        <v>1183</v>
      </c>
      <c r="F49" s="32">
        <v>6238</v>
      </c>
      <c r="G49" s="32">
        <v>7410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8154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768</v>
      </c>
      <c r="V49" s="38">
        <v>20071207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8" t="s">
        <v>1186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38">
        <v>20080107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8" t="s">
        <v>1189</v>
      </c>
      <c r="F51" s="32">
        <v>1400</v>
      </c>
      <c r="G51" s="32">
        <v>3594</v>
      </c>
      <c r="H51" s="32">
        <v>0</v>
      </c>
      <c r="I51" s="32">
        <v>8333</v>
      </c>
      <c r="J51" s="32">
        <v>960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300</v>
      </c>
      <c r="V51" s="38">
        <v>20071207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8" t="s">
        <v>1192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V52" s="38">
        <v>20080107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8" t="s">
        <v>1195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1608</v>
      </c>
      <c r="T53" s="32">
        <v>810</v>
      </c>
      <c r="V53" s="38">
        <v>20071207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8" t="s">
        <v>1199</v>
      </c>
      <c r="F54" s="32">
        <v>9791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1398</v>
      </c>
      <c r="V54" s="38">
        <v>20071207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8" t="s">
        <v>1202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1345</v>
      </c>
      <c r="V55" s="38">
        <v>20071207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8" t="s">
        <v>1205</v>
      </c>
      <c r="F56" s="32">
        <v>6864</v>
      </c>
      <c r="G56" s="32">
        <v>3200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V56" s="38">
        <v>20080107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8" t="s">
        <v>1208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V57" s="38">
        <v>20080107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8" t="s">
        <v>1211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V58" s="38">
        <v>20080107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8" t="s">
        <v>1214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33867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V59" s="38">
        <v>20071107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8" t="s">
        <v>1217</v>
      </c>
      <c r="F60" s="32">
        <v>0</v>
      </c>
      <c r="G60" s="32">
        <v>0</v>
      </c>
      <c r="H60" s="32">
        <v>0</v>
      </c>
      <c r="I60" s="32">
        <v>250</v>
      </c>
      <c r="J60" s="32">
        <v>595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1926</v>
      </c>
      <c r="V60" s="38">
        <v>20071207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8" t="s">
        <v>1220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97776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V61" s="38">
        <v>20071207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8" t="s">
        <v>1223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2800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V62" s="38">
        <v>20080107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8" t="s">
        <v>1226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V63" s="31" t="s">
        <v>1730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8" t="s">
        <v>1229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V64" s="38">
        <v>20080107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8" t="s">
        <v>1232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2105</v>
      </c>
      <c r="M65" s="32">
        <v>0</v>
      </c>
      <c r="N65" s="32">
        <v>96509</v>
      </c>
      <c r="O65" s="32">
        <v>0</v>
      </c>
      <c r="P65" s="32">
        <v>0</v>
      </c>
      <c r="Q65" s="32">
        <v>0</v>
      </c>
      <c r="R65" s="32">
        <v>0</v>
      </c>
      <c r="S65" s="32">
        <v>1865</v>
      </c>
      <c r="T65" s="32">
        <v>0</v>
      </c>
      <c r="V65" s="38">
        <v>20080107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8" t="s">
        <v>1235</v>
      </c>
      <c r="F66" s="32">
        <v>30800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21916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520</v>
      </c>
      <c r="V66" s="38">
        <v>20071207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8" t="s">
        <v>1238</v>
      </c>
      <c r="F67" s="32">
        <v>0</v>
      </c>
      <c r="G67" s="32">
        <v>8678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49750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8">
        <v>20071207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8" t="s">
        <v>1241</v>
      </c>
      <c r="F68" s="32">
        <v>50548</v>
      </c>
      <c r="G68" s="32">
        <v>0</v>
      </c>
      <c r="H68" s="32">
        <v>0</v>
      </c>
      <c r="I68" s="32">
        <v>0</v>
      </c>
      <c r="J68" s="32">
        <v>4800</v>
      </c>
      <c r="K68" s="32">
        <v>1483</v>
      </c>
      <c r="L68" s="32">
        <v>0</v>
      </c>
      <c r="M68" s="32">
        <v>620455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1275</v>
      </c>
      <c r="V68" s="38">
        <v>20071207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8" t="s">
        <v>1244</v>
      </c>
      <c r="F69" s="32">
        <v>53000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8">
        <v>20080107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8" t="s">
        <v>1247</v>
      </c>
      <c r="F70" s="32">
        <v>31789</v>
      </c>
      <c r="G70" s="32">
        <v>0</v>
      </c>
      <c r="H70" s="32">
        <v>4230</v>
      </c>
      <c r="I70" s="32">
        <v>0</v>
      </c>
      <c r="J70" s="32">
        <v>7500</v>
      </c>
      <c r="K70" s="32">
        <v>0</v>
      </c>
      <c r="L70" s="32">
        <v>0</v>
      </c>
      <c r="M70" s="32">
        <v>386066</v>
      </c>
      <c r="N70" s="32">
        <v>15899</v>
      </c>
      <c r="O70" s="32">
        <v>49000</v>
      </c>
      <c r="P70" s="32">
        <v>0</v>
      </c>
      <c r="Q70" s="32">
        <v>0</v>
      </c>
      <c r="R70" s="32">
        <v>0</v>
      </c>
      <c r="S70" s="32">
        <v>0</v>
      </c>
      <c r="T70" s="32">
        <v>10361</v>
      </c>
      <c r="V70" s="38">
        <v>20080107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8" t="s">
        <v>1250</v>
      </c>
      <c r="F71" s="32">
        <v>12051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23726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8">
        <v>20071207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8" t="s">
        <v>1253</v>
      </c>
      <c r="F72" s="32">
        <v>9833</v>
      </c>
      <c r="G72" s="32">
        <v>31268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5560</v>
      </c>
      <c r="V72" s="38">
        <v>20071207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8" t="s">
        <v>1256</v>
      </c>
      <c r="F73" s="32">
        <v>0</v>
      </c>
      <c r="G73" s="32">
        <v>0</v>
      </c>
      <c r="H73" s="32">
        <v>0</v>
      </c>
      <c r="I73" s="32">
        <v>0</v>
      </c>
      <c r="J73" s="32">
        <v>2633</v>
      </c>
      <c r="K73" s="32">
        <v>0</v>
      </c>
      <c r="L73" s="32">
        <v>0</v>
      </c>
      <c r="M73" s="32">
        <v>57664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10000</v>
      </c>
      <c r="T73" s="32">
        <v>3066</v>
      </c>
      <c r="V73" s="38">
        <v>20080107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8" t="s">
        <v>1259</v>
      </c>
      <c r="F74" s="32">
        <v>11166</v>
      </c>
      <c r="G74" s="32">
        <v>0</v>
      </c>
      <c r="H74" s="32">
        <v>0</v>
      </c>
      <c r="I74" s="32">
        <v>0</v>
      </c>
      <c r="J74" s="32">
        <v>56579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863</v>
      </c>
      <c r="V74" s="38">
        <v>20071207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8" t="s">
        <v>1262</v>
      </c>
      <c r="F75" s="32">
        <v>3747</v>
      </c>
      <c r="G75" s="32">
        <v>1374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8">
        <v>20071207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8" t="s">
        <v>1265</v>
      </c>
      <c r="F76" s="32">
        <v>9638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2322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2000</v>
      </c>
      <c r="V76" s="38">
        <v>20071207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8" t="s">
        <v>1268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5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8">
        <v>20080107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8" t="s">
        <v>1271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1176</v>
      </c>
      <c r="V78" s="38">
        <v>20071207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8" t="s">
        <v>1274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1536</v>
      </c>
      <c r="R79" s="32">
        <v>0</v>
      </c>
      <c r="S79" s="32">
        <v>13</v>
      </c>
      <c r="T79" s="32">
        <v>329</v>
      </c>
      <c r="V79" s="38">
        <v>20071207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8" t="s">
        <v>1277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1224</v>
      </c>
      <c r="V80" s="38">
        <v>20071207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8" t="s">
        <v>1280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1815</v>
      </c>
      <c r="V81" s="38">
        <v>20071207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8" t="s">
        <v>1283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8">
        <v>20071207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8" t="s">
        <v>1286</v>
      </c>
      <c r="F83" s="32">
        <v>4000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8">
        <v>20080107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8" t="s">
        <v>1289</v>
      </c>
      <c r="F84" s="32">
        <v>89742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20000</v>
      </c>
      <c r="T84" s="32">
        <v>380</v>
      </c>
      <c r="V84" s="38">
        <v>20071207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8" t="s">
        <v>1292</v>
      </c>
      <c r="F85" s="32">
        <v>20691</v>
      </c>
      <c r="G85" s="32">
        <v>0</v>
      </c>
      <c r="H85" s="32">
        <v>0</v>
      </c>
      <c r="I85" s="32">
        <v>0</v>
      </c>
      <c r="J85" s="32">
        <v>15000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38">
        <v>20071207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8" t="s">
        <v>1295</v>
      </c>
      <c r="F86" s="32">
        <v>47509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1</v>
      </c>
      <c r="T86" s="32">
        <v>9287</v>
      </c>
      <c r="V86" s="38">
        <v>20071207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8" t="s">
        <v>1298</v>
      </c>
      <c r="F87" s="32">
        <v>2800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V87" s="38">
        <v>20071207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8" t="s">
        <v>1301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210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V88" s="38">
        <v>20071207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8" t="s">
        <v>1304</v>
      </c>
      <c r="F89" s="32">
        <v>9625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V89" s="38">
        <v>20071207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8" t="s">
        <v>1307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24680</v>
      </c>
      <c r="T90" s="32">
        <v>0</v>
      </c>
      <c r="V90" s="38">
        <v>20080107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8" t="s">
        <v>1310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520</v>
      </c>
      <c r="V91" s="38">
        <v>20071207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8" t="s">
        <v>1313</v>
      </c>
      <c r="F92" s="32">
        <v>2544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835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38">
        <v>20080107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8" t="s">
        <v>1316</v>
      </c>
      <c r="F93" s="32">
        <v>18692</v>
      </c>
      <c r="G93" s="32">
        <v>70168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25872</v>
      </c>
      <c r="T93" s="32">
        <v>0</v>
      </c>
      <c r="V93" s="38">
        <v>20071207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8" t="s">
        <v>1319</v>
      </c>
      <c r="F94" s="32">
        <v>12834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V94" s="38">
        <v>20071207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8" t="s">
        <v>1323</v>
      </c>
      <c r="F95" s="32">
        <v>9072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9791</v>
      </c>
      <c r="Q95" s="32">
        <v>0</v>
      </c>
      <c r="R95" s="32">
        <v>44192</v>
      </c>
      <c r="S95" s="32">
        <v>0</v>
      </c>
      <c r="T95" s="32">
        <v>0</v>
      </c>
      <c r="V95" s="38">
        <v>20080107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8" t="s">
        <v>1326</v>
      </c>
      <c r="F96" s="32">
        <v>13217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 s="38">
        <v>20071207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8" t="s">
        <v>1329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504</v>
      </c>
      <c r="V97" s="38">
        <v>20071207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8" t="s">
        <v>1332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78439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38">
        <v>20071207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8" t="s">
        <v>1335</v>
      </c>
      <c r="F99" s="32">
        <v>4260</v>
      </c>
      <c r="G99" s="32">
        <v>1680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4204</v>
      </c>
      <c r="S99" s="32">
        <v>0</v>
      </c>
      <c r="T99" s="32">
        <v>0</v>
      </c>
      <c r="V99" s="38">
        <v>20071207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8" t="s">
        <v>1338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12552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38">
        <v>20080107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8" t="s">
        <v>1341</v>
      </c>
      <c r="F101" s="32">
        <v>9000</v>
      </c>
      <c r="G101" s="32">
        <v>22259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5605</v>
      </c>
      <c r="V101" s="38">
        <v>20071207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8" t="s">
        <v>1344</v>
      </c>
      <c r="F102" s="32">
        <v>22766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38">
        <v>20071207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8" t="s">
        <v>1347</v>
      </c>
      <c r="F103" s="32">
        <v>44640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38">
        <v>20080107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8" t="s">
        <v>1350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1224</v>
      </c>
      <c r="V104" s="38">
        <v>20080107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8" t="s">
        <v>1353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40398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38">
        <v>20071207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8" t="s">
        <v>1356</v>
      </c>
      <c r="F106" s="32">
        <v>1600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86554</v>
      </c>
      <c r="S106" s="32">
        <v>0</v>
      </c>
      <c r="T106" s="32">
        <v>0</v>
      </c>
      <c r="V106" s="38">
        <v>20071207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8" t="s">
        <v>1359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38">
        <v>20071207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8" t="s">
        <v>1362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38">
        <v>20071207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8" t="s">
        <v>1365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3439</v>
      </c>
      <c r="V109" s="38">
        <v>20071207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8" t="s">
        <v>1368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38">
        <v>20071207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8" t="s">
        <v>1371</v>
      </c>
      <c r="F111" s="32">
        <v>17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38">
        <v>20080107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8" t="s">
        <v>823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38">
        <v>20080107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8" t="s">
        <v>1376</v>
      </c>
      <c r="F113" s="32">
        <v>298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18857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462</v>
      </c>
      <c r="V113" s="38">
        <v>20071207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8" t="s">
        <v>1379</v>
      </c>
      <c r="F114" s="32">
        <v>616</v>
      </c>
      <c r="G114" s="32">
        <v>0</v>
      </c>
      <c r="H114" s="32">
        <v>0</v>
      </c>
      <c r="I114" s="32">
        <v>0</v>
      </c>
      <c r="J114" s="32">
        <v>38074</v>
      </c>
      <c r="K114" s="32">
        <v>0</v>
      </c>
      <c r="L114" s="32">
        <v>0</v>
      </c>
      <c r="M114" s="32">
        <v>0</v>
      </c>
      <c r="N114" s="32">
        <v>150</v>
      </c>
      <c r="O114" s="32">
        <v>9980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V114" s="38">
        <v>20080107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8" t="s">
        <v>1382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V115" s="38">
        <v>20071207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8" t="s">
        <v>1385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102639</v>
      </c>
      <c r="T116" s="32">
        <v>804</v>
      </c>
      <c r="V116" s="38">
        <v>20080107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8" t="s">
        <v>1388</v>
      </c>
      <c r="F117" s="32">
        <v>3438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4940</v>
      </c>
      <c r="P117" s="32">
        <v>0</v>
      </c>
      <c r="Q117" s="32">
        <v>0</v>
      </c>
      <c r="R117" s="32">
        <v>0</v>
      </c>
      <c r="S117" s="32">
        <v>0</v>
      </c>
      <c r="T117" s="32">
        <v>853</v>
      </c>
      <c r="V117" s="38">
        <v>20080107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8" t="s">
        <v>1391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38">
        <v>20071207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8" t="s">
        <v>1394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 s="38">
        <v>20080107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8" t="s">
        <v>1397</v>
      </c>
      <c r="F120" s="32">
        <v>21431</v>
      </c>
      <c r="G120" s="32">
        <v>0</v>
      </c>
      <c r="H120" s="32">
        <v>0</v>
      </c>
      <c r="I120" s="32">
        <v>16292</v>
      </c>
      <c r="J120" s="32">
        <v>9443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 s="38">
        <v>20071207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8" t="s">
        <v>1400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2225</v>
      </c>
      <c r="V121" s="38">
        <v>20071207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8" t="s">
        <v>1403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38">
        <v>20071207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8" t="s">
        <v>1406</v>
      </c>
      <c r="F123" s="32">
        <v>5486</v>
      </c>
      <c r="G123" s="32">
        <v>5536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3496</v>
      </c>
      <c r="V123" s="38">
        <v>20071207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8" t="s">
        <v>1410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38">
        <v>20080107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8" t="s">
        <v>1413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5948</v>
      </c>
      <c r="V125" s="38">
        <v>20071207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8" t="s">
        <v>1416</v>
      </c>
      <c r="F126" s="32">
        <v>0</v>
      </c>
      <c r="G126" s="32">
        <v>0</v>
      </c>
      <c r="H126" s="32">
        <v>0</v>
      </c>
      <c r="I126" s="32">
        <v>0</v>
      </c>
      <c r="J126" s="32">
        <v>3508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59355</v>
      </c>
      <c r="T126" s="32">
        <v>0</v>
      </c>
      <c r="V126" s="38">
        <v>20071207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8" t="s">
        <v>1419</v>
      </c>
      <c r="F127" s="32">
        <v>19000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191260</v>
      </c>
      <c r="P127" s="32">
        <v>0</v>
      </c>
      <c r="Q127" s="32">
        <v>0</v>
      </c>
      <c r="R127" s="32">
        <v>0</v>
      </c>
      <c r="S127" s="32">
        <v>18000</v>
      </c>
      <c r="T127" s="32">
        <v>2608</v>
      </c>
      <c r="V127" s="38">
        <v>20071207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8" t="s">
        <v>1422</v>
      </c>
      <c r="F128" s="32">
        <v>406</v>
      </c>
      <c r="G128" s="32">
        <v>2628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2275</v>
      </c>
      <c r="V128" s="38">
        <v>20080107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8" t="s">
        <v>1425</v>
      </c>
      <c r="F129" s="32">
        <v>15768</v>
      </c>
      <c r="G129" s="32">
        <v>0</v>
      </c>
      <c r="H129" s="32">
        <v>0</v>
      </c>
      <c r="I129" s="32">
        <v>1787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181956</v>
      </c>
      <c r="P129" s="32">
        <v>0</v>
      </c>
      <c r="Q129" s="32">
        <v>0</v>
      </c>
      <c r="R129" s="32">
        <v>0</v>
      </c>
      <c r="S129" s="32">
        <v>6800</v>
      </c>
      <c r="T129" s="32">
        <v>2812</v>
      </c>
      <c r="V129" s="38">
        <v>20080107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8" t="s">
        <v>1428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960</v>
      </c>
      <c r="T130" s="32">
        <v>12032</v>
      </c>
      <c r="V130" s="38">
        <v>20071207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8" t="s">
        <v>1431</v>
      </c>
      <c r="F131" s="32">
        <v>2888</v>
      </c>
      <c r="G131" s="32">
        <v>196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388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30691</v>
      </c>
      <c r="T131" s="32">
        <v>7786</v>
      </c>
      <c r="V131" s="38">
        <v>20080107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8" t="s">
        <v>1434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113598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220</v>
      </c>
      <c r="V132" s="38">
        <v>20071207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8" t="s">
        <v>1437</v>
      </c>
      <c r="F133" s="32">
        <v>19557</v>
      </c>
      <c r="G133" s="32">
        <v>53743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4254</v>
      </c>
      <c r="V133" s="38">
        <v>20080107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8" t="s">
        <v>1440</v>
      </c>
      <c r="F134" s="32">
        <v>0</v>
      </c>
      <c r="G134" s="32">
        <v>28589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32400</v>
      </c>
      <c r="T134" s="32">
        <v>55616</v>
      </c>
      <c r="V134" s="38">
        <v>20080107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8" t="s">
        <v>1443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38">
        <v>20080107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8" t="s">
        <v>1446</v>
      </c>
      <c r="F136" s="32">
        <v>25030</v>
      </c>
      <c r="G136" s="32">
        <v>31328</v>
      </c>
      <c r="H136" s="32">
        <v>0</v>
      </c>
      <c r="I136" s="32">
        <v>18555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195</v>
      </c>
      <c r="P136" s="32">
        <v>0</v>
      </c>
      <c r="Q136" s="32">
        <v>0</v>
      </c>
      <c r="R136" s="32">
        <v>56445</v>
      </c>
      <c r="S136" s="32">
        <v>0</v>
      </c>
      <c r="T136" s="32">
        <v>15424</v>
      </c>
      <c r="V136" s="38">
        <v>20080107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8" t="s">
        <v>1449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1</v>
      </c>
      <c r="V137" s="38">
        <v>20071207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8" t="s">
        <v>1452</v>
      </c>
      <c r="F138" s="32">
        <v>25250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1920</v>
      </c>
      <c r="N138" s="32">
        <v>0</v>
      </c>
      <c r="O138" s="32">
        <v>0</v>
      </c>
      <c r="P138" s="32">
        <v>384</v>
      </c>
      <c r="Q138" s="32">
        <v>0</v>
      </c>
      <c r="R138" s="32">
        <v>0</v>
      </c>
      <c r="S138" s="32">
        <v>3414</v>
      </c>
      <c r="T138" s="32">
        <v>15286</v>
      </c>
      <c r="V138" s="38">
        <v>20071207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8" t="s">
        <v>1455</v>
      </c>
      <c r="F139" s="32">
        <v>16200</v>
      </c>
      <c r="G139" s="32">
        <v>0</v>
      </c>
      <c r="H139" s="32">
        <v>0</v>
      </c>
      <c r="I139" s="32">
        <v>10536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5909</v>
      </c>
      <c r="V139" s="38">
        <v>20080107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8" t="s">
        <v>1458</v>
      </c>
      <c r="F140" s="32">
        <v>1680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28800</v>
      </c>
      <c r="T140" s="32">
        <v>2008</v>
      </c>
      <c r="V140" s="38">
        <v>20080107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8" t="s">
        <v>1461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22890</v>
      </c>
      <c r="T141" s="32">
        <v>7110</v>
      </c>
      <c r="V141" s="38">
        <v>20071207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8" t="s">
        <v>1464</v>
      </c>
      <c r="F142" s="32">
        <v>25845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72960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38">
        <v>20071207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8" t="s">
        <v>1467</v>
      </c>
      <c r="F143" s="32">
        <v>13409</v>
      </c>
      <c r="G143" s="32">
        <v>0</v>
      </c>
      <c r="H143" s="32">
        <v>0</v>
      </c>
      <c r="I143" s="32">
        <v>0</v>
      </c>
      <c r="J143" s="32">
        <v>2740</v>
      </c>
      <c r="K143" s="32">
        <v>0</v>
      </c>
      <c r="L143" s="32">
        <v>1</v>
      </c>
      <c r="M143" s="32">
        <v>190</v>
      </c>
      <c r="N143" s="32">
        <v>1</v>
      </c>
      <c r="O143" s="32">
        <v>10000</v>
      </c>
      <c r="P143" s="32">
        <v>0</v>
      </c>
      <c r="Q143" s="32">
        <v>0</v>
      </c>
      <c r="R143" s="32">
        <v>0</v>
      </c>
      <c r="S143" s="32">
        <v>5677</v>
      </c>
      <c r="T143" s="32">
        <v>9531</v>
      </c>
      <c r="V143" s="38">
        <v>20071207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8" t="s">
        <v>1470</v>
      </c>
      <c r="F144" s="32">
        <v>0</v>
      </c>
      <c r="G144" s="32">
        <v>0</v>
      </c>
      <c r="H144" s="32">
        <v>0</v>
      </c>
      <c r="I144" s="32">
        <v>560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V144" s="38">
        <v>20080107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8" t="s">
        <v>1473</v>
      </c>
      <c r="F145" s="32">
        <v>42324</v>
      </c>
      <c r="G145" s="32">
        <v>220</v>
      </c>
      <c r="H145" s="32">
        <v>0</v>
      </c>
      <c r="I145" s="32">
        <v>0</v>
      </c>
      <c r="J145" s="32">
        <v>6673</v>
      </c>
      <c r="K145" s="32">
        <v>0</v>
      </c>
      <c r="L145" s="32">
        <v>0</v>
      </c>
      <c r="M145" s="32">
        <v>7192</v>
      </c>
      <c r="N145" s="32">
        <v>0</v>
      </c>
      <c r="O145" s="32">
        <v>0</v>
      </c>
      <c r="P145" s="32">
        <v>0</v>
      </c>
      <c r="Q145" s="32">
        <v>0</v>
      </c>
      <c r="R145" s="32">
        <v>6725</v>
      </c>
      <c r="S145" s="32">
        <v>0</v>
      </c>
      <c r="T145" s="32">
        <v>2140</v>
      </c>
      <c r="V145" s="38">
        <v>20071207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8" t="s">
        <v>1476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V146" s="38">
        <v>20071207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8" t="s">
        <v>1479</v>
      </c>
      <c r="F147" s="32">
        <v>196783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30787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8939</v>
      </c>
      <c r="V147" s="38">
        <v>20071207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8" t="s">
        <v>1482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4824</v>
      </c>
      <c r="V148" s="38">
        <v>20080107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8" t="s">
        <v>1485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4130</v>
      </c>
      <c r="N149" s="32">
        <v>0</v>
      </c>
      <c r="O149" s="32">
        <v>125729</v>
      </c>
      <c r="P149" s="32">
        <v>0</v>
      </c>
      <c r="Q149" s="32">
        <v>0</v>
      </c>
      <c r="R149" s="32">
        <v>0</v>
      </c>
      <c r="S149" s="32">
        <v>16200</v>
      </c>
      <c r="T149" s="32">
        <v>17802</v>
      </c>
      <c r="V149" s="38">
        <v>20071207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8" t="s">
        <v>1488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894</v>
      </c>
      <c r="V150" s="38">
        <v>20080107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8" t="s">
        <v>1491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38">
        <v>20071207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8" t="s">
        <v>1494</v>
      </c>
      <c r="F152" s="32">
        <v>1410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8770</v>
      </c>
      <c r="S152" s="32">
        <v>15540</v>
      </c>
      <c r="T152" s="32">
        <v>4784</v>
      </c>
      <c r="V152" s="38">
        <v>20071207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8" t="s">
        <v>1497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38">
        <v>20080107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8" t="s">
        <v>1500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38">
        <v>20071207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8" t="s">
        <v>1503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972</v>
      </c>
      <c r="P155" s="32">
        <v>0</v>
      </c>
      <c r="Q155" s="32">
        <v>0</v>
      </c>
      <c r="R155" s="32">
        <v>0</v>
      </c>
      <c r="S155" s="32">
        <v>14088</v>
      </c>
      <c r="T155" s="32">
        <v>6649</v>
      </c>
      <c r="V155" s="38">
        <v>20071207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8" t="s">
        <v>1506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29579</v>
      </c>
      <c r="V156" s="38">
        <v>20080107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8" t="s">
        <v>1509</v>
      </c>
      <c r="F157" s="32">
        <v>874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14400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68400</v>
      </c>
      <c r="T157" s="32">
        <v>10000</v>
      </c>
      <c r="V157" s="38">
        <v>20071207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8" t="s">
        <v>1512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2400</v>
      </c>
      <c r="T158" s="32">
        <v>27286</v>
      </c>
      <c r="V158" s="38">
        <v>20080107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8" t="s">
        <v>1394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2184</v>
      </c>
      <c r="T159" s="32">
        <v>768</v>
      </c>
      <c r="V159" s="38">
        <v>20071207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8" t="s">
        <v>1517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195058</v>
      </c>
      <c r="T160" s="32">
        <v>1200</v>
      </c>
      <c r="V160" s="38">
        <v>20071207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8" t="s">
        <v>1520</v>
      </c>
      <c r="F161" s="32">
        <v>23569</v>
      </c>
      <c r="G161" s="32">
        <v>0</v>
      </c>
      <c r="H161" s="32">
        <v>0</v>
      </c>
      <c r="I161" s="32">
        <v>4908</v>
      </c>
      <c r="J161" s="32">
        <v>4000</v>
      </c>
      <c r="K161" s="32">
        <v>9517</v>
      </c>
      <c r="L161" s="32">
        <v>0</v>
      </c>
      <c r="M161" s="32">
        <v>118346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V161" s="38">
        <v>20071207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8" t="s">
        <v>1523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1200</v>
      </c>
      <c r="V162" s="31" t="s">
        <v>1730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8" t="s">
        <v>1526</v>
      </c>
      <c r="F163" s="32">
        <v>0</v>
      </c>
      <c r="G163" s="32">
        <v>0</v>
      </c>
      <c r="H163" s="32">
        <v>0</v>
      </c>
      <c r="I163" s="32">
        <v>2340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38">
        <v>20071207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8" t="s">
        <v>1530</v>
      </c>
      <c r="F164" s="32">
        <v>3200</v>
      </c>
      <c r="G164" s="32">
        <v>0</v>
      </c>
      <c r="H164" s="32">
        <v>0</v>
      </c>
      <c r="I164" s="32">
        <v>13303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2434</v>
      </c>
      <c r="V164" s="38">
        <v>20071207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8" t="s">
        <v>1533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216</v>
      </c>
      <c r="V165" s="38">
        <v>20071207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8" t="s">
        <v>1536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2730</v>
      </c>
      <c r="S166" s="32">
        <v>0</v>
      </c>
      <c r="T166" s="32">
        <v>256</v>
      </c>
      <c r="V166" s="38">
        <v>20080107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8" t="s">
        <v>1539</v>
      </c>
      <c r="F167" s="32">
        <v>216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/>
      <c r="V167" s="38">
        <v>20071207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8" t="s">
        <v>1542</v>
      </c>
      <c r="F168" s="32">
        <v>0</v>
      </c>
      <c r="G168" s="32">
        <v>0</v>
      </c>
      <c r="H168" s="32">
        <v>0</v>
      </c>
      <c r="I168" s="32">
        <v>0</v>
      </c>
      <c r="J168" s="32">
        <v>58529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5507</v>
      </c>
      <c r="V168" s="38">
        <v>20080107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8" t="s">
        <v>1545</v>
      </c>
      <c r="F169" s="32">
        <v>24882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38">
        <v>20071207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8" t="s">
        <v>1548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38">
        <v>20071207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8" t="s">
        <v>1551</v>
      </c>
      <c r="F171" s="32">
        <v>105000</v>
      </c>
      <c r="G171" s="32">
        <v>1525</v>
      </c>
      <c r="H171" s="32">
        <v>0</v>
      </c>
      <c r="I171" s="32">
        <v>0</v>
      </c>
      <c r="J171" s="32">
        <v>40483</v>
      </c>
      <c r="K171" s="32">
        <v>0</v>
      </c>
      <c r="L171" s="32">
        <v>0</v>
      </c>
      <c r="M171" s="32">
        <v>235350</v>
      </c>
      <c r="N171" s="32">
        <v>0</v>
      </c>
      <c r="O171" s="32">
        <v>135675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38">
        <v>20071207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8" t="s">
        <v>1554</v>
      </c>
      <c r="F172" s="32">
        <v>9367</v>
      </c>
      <c r="G172" s="32">
        <v>79928</v>
      </c>
      <c r="H172" s="32">
        <v>0</v>
      </c>
      <c r="I172" s="32">
        <v>8386</v>
      </c>
      <c r="J172" s="32">
        <v>0</v>
      </c>
      <c r="K172" s="32">
        <v>0</v>
      </c>
      <c r="L172" s="32">
        <v>0</v>
      </c>
      <c r="M172" s="32">
        <v>108387</v>
      </c>
      <c r="N172" s="32">
        <v>0</v>
      </c>
      <c r="O172" s="32">
        <v>16500</v>
      </c>
      <c r="P172" s="32">
        <v>0</v>
      </c>
      <c r="Q172" s="32">
        <v>0</v>
      </c>
      <c r="R172" s="32">
        <v>11025</v>
      </c>
      <c r="S172" s="32">
        <v>2794</v>
      </c>
      <c r="T172" s="32">
        <v>1924</v>
      </c>
      <c r="V172" s="38">
        <v>20080107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8" t="s">
        <v>1557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 s="38">
        <v>20071207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8" t="s">
        <v>1560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8394</v>
      </c>
      <c r="P174" s="32">
        <v>0</v>
      </c>
      <c r="Q174" s="32">
        <v>0</v>
      </c>
      <c r="R174" s="32">
        <v>0</v>
      </c>
      <c r="S174" s="32">
        <v>5850</v>
      </c>
      <c r="T174" s="32">
        <v>2260</v>
      </c>
      <c r="V174" s="38">
        <v>20080107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8" t="s">
        <v>1563</v>
      </c>
      <c r="F175" s="32">
        <v>8693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38">
        <v>20080107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8" t="s">
        <v>1566</v>
      </c>
      <c r="F176" s="32">
        <v>3200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528</v>
      </c>
      <c r="V176" s="38">
        <v>20071207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8" t="s">
        <v>1569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38">
        <v>20080107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8" t="s">
        <v>1572</v>
      </c>
      <c r="F178" s="32">
        <v>17492</v>
      </c>
      <c r="G178" s="32">
        <v>6444</v>
      </c>
      <c r="H178" s="32">
        <v>0</v>
      </c>
      <c r="I178" s="32">
        <v>4221</v>
      </c>
      <c r="J178" s="32">
        <v>14544</v>
      </c>
      <c r="K178" s="32">
        <v>0</v>
      </c>
      <c r="L178" s="32">
        <v>0</v>
      </c>
      <c r="M178" s="32">
        <v>39665</v>
      </c>
      <c r="N178" s="32">
        <v>0</v>
      </c>
      <c r="O178" s="32">
        <v>0</v>
      </c>
      <c r="P178" s="32">
        <v>0</v>
      </c>
      <c r="Q178" s="32">
        <v>0</v>
      </c>
      <c r="R178" s="32">
        <v>23560</v>
      </c>
      <c r="S178" s="32">
        <v>0</v>
      </c>
      <c r="T178" s="32">
        <v>5971</v>
      </c>
      <c r="V178" s="31" t="s">
        <v>1730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8" t="s">
        <v>1575</v>
      </c>
      <c r="F179" s="32">
        <v>2587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38">
        <v>20071207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8" t="s">
        <v>1578</v>
      </c>
      <c r="F180" s="32">
        <v>0</v>
      </c>
      <c r="G180" s="32">
        <v>0</v>
      </c>
      <c r="H180" s="32">
        <v>0</v>
      </c>
      <c r="I180" s="32">
        <v>0</v>
      </c>
      <c r="J180" s="32">
        <v>35460</v>
      </c>
      <c r="K180" s="32">
        <v>0</v>
      </c>
      <c r="L180" s="32">
        <v>0</v>
      </c>
      <c r="M180" s="32">
        <v>4259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221</v>
      </c>
      <c r="V180" s="38">
        <v>20071207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8" t="s">
        <v>1581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38">
        <v>20080107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8" t="s">
        <v>1584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38">
        <v>20071207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8" t="s">
        <v>1587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38">
        <v>20071207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8" t="s">
        <v>1590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/>
      <c r="V184" s="38">
        <v>20071207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8" t="s">
        <v>1593</v>
      </c>
      <c r="F185" s="32">
        <v>0</v>
      </c>
      <c r="G185" s="32">
        <v>1387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1788</v>
      </c>
      <c r="V185" s="38">
        <v>20071207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8" t="s">
        <v>1596</v>
      </c>
      <c r="F186" s="32">
        <v>8757</v>
      </c>
      <c r="G186" s="32">
        <v>10800</v>
      </c>
      <c r="H186" s="32">
        <v>0</v>
      </c>
      <c r="I186" s="32">
        <v>0</v>
      </c>
      <c r="J186" s="32">
        <v>10125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191494</v>
      </c>
      <c r="T186" s="32">
        <v>0</v>
      </c>
      <c r="V186" s="38">
        <v>20071207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8" t="s">
        <v>1599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38">
        <v>20071207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8" t="s">
        <v>1602</v>
      </c>
      <c r="F188" s="32">
        <v>32789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38">
        <v>20071207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8" t="s">
        <v>1605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 s="38">
        <v>20080107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8" t="s">
        <v>1608</v>
      </c>
      <c r="F190" s="32">
        <v>1750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61500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 s="38">
        <v>20071207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8" t="s">
        <v>1611</v>
      </c>
      <c r="F191" s="32">
        <v>4401</v>
      </c>
      <c r="G191" s="32">
        <v>0</v>
      </c>
      <c r="H191" s="32">
        <v>0</v>
      </c>
      <c r="I191" s="32">
        <v>0</v>
      </c>
      <c r="J191" s="32">
        <v>0</v>
      </c>
      <c r="K191" s="32">
        <v>354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1295</v>
      </c>
      <c r="T191" s="32">
        <v>2101</v>
      </c>
      <c r="V191" s="38">
        <v>20071207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8" t="s">
        <v>1614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38">
        <v>20071207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8" t="s">
        <v>1617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38">
        <v>20071207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8" t="s">
        <v>1620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38">
        <v>20071207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8" t="s">
        <v>1623</v>
      </c>
      <c r="F195" s="32">
        <v>8500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576</v>
      </c>
      <c r="P195" s="32">
        <v>0</v>
      </c>
      <c r="Q195" s="32">
        <v>0</v>
      </c>
      <c r="R195" s="32">
        <v>0</v>
      </c>
      <c r="S195" s="32">
        <v>7600</v>
      </c>
      <c r="T195" s="32">
        <v>0</v>
      </c>
      <c r="V195" s="38">
        <v>20080107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8" t="s">
        <v>1626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38">
        <v>20071207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8" t="s">
        <v>1629</v>
      </c>
      <c r="F197" s="32">
        <v>29647</v>
      </c>
      <c r="G197" s="32">
        <v>45467</v>
      </c>
      <c r="H197" s="32">
        <v>0</v>
      </c>
      <c r="I197" s="32">
        <v>0</v>
      </c>
      <c r="J197" s="32">
        <v>5770</v>
      </c>
      <c r="K197" s="32">
        <v>0</v>
      </c>
      <c r="L197" s="32">
        <v>0</v>
      </c>
      <c r="M197" s="32">
        <v>217254</v>
      </c>
      <c r="N197" s="32">
        <v>0</v>
      </c>
      <c r="O197" s="32">
        <v>0</v>
      </c>
      <c r="P197" s="32">
        <v>0</v>
      </c>
      <c r="Q197" s="32">
        <v>0</v>
      </c>
      <c r="R197" s="32">
        <v>14792</v>
      </c>
      <c r="S197" s="32">
        <v>0</v>
      </c>
      <c r="T197" s="32">
        <v>729</v>
      </c>
      <c r="V197" s="38">
        <v>20071207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8" t="s">
        <v>1632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14072</v>
      </c>
      <c r="V198" s="38">
        <v>20071207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8" t="s">
        <v>1635</v>
      </c>
      <c r="F199" s="32">
        <v>78815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2240</v>
      </c>
      <c r="Q199" s="32">
        <v>0</v>
      </c>
      <c r="R199" s="32">
        <v>11061</v>
      </c>
      <c r="S199" s="32">
        <v>18000</v>
      </c>
      <c r="T199" s="32">
        <v>54513</v>
      </c>
      <c r="V199" s="38">
        <v>20080107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8" t="s">
        <v>1638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38">
        <v>20071207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8" t="s">
        <v>1642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3436</v>
      </c>
      <c r="V201" s="38">
        <v>20071207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8" t="s">
        <v>1645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288</v>
      </c>
      <c r="N202" s="32">
        <v>55731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544</v>
      </c>
      <c r="V202" s="38">
        <v>20071207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8" t="s">
        <v>1648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38">
        <v>20071207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8" t="s">
        <v>1651</v>
      </c>
      <c r="F204" s="32">
        <v>45810</v>
      </c>
      <c r="G204" s="32">
        <v>2600</v>
      </c>
      <c r="H204" s="32">
        <v>0</v>
      </c>
      <c r="I204" s="32">
        <v>0</v>
      </c>
      <c r="J204" s="32">
        <v>0</v>
      </c>
      <c r="K204" s="32">
        <v>0</v>
      </c>
      <c r="L204" s="32">
        <v>1200</v>
      </c>
      <c r="M204" s="32">
        <v>0</v>
      </c>
      <c r="N204" s="32">
        <v>0</v>
      </c>
      <c r="O204" s="32">
        <v>0</v>
      </c>
      <c r="P204" s="32">
        <v>9591</v>
      </c>
      <c r="Q204" s="32">
        <v>0</v>
      </c>
      <c r="R204" s="32">
        <v>0</v>
      </c>
      <c r="S204" s="32">
        <v>26833</v>
      </c>
      <c r="T204" s="32">
        <v>12240</v>
      </c>
      <c r="V204" s="38">
        <v>20080107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8" t="s">
        <v>1654</v>
      </c>
      <c r="F205" s="32">
        <v>12349</v>
      </c>
      <c r="G205" s="32">
        <v>6705</v>
      </c>
      <c r="H205" s="32">
        <v>0</v>
      </c>
      <c r="I205" s="32">
        <v>1580</v>
      </c>
      <c r="J205" s="32">
        <v>0</v>
      </c>
      <c r="K205" s="32">
        <v>0</v>
      </c>
      <c r="L205" s="32">
        <v>344</v>
      </c>
      <c r="M205" s="32">
        <v>16437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52700</v>
      </c>
      <c r="T205" s="32">
        <v>9360</v>
      </c>
      <c r="V205" s="38">
        <v>20080107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8" t="s">
        <v>1657</v>
      </c>
      <c r="F206" s="32">
        <v>7548</v>
      </c>
      <c r="G206" s="32">
        <v>171108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2000</v>
      </c>
      <c r="Q206" s="32">
        <v>0</v>
      </c>
      <c r="R206" s="32">
        <v>0</v>
      </c>
      <c r="S206" s="32">
        <v>46434</v>
      </c>
      <c r="T206" s="32">
        <v>15126</v>
      </c>
      <c r="V206" s="38">
        <v>20080107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8" t="s">
        <v>1660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22901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 s="38">
        <v>20080107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8" t="s">
        <v>1663</v>
      </c>
      <c r="F208" s="32">
        <v>4705</v>
      </c>
      <c r="G208" s="32">
        <v>18470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7578</v>
      </c>
      <c r="N208" s="32">
        <v>8944</v>
      </c>
      <c r="O208" s="32">
        <v>0</v>
      </c>
      <c r="P208" s="32">
        <v>0</v>
      </c>
      <c r="Q208" s="32">
        <v>0</v>
      </c>
      <c r="R208" s="32">
        <v>60185</v>
      </c>
      <c r="S208" s="32">
        <v>0</v>
      </c>
      <c r="T208" s="32">
        <v>2595</v>
      </c>
      <c r="V208" s="38">
        <v>20071207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8" t="s">
        <v>1666</v>
      </c>
      <c r="F209" s="32">
        <v>2167</v>
      </c>
      <c r="G209" s="32">
        <v>0</v>
      </c>
      <c r="H209" s="32">
        <v>0</v>
      </c>
      <c r="I209" s="32">
        <v>0</v>
      </c>
      <c r="J209" s="32">
        <v>2968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/>
      <c r="V209" s="38">
        <v>20071207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8" t="s">
        <v>1669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251</v>
      </c>
      <c r="V210" s="38">
        <v>20071207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8" t="s">
        <v>1672</v>
      </c>
      <c r="F211" s="32">
        <v>3591</v>
      </c>
      <c r="G211" s="32">
        <v>266</v>
      </c>
      <c r="H211" s="32">
        <v>0</v>
      </c>
      <c r="I211" s="32">
        <v>0</v>
      </c>
      <c r="J211" s="32">
        <v>0</v>
      </c>
      <c r="K211" s="32">
        <v>0</v>
      </c>
      <c r="L211" s="32">
        <v>1920</v>
      </c>
      <c r="M211" s="32">
        <v>0</v>
      </c>
      <c r="N211" s="32">
        <v>0</v>
      </c>
      <c r="O211" s="32">
        <v>0</v>
      </c>
      <c r="P211" s="32">
        <v>120</v>
      </c>
      <c r="Q211" s="32">
        <v>0</v>
      </c>
      <c r="R211" s="32">
        <v>0</v>
      </c>
      <c r="S211" s="32">
        <v>49820</v>
      </c>
      <c r="T211" s="32">
        <v>5568</v>
      </c>
      <c r="V211" s="38">
        <v>20071207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8" t="s">
        <v>1675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V212" s="38">
        <v>20071207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8" t="s">
        <v>1678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V213" s="38">
        <v>20071207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8" t="s">
        <v>1681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5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V214" s="38">
        <v>20071207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8" t="s">
        <v>1684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2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V215" s="38">
        <v>20071207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8" t="s">
        <v>1687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1520</v>
      </c>
      <c r="T216" s="32">
        <v>0</v>
      </c>
      <c r="V216" s="38">
        <v>20071207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8" t="s">
        <v>1691</v>
      </c>
      <c r="F217" s="32">
        <v>0</v>
      </c>
      <c r="G217" s="32">
        <v>0</v>
      </c>
      <c r="H217" s="32">
        <v>0</v>
      </c>
      <c r="I217" s="32">
        <v>0</v>
      </c>
      <c r="J217" s="32">
        <v>26640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80000</v>
      </c>
      <c r="Q217" s="32">
        <v>0</v>
      </c>
      <c r="R217" s="32">
        <v>0</v>
      </c>
      <c r="S217" s="32">
        <v>0</v>
      </c>
      <c r="T217" s="32">
        <v>0</v>
      </c>
      <c r="V217" s="38">
        <v>20080107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8" t="s">
        <v>1694</v>
      </c>
      <c r="F218" s="32">
        <v>1460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3168</v>
      </c>
      <c r="V218" s="38">
        <v>20071207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8" t="s">
        <v>1697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0</v>
      </c>
      <c r="Q219" s="32">
        <v>0</v>
      </c>
      <c r="R219" s="32">
        <v>0</v>
      </c>
      <c r="S219" s="32">
        <v>0</v>
      </c>
      <c r="T219" s="32">
        <v>1600</v>
      </c>
      <c r="V219" s="38">
        <v>20071207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8" t="s">
        <v>1700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684</v>
      </c>
      <c r="V220" s="38">
        <v>20071207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8" t="s">
        <v>1703</v>
      </c>
      <c r="F221" s="32">
        <v>0</v>
      </c>
      <c r="G221" s="32">
        <v>0</v>
      </c>
      <c r="H221" s="32">
        <v>0</v>
      </c>
      <c r="I221" s="32">
        <v>880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7973</v>
      </c>
      <c r="V221" s="38">
        <v>20080107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8" t="s">
        <v>1706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1200</v>
      </c>
      <c r="V222" s="38">
        <v>20071207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8" t="s">
        <v>1709</v>
      </c>
      <c r="F223" s="32">
        <v>1945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9183</v>
      </c>
      <c r="V223" s="38">
        <v>20071207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8" t="s">
        <v>1712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V224" s="38">
        <v>20071207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8" t="s">
        <v>1715</v>
      </c>
      <c r="F225" s="32">
        <v>0</v>
      </c>
      <c r="G225" s="32">
        <v>0</v>
      </c>
      <c r="H225" s="32">
        <v>0</v>
      </c>
      <c r="I225" s="32">
        <v>356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7046</v>
      </c>
      <c r="V225" s="38">
        <v>20071207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8" t="s">
        <v>1718</v>
      </c>
      <c r="F226" s="32">
        <v>9781</v>
      </c>
      <c r="G226" s="32">
        <v>234002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8520</v>
      </c>
      <c r="N226" s="32">
        <v>0</v>
      </c>
      <c r="O226" s="32">
        <v>0</v>
      </c>
      <c r="P226" s="32">
        <v>3000</v>
      </c>
      <c r="Q226" s="32">
        <v>0</v>
      </c>
      <c r="R226" s="32">
        <v>0</v>
      </c>
      <c r="S226" s="32">
        <v>29782</v>
      </c>
      <c r="T226" s="32">
        <v>24204</v>
      </c>
      <c r="V226" s="38">
        <v>20080107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8" t="s">
        <v>1721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V227" s="31" t="s">
        <v>1730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8" t="s">
        <v>1724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V228" s="38">
        <v>20071207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8" t="s">
        <v>1727</v>
      </c>
      <c r="F229" s="32">
        <v>8054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64038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1440</v>
      </c>
      <c r="T229" s="32">
        <v>31768</v>
      </c>
      <c r="V229" s="38">
        <v>20071107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8" t="s">
        <v>4</v>
      </c>
      <c r="F230" s="32">
        <v>56309</v>
      </c>
      <c r="G230" s="32">
        <v>1800</v>
      </c>
      <c r="H230" s="32">
        <v>0</v>
      </c>
      <c r="I230" s="32">
        <v>653</v>
      </c>
      <c r="J230" s="32">
        <v>0</v>
      </c>
      <c r="K230" s="32">
        <v>0</v>
      </c>
      <c r="L230" s="32">
        <v>0</v>
      </c>
      <c r="M230" s="32">
        <v>50</v>
      </c>
      <c r="N230" s="32">
        <v>0</v>
      </c>
      <c r="O230" s="32">
        <v>1386</v>
      </c>
      <c r="P230" s="32">
        <v>94307</v>
      </c>
      <c r="Q230" s="32">
        <v>0</v>
      </c>
      <c r="R230" s="32">
        <v>183</v>
      </c>
      <c r="S230" s="32">
        <v>359141</v>
      </c>
      <c r="T230" s="32">
        <v>16482</v>
      </c>
      <c r="V230" s="38">
        <v>20071207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2">
        <v>3572</v>
      </c>
      <c r="G231" s="32">
        <v>23572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4534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1386</v>
      </c>
      <c r="T231" s="32">
        <v>0</v>
      </c>
      <c r="V231" s="38">
        <v>20080107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2">
        <v>3840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16116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7034</v>
      </c>
      <c r="V232" s="38">
        <v>20080107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927</v>
      </c>
      <c r="V233" s="38">
        <v>20071207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2">
        <v>56903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10590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V234" s="38">
        <v>20071207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6324</v>
      </c>
      <c r="N235" s="32">
        <v>0</v>
      </c>
      <c r="O235" s="32">
        <v>91985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V235" s="38">
        <v>20071207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2">
        <v>0</v>
      </c>
      <c r="G236" s="32">
        <v>0</v>
      </c>
      <c r="H236" s="32">
        <v>5820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/>
      <c r="V236" s="38">
        <v>20071207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684</v>
      </c>
      <c r="V237" s="38">
        <v>20071207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471843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V238" s="38">
        <v>20080107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2">
        <v>0</v>
      </c>
      <c r="G239" s="32">
        <v>0</v>
      </c>
      <c r="H239" s="32">
        <v>0</v>
      </c>
      <c r="I239" s="32">
        <v>0</v>
      </c>
      <c r="J239" s="32">
        <v>3550</v>
      </c>
      <c r="K239" s="32">
        <v>9258</v>
      </c>
      <c r="L239" s="32">
        <v>0</v>
      </c>
      <c r="M239" s="32">
        <v>14373</v>
      </c>
      <c r="N239" s="32">
        <v>0</v>
      </c>
      <c r="O239" s="32">
        <v>92111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V239" s="38">
        <v>20071207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2">
        <v>0</v>
      </c>
      <c r="G240" s="32">
        <v>199823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1204</v>
      </c>
      <c r="V240" s="38">
        <v>20071207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856</v>
      </c>
      <c r="V241" s="38">
        <v>20071207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2">
        <v>2839</v>
      </c>
      <c r="G242" s="32">
        <v>0</v>
      </c>
      <c r="H242" s="32">
        <v>0</v>
      </c>
      <c r="I242" s="32">
        <v>0</v>
      </c>
      <c r="J242" s="32">
        <v>6510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V242" s="38">
        <v>20080107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2">
        <v>181371</v>
      </c>
      <c r="G243" s="32">
        <v>0</v>
      </c>
      <c r="H243" s="32">
        <v>0</v>
      </c>
      <c r="I243" s="32">
        <v>0</v>
      </c>
      <c r="J243" s="32">
        <v>280</v>
      </c>
      <c r="K243" s="32">
        <v>0</v>
      </c>
      <c r="L243" s="32">
        <v>0</v>
      </c>
      <c r="M243" s="32">
        <v>27322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5478</v>
      </c>
      <c r="V243" s="38">
        <v>20071207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2">
        <v>41563</v>
      </c>
      <c r="G244" s="32">
        <v>2240</v>
      </c>
      <c r="H244" s="32">
        <v>0</v>
      </c>
      <c r="I244" s="32">
        <v>8778</v>
      </c>
      <c r="J244" s="32">
        <v>12440</v>
      </c>
      <c r="K244" s="32">
        <v>0</v>
      </c>
      <c r="L244" s="32">
        <v>0</v>
      </c>
      <c r="M244" s="32">
        <v>919098</v>
      </c>
      <c r="N244" s="32">
        <v>0</v>
      </c>
      <c r="O244" s="32">
        <v>213954</v>
      </c>
      <c r="P244" s="32">
        <v>3675</v>
      </c>
      <c r="Q244" s="32">
        <v>0</v>
      </c>
      <c r="R244" s="32">
        <v>0</v>
      </c>
      <c r="S244" s="32">
        <v>412942</v>
      </c>
      <c r="T244" s="32">
        <v>0</v>
      </c>
      <c r="V244" s="38">
        <v>20080107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V245" s="38">
        <v>20071207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2">
        <v>1116</v>
      </c>
      <c r="G246" s="32">
        <v>6643</v>
      </c>
      <c r="H246" s="32">
        <v>0</v>
      </c>
      <c r="I246" s="32">
        <v>0</v>
      </c>
      <c r="J246" s="32">
        <v>0</v>
      </c>
      <c r="K246" s="32">
        <v>385</v>
      </c>
      <c r="L246" s="32">
        <v>0</v>
      </c>
      <c r="M246" s="32">
        <v>18885</v>
      </c>
      <c r="N246" s="32">
        <v>0</v>
      </c>
      <c r="O246" s="32">
        <v>2</v>
      </c>
      <c r="P246" s="32">
        <v>0</v>
      </c>
      <c r="Q246" s="32">
        <v>0</v>
      </c>
      <c r="R246" s="32">
        <v>0</v>
      </c>
      <c r="S246" s="32">
        <v>0</v>
      </c>
      <c r="T246" s="32">
        <v>1064</v>
      </c>
      <c r="V246" s="38">
        <v>20071207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8" t="s">
        <v>54</v>
      </c>
      <c r="F247" s="32">
        <v>0</v>
      </c>
      <c r="G247" s="32">
        <v>0</v>
      </c>
      <c r="H247" s="32">
        <v>0</v>
      </c>
      <c r="I247" s="32">
        <v>1233</v>
      </c>
      <c r="J247" s="32">
        <v>0</v>
      </c>
      <c r="K247" s="32">
        <v>0</v>
      </c>
      <c r="L247" s="32">
        <v>0</v>
      </c>
      <c r="M247" s="32">
        <v>5559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600</v>
      </c>
      <c r="V247" s="38">
        <v>20080107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2">
        <v>1400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80432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V248" s="38">
        <v>20080107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V249" s="38">
        <v>20080107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1454</v>
      </c>
      <c r="V250" s="38">
        <v>20071207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1270</v>
      </c>
      <c r="U251"/>
      <c r="V251" s="38">
        <v>20071207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2">
        <v>240</v>
      </c>
      <c r="G252" s="32">
        <v>0</v>
      </c>
      <c r="H252" s="32">
        <v>0</v>
      </c>
      <c r="I252" s="32">
        <v>0</v>
      </c>
      <c r="J252" s="32">
        <v>7888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2453</v>
      </c>
      <c r="T252" s="32">
        <v>6602</v>
      </c>
      <c r="V252" s="38">
        <v>20071207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2">
        <v>16645</v>
      </c>
      <c r="G253" s="32">
        <v>0</v>
      </c>
      <c r="H253" s="32">
        <v>0</v>
      </c>
      <c r="I253" s="32">
        <v>3750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1728</v>
      </c>
      <c r="T253" s="32">
        <v>2256</v>
      </c>
      <c r="V253" s="38">
        <v>20071207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2">
        <v>0</v>
      </c>
      <c r="G254" s="32">
        <v>66261</v>
      </c>
      <c r="H254" s="32">
        <v>0</v>
      </c>
      <c r="I254" s="32">
        <v>0</v>
      </c>
      <c r="J254" s="32">
        <v>2393</v>
      </c>
      <c r="K254" s="32">
        <v>0</v>
      </c>
      <c r="L254" s="32">
        <v>0</v>
      </c>
      <c r="M254" s="32">
        <v>0</v>
      </c>
      <c r="N254" s="32">
        <v>0</v>
      </c>
      <c r="O254" s="32">
        <v>52200</v>
      </c>
      <c r="P254" s="32">
        <v>0</v>
      </c>
      <c r="Q254" s="32">
        <v>0</v>
      </c>
      <c r="R254" s="32">
        <v>0</v>
      </c>
      <c r="S254" s="32">
        <v>2720</v>
      </c>
      <c r="T254" s="32">
        <v>3440</v>
      </c>
      <c r="V254" s="38">
        <v>20080107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24292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5496</v>
      </c>
      <c r="V255" s="38">
        <v>20071207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2">
        <v>14391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11856</v>
      </c>
      <c r="V256" s="38">
        <v>20071207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2">
        <v>12279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160</v>
      </c>
      <c r="T257" s="32">
        <v>13810</v>
      </c>
      <c r="V257" s="38">
        <v>20071207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2">
        <v>0</v>
      </c>
      <c r="G258" s="32">
        <v>385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13444</v>
      </c>
      <c r="N258" s="32">
        <v>0</v>
      </c>
      <c r="O258" s="32">
        <v>0</v>
      </c>
      <c r="P258" s="32">
        <v>4000</v>
      </c>
      <c r="Q258" s="32">
        <v>0</v>
      </c>
      <c r="R258" s="32">
        <v>0</v>
      </c>
      <c r="S258" s="32">
        <v>0</v>
      </c>
      <c r="T258" s="32">
        <v>602</v>
      </c>
      <c r="V258" s="38">
        <v>20071207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14000</v>
      </c>
      <c r="T259" s="32">
        <v>1170</v>
      </c>
      <c r="V259" s="38">
        <v>20071207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5122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27173</v>
      </c>
      <c r="V260" s="38">
        <v>20071207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2">
        <v>0</v>
      </c>
      <c r="G261" s="32">
        <v>0</v>
      </c>
      <c r="H261" s="32">
        <v>0</v>
      </c>
      <c r="I261" s="32">
        <v>0</v>
      </c>
      <c r="J261" s="32">
        <v>2430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97227</v>
      </c>
      <c r="Q261" s="32">
        <v>0</v>
      </c>
      <c r="R261" s="32">
        <v>0</v>
      </c>
      <c r="S261" s="32">
        <v>19211</v>
      </c>
      <c r="T261" s="32">
        <v>0</v>
      </c>
      <c r="V261" s="38">
        <v>20071207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2">
        <v>0</v>
      </c>
      <c r="G262" s="32">
        <v>0</v>
      </c>
      <c r="H262" s="32">
        <v>0</v>
      </c>
      <c r="I262" s="32">
        <v>0</v>
      </c>
      <c r="J262" s="32">
        <v>7000</v>
      </c>
      <c r="K262" s="32">
        <v>0</v>
      </c>
      <c r="L262" s="32">
        <v>0</v>
      </c>
      <c r="M262" s="32">
        <v>17720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672</v>
      </c>
      <c r="T262" s="32">
        <v>8277</v>
      </c>
      <c r="V262" s="38">
        <v>20071207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2">
        <v>27620</v>
      </c>
      <c r="G263" s="32">
        <v>0</v>
      </c>
      <c r="H263" s="32">
        <v>0</v>
      </c>
      <c r="I263" s="32">
        <v>4700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2500</v>
      </c>
      <c r="P263" s="32">
        <v>0</v>
      </c>
      <c r="Q263" s="32">
        <v>0</v>
      </c>
      <c r="R263" s="32">
        <v>0</v>
      </c>
      <c r="S263" s="32">
        <v>4032</v>
      </c>
      <c r="T263" s="32">
        <v>5726</v>
      </c>
      <c r="V263" s="38">
        <v>20080107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495</v>
      </c>
      <c r="V264" s="38">
        <v>20071207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V265" s="38">
        <v>20071207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2">
        <v>1128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V266" s="38">
        <v>20080107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V267" s="38">
        <v>20080107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33146</v>
      </c>
      <c r="P268" s="32">
        <v>0</v>
      </c>
      <c r="Q268" s="32">
        <v>0</v>
      </c>
      <c r="R268" s="32">
        <v>0</v>
      </c>
      <c r="S268" s="32">
        <v>5248</v>
      </c>
      <c r="T268" s="32">
        <v>1128</v>
      </c>
      <c r="V268" s="38">
        <v>20071207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154</v>
      </c>
      <c r="V269" s="38">
        <v>20071207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1394</v>
      </c>
      <c r="F270" s="32">
        <v>49790</v>
      </c>
      <c r="G270" s="32">
        <v>8826</v>
      </c>
      <c r="H270" s="32">
        <v>0</v>
      </c>
      <c r="I270" s="32">
        <v>16463</v>
      </c>
      <c r="J270" s="32">
        <v>10000</v>
      </c>
      <c r="K270" s="32">
        <v>7000</v>
      </c>
      <c r="L270" s="32">
        <v>0</v>
      </c>
      <c r="M270" s="32">
        <v>0</v>
      </c>
      <c r="N270" s="32">
        <v>2300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8520</v>
      </c>
      <c r="V270" s="38">
        <v>20071207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884</v>
      </c>
      <c r="V271" s="38">
        <v>20080107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13355</v>
      </c>
      <c r="N272" s="32">
        <v>0</v>
      </c>
      <c r="O272" s="32">
        <v>0</v>
      </c>
      <c r="P272" s="32">
        <v>4350</v>
      </c>
      <c r="Q272" s="32">
        <v>0</v>
      </c>
      <c r="R272" s="32">
        <v>0</v>
      </c>
      <c r="S272" s="32">
        <v>0</v>
      </c>
      <c r="T272" s="32">
        <v>3396</v>
      </c>
      <c r="V272" s="38">
        <v>20071207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1664</v>
      </c>
      <c r="V273" s="38">
        <v>20080107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1868</v>
      </c>
      <c r="V274" s="38">
        <v>20080107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2">
        <v>0</v>
      </c>
      <c r="G275" s="32">
        <v>13800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10497</v>
      </c>
      <c r="P275" s="32">
        <v>0</v>
      </c>
      <c r="Q275" s="32">
        <v>0</v>
      </c>
      <c r="R275" s="32">
        <v>0</v>
      </c>
      <c r="S275" s="32">
        <v>26550</v>
      </c>
      <c r="T275" s="32">
        <v>0</v>
      </c>
      <c r="V275" s="38">
        <v>20080107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2">
        <v>4522</v>
      </c>
      <c r="G276" s="32">
        <v>12604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2515</v>
      </c>
      <c r="P276" s="32">
        <v>0</v>
      </c>
      <c r="Q276" s="32">
        <v>0</v>
      </c>
      <c r="R276" s="32">
        <v>0</v>
      </c>
      <c r="S276" s="32">
        <v>3360</v>
      </c>
      <c r="T276" s="32">
        <v>10279</v>
      </c>
      <c r="V276" s="38">
        <v>20071207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2">
        <v>9962</v>
      </c>
      <c r="G277" s="32">
        <v>0</v>
      </c>
      <c r="H277" s="32">
        <v>0</v>
      </c>
      <c r="I277" s="32">
        <v>0</v>
      </c>
      <c r="J277" s="32">
        <v>0</v>
      </c>
      <c r="K277" s="32">
        <v>7450</v>
      </c>
      <c r="L277" s="32">
        <v>0</v>
      </c>
      <c r="M277" s="32">
        <v>98527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V277" s="38">
        <v>20080107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V278" s="38">
        <v>20071207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35185</v>
      </c>
      <c r="N279" s="32">
        <v>5195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V279" s="31" t="s">
        <v>1730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116264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/>
      <c r="V280" s="38">
        <v>20071207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1070540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V281" s="38">
        <v>20071207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2">
        <v>32545</v>
      </c>
      <c r="G282" s="32">
        <v>337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551593</v>
      </c>
      <c r="N282" s="32">
        <v>1930</v>
      </c>
      <c r="O282" s="32">
        <v>163652</v>
      </c>
      <c r="P282" s="32">
        <v>0</v>
      </c>
      <c r="Q282" s="32">
        <v>0</v>
      </c>
      <c r="R282" s="32">
        <v>0</v>
      </c>
      <c r="S282" s="32">
        <v>0</v>
      </c>
      <c r="T282" s="32">
        <v>67000</v>
      </c>
      <c r="V282" s="38">
        <v>20071207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10020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78185</v>
      </c>
      <c r="T283" s="32">
        <v>1585</v>
      </c>
      <c r="V283" s="38">
        <v>20071207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2">
        <v>1231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58367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V284" s="38">
        <v>20080107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2">
        <v>0</v>
      </c>
      <c r="G285" s="32">
        <v>0</v>
      </c>
      <c r="H285" s="32">
        <v>0</v>
      </c>
      <c r="I285" s="32">
        <v>1409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221974</v>
      </c>
      <c r="T285" s="32">
        <v>621</v>
      </c>
      <c r="V285" s="38">
        <v>20080107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53635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V286" s="38">
        <v>20071207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V287" s="31" t="s">
        <v>1730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2">
        <v>286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91209</v>
      </c>
      <c r="N288" s="32">
        <v>0</v>
      </c>
      <c r="O288" s="32">
        <v>126392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V288" s="38">
        <v>20071207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2640</v>
      </c>
      <c r="T289" s="32">
        <v>8549</v>
      </c>
      <c r="V289" s="38">
        <v>20080107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1240</v>
      </c>
      <c r="V290" s="38">
        <v>20071207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2">
        <v>360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V291" s="38">
        <v>20071207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2">
        <v>0</v>
      </c>
      <c r="G292" s="32">
        <v>14129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1769</v>
      </c>
      <c r="V292" s="38">
        <v>20071207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4554</v>
      </c>
      <c r="V293" s="38">
        <v>20071207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2">
        <v>62074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250000</v>
      </c>
      <c r="P294" s="32">
        <v>11310</v>
      </c>
      <c r="Q294" s="32">
        <v>0</v>
      </c>
      <c r="R294" s="32">
        <v>0</v>
      </c>
      <c r="S294" s="32">
        <v>9460</v>
      </c>
      <c r="T294" s="32">
        <v>4922</v>
      </c>
      <c r="V294" s="38">
        <v>20080107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12960</v>
      </c>
      <c r="T295" s="32">
        <v>19494</v>
      </c>
      <c r="V295" s="38">
        <v>20071207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2">
        <v>0</v>
      </c>
      <c r="G296" s="32">
        <v>2784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16000</v>
      </c>
      <c r="T296" s="32">
        <v>23151</v>
      </c>
      <c r="U296"/>
      <c r="V296" s="38">
        <v>20071207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2">
        <v>0</v>
      </c>
      <c r="G297" s="32">
        <v>1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V297" s="38">
        <v>20080107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2140</v>
      </c>
      <c r="T298" s="32">
        <v>21563</v>
      </c>
      <c r="V298" s="38">
        <v>20071207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720</v>
      </c>
      <c r="T299" s="32">
        <v>500</v>
      </c>
      <c r="V299" s="38">
        <v>20071207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896</v>
      </c>
      <c r="V300" s="38">
        <v>20071207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1928</v>
      </c>
      <c r="V301" s="38">
        <v>20071207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V302" s="38">
        <v>20071207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6836</v>
      </c>
      <c r="T303" s="32">
        <v>6123</v>
      </c>
      <c r="V303" s="38">
        <v>20071207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6532</v>
      </c>
      <c r="V304" s="38">
        <v>20071207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19047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V305" s="38">
        <v>20071207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2">
        <v>5201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30771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V306" s="38">
        <v>20080107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15324</v>
      </c>
      <c r="V307" s="38">
        <v>20071207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956</v>
      </c>
      <c r="V308" s="38">
        <v>20071207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2">
        <v>126060</v>
      </c>
      <c r="G309" s="32">
        <v>36319</v>
      </c>
      <c r="H309" s="32">
        <v>0</v>
      </c>
      <c r="I309" s="32">
        <v>0</v>
      </c>
      <c r="J309" s="32">
        <v>14325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41150</v>
      </c>
      <c r="Q309" s="32">
        <v>0</v>
      </c>
      <c r="R309" s="32">
        <v>12400</v>
      </c>
      <c r="S309" s="32">
        <v>159719</v>
      </c>
      <c r="T309" s="32">
        <v>21159</v>
      </c>
      <c r="V309" s="38">
        <v>20071207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2">
        <v>55864</v>
      </c>
      <c r="G310" s="32">
        <v>0</v>
      </c>
      <c r="H310" s="32">
        <v>0</v>
      </c>
      <c r="I310" s="32">
        <v>0</v>
      </c>
      <c r="J310" s="32">
        <v>40023</v>
      </c>
      <c r="K310" s="32">
        <v>0</v>
      </c>
      <c r="L310" s="32">
        <v>0</v>
      </c>
      <c r="M310" s="32">
        <v>0</v>
      </c>
      <c r="N310" s="32">
        <v>0</v>
      </c>
      <c r="O310" s="32">
        <v>5794</v>
      </c>
      <c r="P310" s="32">
        <v>0</v>
      </c>
      <c r="Q310" s="32">
        <v>0</v>
      </c>
      <c r="R310" s="32">
        <v>0</v>
      </c>
      <c r="S310" s="32">
        <v>26557</v>
      </c>
      <c r="T310" s="32">
        <v>77739</v>
      </c>
      <c r="V310" s="38">
        <v>20080107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V311" s="38">
        <v>20071207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10464</v>
      </c>
      <c r="T312" s="32">
        <v>39001</v>
      </c>
      <c r="V312" s="38">
        <v>20080107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1920</v>
      </c>
      <c r="Q313" s="32">
        <v>0</v>
      </c>
      <c r="R313" s="32">
        <v>0</v>
      </c>
      <c r="S313" s="32">
        <v>1872</v>
      </c>
      <c r="T313" s="32">
        <v>697</v>
      </c>
      <c r="V313" s="38">
        <v>20071207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1188</v>
      </c>
      <c r="O314" s="32">
        <v>32555</v>
      </c>
      <c r="P314" s="32">
        <v>0</v>
      </c>
      <c r="Q314" s="32">
        <v>0</v>
      </c>
      <c r="R314" s="32">
        <v>0</v>
      </c>
      <c r="S314" s="32">
        <v>0</v>
      </c>
      <c r="T314" s="32">
        <v>1672</v>
      </c>
      <c r="V314" s="38">
        <v>20080107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114294</v>
      </c>
      <c r="P315" s="32">
        <v>489</v>
      </c>
      <c r="Q315" s="32">
        <v>0</v>
      </c>
      <c r="R315" s="32">
        <v>0</v>
      </c>
      <c r="S315" s="32">
        <v>0</v>
      </c>
      <c r="T315" s="32">
        <v>3540</v>
      </c>
      <c r="V315" s="38">
        <v>20080107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2">
        <v>97723</v>
      </c>
      <c r="G316" s="32">
        <v>158258</v>
      </c>
      <c r="H316" s="32">
        <v>0</v>
      </c>
      <c r="I316" s="32">
        <v>0</v>
      </c>
      <c r="J316" s="32">
        <v>4267</v>
      </c>
      <c r="K316" s="32">
        <v>0</v>
      </c>
      <c r="L316" s="32">
        <v>0</v>
      </c>
      <c r="M316" s="32">
        <v>388780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1656</v>
      </c>
      <c r="V316" s="38">
        <v>20071207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1162</v>
      </c>
      <c r="F317" s="32">
        <v>145317</v>
      </c>
      <c r="G317" s="32">
        <v>0</v>
      </c>
      <c r="H317" s="32">
        <v>0</v>
      </c>
      <c r="I317" s="32">
        <v>25245</v>
      </c>
      <c r="J317" s="32">
        <v>0</v>
      </c>
      <c r="K317" s="32">
        <v>0</v>
      </c>
      <c r="L317" s="32">
        <v>0</v>
      </c>
      <c r="M317" s="32">
        <v>35394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3600</v>
      </c>
      <c r="T317" s="32">
        <v>4952</v>
      </c>
      <c r="V317" s="38">
        <v>20080107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16991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V318" s="38">
        <v>20071207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2">
        <v>0</v>
      </c>
      <c r="G319" s="32">
        <v>1820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58333</v>
      </c>
      <c r="Q319" s="32">
        <v>0</v>
      </c>
      <c r="R319" s="32">
        <v>0</v>
      </c>
      <c r="S319" s="32">
        <v>0</v>
      </c>
      <c r="T319" s="32">
        <v>400</v>
      </c>
      <c r="V319" s="38">
        <v>20080107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1709</v>
      </c>
      <c r="F320" s="32">
        <v>149551</v>
      </c>
      <c r="G320" s="32">
        <v>0</v>
      </c>
      <c r="H320" s="32">
        <v>0</v>
      </c>
      <c r="I320" s="32">
        <v>0</v>
      </c>
      <c r="J320" s="32">
        <v>10519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41759</v>
      </c>
      <c r="V320" s="38">
        <v>20071207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4400</v>
      </c>
      <c r="P321" s="32">
        <v>0</v>
      </c>
      <c r="Q321" s="32">
        <v>0</v>
      </c>
      <c r="R321" s="32">
        <v>0</v>
      </c>
      <c r="S321" s="32">
        <v>0</v>
      </c>
      <c r="T321" s="32">
        <v>3168</v>
      </c>
      <c r="V321" s="38">
        <v>20071207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776</v>
      </c>
      <c r="V322" s="38">
        <v>20071207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2">
        <v>2745</v>
      </c>
      <c r="G323" s="32">
        <v>0</v>
      </c>
      <c r="H323" s="32">
        <v>0</v>
      </c>
      <c r="I323" s="32">
        <v>0</v>
      </c>
      <c r="J323" s="32">
        <v>72</v>
      </c>
      <c r="K323" s="32">
        <v>0</v>
      </c>
      <c r="L323" s="32">
        <v>0</v>
      </c>
      <c r="M323" s="32">
        <v>290000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V323" s="38">
        <v>20071207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2">
        <v>343</v>
      </c>
      <c r="G324" s="32">
        <v>0</v>
      </c>
      <c r="H324" s="32">
        <v>0</v>
      </c>
      <c r="I324" s="32">
        <v>14800</v>
      </c>
      <c r="J324" s="32">
        <v>11740</v>
      </c>
      <c r="K324" s="32">
        <v>0</v>
      </c>
      <c r="L324" s="32">
        <v>0</v>
      </c>
      <c r="M324" s="32">
        <v>66810</v>
      </c>
      <c r="N324" s="32">
        <v>0</v>
      </c>
      <c r="O324" s="32">
        <v>17110</v>
      </c>
      <c r="P324" s="32">
        <v>0</v>
      </c>
      <c r="Q324" s="32">
        <v>0</v>
      </c>
      <c r="R324" s="32">
        <v>0</v>
      </c>
      <c r="S324" s="32">
        <v>2520</v>
      </c>
      <c r="T324" s="32">
        <v>3374</v>
      </c>
      <c r="U324"/>
      <c r="V324" s="38">
        <v>20071207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2">
        <v>38482</v>
      </c>
      <c r="G325" s="32">
        <v>0</v>
      </c>
      <c r="H325" s="32">
        <v>0</v>
      </c>
      <c r="I325" s="32">
        <v>0</v>
      </c>
      <c r="J325" s="32">
        <v>4304</v>
      </c>
      <c r="K325" s="32">
        <v>0</v>
      </c>
      <c r="L325" s="32">
        <v>0</v>
      </c>
      <c r="M325" s="32">
        <v>103670</v>
      </c>
      <c r="N325" s="32">
        <v>0</v>
      </c>
      <c r="O325" s="32">
        <v>78000</v>
      </c>
      <c r="P325" s="32">
        <v>0</v>
      </c>
      <c r="Q325" s="32">
        <v>0</v>
      </c>
      <c r="R325" s="32">
        <v>4500</v>
      </c>
      <c r="S325" s="32">
        <v>0</v>
      </c>
      <c r="T325" s="32">
        <v>0</v>
      </c>
      <c r="V325" s="38">
        <v>20071207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1394</v>
      </c>
      <c r="F326" s="32">
        <v>21189</v>
      </c>
      <c r="G326" s="32">
        <v>838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13705</v>
      </c>
      <c r="Q326" s="32">
        <v>0</v>
      </c>
      <c r="R326" s="32">
        <v>0</v>
      </c>
      <c r="S326" s="32">
        <v>64099</v>
      </c>
      <c r="T326" s="32">
        <v>3088</v>
      </c>
      <c r="V326" s="38">
        <v>20071207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11616</v>
      </c>
      <c r="T327" s="32">
        <v>708</v>
      </c>
      <c r="V327" s="38">
        <v>20071207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2">
        <v>81621</v>
      </c>
      <c r="G328" s="32">
        <v>0</v>
      </c>
      <c r="H328" s="32">
        <v>0</v>
      </c>
      <c r="I328" s="32">
        <v>0</v>
      </c>
      <c r="J328" s="32">
        <v>0</v>
      </c>
      <c r="K328" s="32">
        <v>3704</v>
      </c>
      <c r="L328" s="32">
        <v>0</v>
      </c>
      <c r="M328" s="32">
        <v>114523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V328" s="38">
        <v>20080107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2">
        <v>103792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275600</v>
      </c>
      <c r="T329" s="32">
        <v>1764</v>
      </c>
      <c r="V329" s="38">
        <v>20071207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V330" s="38">
        <v>20080107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V331" s="38">
        <v>20080107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2">
        <v>58413</v>
      </c>
      <c r="G332" s="32">
        <v>0</v>
      </c>
      <c r="H332" s="32">
        <v>57080</v>
      </c>
      <c r="I332" s="32">
        <v>2890</v>
      </c>
      <c r="J332" s="32">
        <v>24003</v>
      </c>
      <c r="K332" s="32">
        <v>0</v>
      </c>
      <c r="L332" s="32">
        <v>0</v>
      </c>
      <c r="M332" s="32">
        <v>347376</v>
      </c>
      <c r="N332" s="32">
        <v>2312</v>
      </c>
      <c r="O332" s="32">
        <v>7750</v>
      </c>
      <c r="P332" s="32">
        <v>0</v>
      </c>
      <c r="Q332" s="32">
        <v>0</v>
      </c>
      <c r="R332" s="32">
        <v>0</v>
      </c>
      <c r="S332" s="32">
        <v>1053886</v>
      </c>
      <c r="T332" s="32">
        <v>1268</v>
      </c>
      <c r="V332" s="38">
        <v>20071207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V333" s="38">
        <v>20071207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11210</v>
      </c>
      <c r="V334" s="38">
        <v>20080107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3180</v>
      </c>
      <c r="V335" s="38">
        <v>20071207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2">
        <v>19253</v>
      </c>
      <c r="G336" s="32">
        <v>4050</v>
      </c>
      <c r="H336" s="32">
        <v>0</v>
      </c>
      <c r="I336" s="32">
        <v>0</v>
      </c>
      <c r="J336" s="32">
        <v>4579</v>
      </c>
      <c r="K336" s="32">
        <v>682</v>
      </c>
      <c r="L336" s="32">
        <v>0</v>
      </c>
      <c r="M336" s="32">
        <v>173327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28620</v>
      </c>
      <c r="T336" s="32">
        <v>8658</v>
      </c>
      <c r="V336" s="38">
        <v>20071207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2">
        <v>35550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2784</v>
      </c>
      <c r="V337" s="38">
        <v>20071207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2979</v>
      </c>
      <c r="T338" s="32">
        <v>4828</v>
      </c>
      <c r="V338" s="38">
        <v>20080107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V339" s="38">
        <v>20071207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2">
        <v>32034</v>
      </c>
      <c r="G340" s="32">
        <v>15216</v>
      </c>
      <c r="H340" s="32">
        <v>0</v>
      </c>
      <c r="I340" s="32">
        <v>0</v>
      </c>
      <c r="J340" s="32">
        <v>5200</v>
      </c>
      <c r="K340" s="32">
        <v>0</v>
      </c>
      <c r="L340" s="32">
        <v>0</v>
      </c>
      <c r="M340" s="32">
        <v>31006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1272750</v>
      </c>
      <c r="T340" s="32">
        <v>11856</v>
      </c>
      <c r="V340" s="38">
        <v>20071207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827</v>
      </c>
      <c r="F341" s="32">
        <v>31922</v>
      </c>
      <c r="G341" s="32">
        <v>0</v>
      </c>
      <c r="H341" s="32">
        <v>0</v>
      </c>
      <c r="I341" s="32">
        <v>0</v>
      </c>
      <c r="J341" s="32">
        <v>2400</v>
      </c>
      <c r="K341" s="32">
        <v>0</v>
      </c>
      <c r="L341" s="32">
        <v>0</v>
      </c>
      <c r="M341" s="32">
        <v>1764365</v>
      </c>
      <c r="N341" s="32">
        <v>473409</v>
      </c>
      <c r="O341" s="32">
        <v>36959</v>
      </c>
      <c r="P341" s="32">
        <v>0</v>
      </c>
      <c r="Q341" s="32">
        <v>0</v>
      </c>
      <c r="R341" s="32">
        <v>118346</v>
      </c>
      <c r="S341" s="32">
        <v>291280</v>
      </c>
      <c r="T341" s="32">
        <v>740</v>
      </c>
      <c r="V341" s="38">
        <v>20071207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2">
        <v>0</v>
      </c>
      <c r="G342" s="32">
        <v>0</v>
      </c>
      <c r="H342" s="32">
        <v>0</v>
      </c>
      <c r="I342" s="32">
        <v>2050</v>
      </c>
      <c r="J342" s="32">
        <v>0</v>
      </c>
      <c r="K342" s="32">
        <v>0</v>
      </c>
      <c r="L342" s="32">
        <v>0</v>
      </c>
      <c r="M342" s="32">
        <v>77657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3900</v>
      </c>
      <c r="V342" s="38">
        <v>20071207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2">
        <v>20475</v>
      </c>
      <c r="G343" s="32">
        <v>7920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8870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528</v>
      </c>
      <c r="V343" s="38">
        <v>20080107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2">
        <v>85245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101668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404</v>
      </c>
      <c r="V344" s="38">
        <v>20080107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2">
        <v>0</v>
      </c>
      <c r="G345" s="32">
        <v>0</v>
      </c>
      <c r="H345" s="32">
        <v>0</v>
      </c>
      <c r="I345" s="32">
        <v>10328</v>
      </c>
      <c r="J345" s="32">
        <v>6724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1608</v>
      </c>
      <c r="T345" s="32">
        <v>744</v>
      </c>
      <c r="V345" s="38">
        <v>20071207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2">
        <v>5642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11606</v>
      </c>
      <c r="T346" s="32">
        <v>0</v>
      </c>
      <c r="V346" s="38">
        <v>20071207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2">
        <v>852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39302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1172</v>
      </c>
      <c r="V347" s="38">
        <v>20080107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2">
        <v>206263</v>
      </c>
      <c r="G348" s="32">
        <v>195098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56396</v>
      </c>
      <c r="N348" s="32">
        <v>0</v>
      </c>
      <c r="O348" s="32">
        <v>19838</v>
      </c>
      <c r="P348" s="32">
        <v>0</v>
      </c>
      <c r="Q348" s="32">
        <v>0</v>
      </c>
      <c r="R348" s="32">
        <v>0</v>
      </c>
      <c r="S348" s="32">
        <v>8</v>
      </c>
      <c r="T348" s="32">
        <v>9649</v>
      </c>
      <c r="V348" s="38">
        <v>20071207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2">
        <v>13647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V349" s="38">
        <v>20071207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2">
        <v>0</v>
      </c>
      <c r="G350" s="32">
        <v>5773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V350" s="38">
        <v>20071207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V351" s="38">
        <v>20071207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2">
        <v>15820</v>
      </c>
      <c r="G352" s="32">
        <v>3060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32779</v>
      </c>
      <c r="P352" s="32">
        <v>0</v>
      </c>
      <c r="Q352" s="32">
        <v>0</v>
      </c>
      <c r="R352" s="32">
        <v>0</v>
      </c>
      <c r="S352" s="32">
        <v>359640</v>
      </c>
      <c r="T352" s="32">
        <v>5835</v>
      </c>
      <c r="V352" s="38">
        <v>20071207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V353" s="38">
        <v>20071207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V354" s="38">
        <v>20071207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22032</v>
      </c>
      <c r="N355" s="32">
        <v>0</v>
      </c>
      <c r="O355" s="32">
        <v>15000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V355" s="38">
        <v>20071207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V356" s="38">
        <v>20080107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9900</v>
      </c>
      <c r="P357" s="32">
        <v>0</v>
      </c>
      <c r="Q357" s="32">
        <v>0</v>
      </c>
      <c r="R357" s="32">
        <v>0</v>
      </c>
      <c r="S357" s="32">
        <v>0</v>
      </c>
      <c r="T357" s="32">
        <v>429</v>
      </c>
      <c r="V357" s="38">
        <v>20080107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2">
        <v>0</v>
      </c>
      <c r="G358" s="32">
        <v>0</v>
      </c>
      <c r="H358" s="32">
        <v>0</v>
      </c>
      <c r="I358" s="32">
        <v>1858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1150</v>
      </c>
      <c r="V358" s="38">
        <v>20071207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480</v>
      </c>
      <c r="V359" s="38">
        <v>20071207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2">
        <v>2316</v>
      </c>
      <c r="G360" s="32">
        <v>675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1055</v>
      </c>
      <c r="T360" s="32">
        <v>352</v>
      </c>
      <c r="V360" s="38">
        <v>20080107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10036</v>
      </c>
      <c r="T361" s="32">
        <v>7614</v>
      </c>
      <c r="V361" s="38">
        <v>20071207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2">
        <v>1130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V362" s="38">
        <v>20071207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2">
        <v>11540</v>
      </c>
      <c r="G363" s="32">
        <v>31644</v>
      </c>
      <c r="H363" s="32">
        <v>0</v>
      </c>
      <c r="I363" s="32">
        <v>2752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3900</v>
      </c>
      <c r="P363" s="32">
        <v>0</v>
      </c>
      <c r="Q363" s="32">
        <v>0</v>
      </c>
      <c r="R363" s="32">
        <v>0</v>
      </c>
      <c r="S363" s="32">
        <v>1687</v>
      </c>
      <c r="T363" s="32">
        <v>1596</v>
      </c>
      <c r="V363" s="38">
        <v>20071207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1772</v>
      </c>
      <c r="V364" s="38">
        <v>20071207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V365" s="38">
        <v>20071207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4600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8">
        <v>20080107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6390</v>
      </c>
      <c r="U367" s="32"/>
      <c r="V367" s="38">
        <v>20071207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 t="s">
        <v>1730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2">
        <v>5870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8">
        <v>20071207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6720</v>
      </c>
      <c r="U370" s="32"/>
      <c r="V370" s="38">
        <v>20080107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2">
        <v>46549</v>
      </c>
      <c r="G371" s="32">
        <v>74033</v>
      </c>
      <c r="H371" s="32">
        <v>0</v>
      </c>
      <c r="I371" s="32">
        <v>6382</v>
      </c>
      <c r="J371" s="32">
        <v>22840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34264</v>
      </c>
      <c r="T371" s="32">
        <v>18956</v>
      </c>
      <c r="U371" s="32"/>
      <c r="V371" s="38">
        <v>20080107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8">
        <v>20080107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2">
        <v>2896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8">
        <v>20080107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2">
        <v>1672</v>
      </c>
      <c r="G374" s="32">
        <v>0</v>
      </c>
      <c r="H374" s="32">
        <v>0</v>
      </c>
      <c r="I374" s="32">
        <v>0</v>
      </c>
      <c r="J374" s="32">
        <v>3366</v>
      </c>
      <c r="K374" s="32">
        <v>0</v>
      </c>
      <c r="L374" s="32">
        <v>0</v>
      </c>
      <c r="M374" s="32">
        <v>440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1342</v>
      </c>
      <c r="U374" s="32"/>
      <c r="V374" s="38">
        <v>20071207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964</v>
      </c>
      <c r="U375" s="32"/>
      <c r="V375" s="38">
        <v>20071207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 t="s">
        <v>1730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2">
        <v>928</v>
      </c>
      <c r="G377" s="32">
        <v>0</v>
      </c>
      <c r="H377" s="32">
        <v>0</v>
      </c>
      <c r="I377" s="32">
        <v>0</v>
      </c>
      <c r="J377" s="32">
        <v>16000</v>
      </c>
      <c r="K377" s="32">
        <v>0</v>
      </c>
      <c r="L377" s="32">
        <v>0</v>
      </c>
      <c r="M377" s="32">
        <v>325945</v>
      </c>
      <c r="N377" s="32">
        <v>0</v>
      </c>
      <c r="O377" s="32">
        <v>336722</v>
      </c>
      <c r="P377" s="32">
        <v>0</v>
      </c>
      <c r="Q377" s="32">
        <v>0</v>
      </c>
      <c r="R377" s="32">
        <v>0</v>
      </c>
      <c r="S377" s="32">
        <v>6016</v>
      </c>
      <c r="T377" s="32">
        <v>1660</v>
      </c>
      <c r="U377" s="32"/>
      <c r="V377" s="38">
        <v>20071207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2">
        <v>51390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2397</v>
      </c>
      <c r="N378" s="32">
        <v>0</v>
      </c>
      <c r="O378" s="32">
        <v>75050</v>
      </c>
      <c r="P378" s="32">
        <v>0</v>
      </c>
      <c r="Q378" s="32">
        <v>0</v>
      </c>
      <c r="R378" s="32">
        <v>0</v>
      </c>
      <c r="S378" s="32">
        <v>12976</v>
      </c>
      <c r="T378" s="32">
        <v>4045</v>
      </c>
      <c r="U378" s="32"/>
      <c r="V378" s="38">
        <v>20071207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2">
        <v>13734</v>
      </c>
      <c r="G379" s="32">
        <v>0</v>
      </c>
      <c r="H379" s="32">
        <v>0</v>
      </c>
      <c r="I379" s="32">
        <v>0</v>
      </c>
      <c r="J379" s="32">
        <v>9848</v>
      </c>
      <c r="K379" s="32">
        <v>0</v>
      </c>
      <c r="L379" s="32">
        <v>0</v>
      </c>
      <c r="M379" s="32">
        <v>3722</v>
      </c>
      <c r="N379" s="32">
        <v>0</v>
      </c>
      <c r="O379" s="32">
        <v>20165</v>
      </c>
      <c r="P379" s="32">
        <v>0</v>
      </c>
      <c r="Q379" s="32">
        <v>0</v>
      </c>
      <c r="R379" s="32">
        <v>0</v>
      </c>
      <c r="S379" s="32">
        <v>0</v>
      </c>
      <c r="T379" s="32">
        <v>1592</v>
      </c>
      <c r="U379" s="32"/>
      <c r="V379" s="38">
        <v>20080107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2">
        <v>31157</v>
      </c>
      <c r="G380" s="32">
        <v>30440</v>
      </c>
      <c r="H380" s="32">
        <v>0</v>
      </c>
      <c r="I380" s="32">
        <v>728</v>
      </c>
      <c r="J380" s="32">
        <v>0</v>
      </c>
      <c r="K380" s="32">
        <v>5692</v>
      </c>
      <c r="L380" s="32">
        <v>0</v>
      </c>
      <c r="M380" s="32">
        <v>15365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18480</v>
      </c>
      <c r="T380" s="32">
        <v>14449</v>
      </c>
      <c r="U380" s="32"/>
      <c r="V380" s="38">
        <v>20071207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2">
        <v>1190</v>
      </c>
      <c r="G381" s="32">
        <v>0</v>
      </c>
      <c r="H381" s="32">
        <v>0</v>
      </c>
      <c r="I381" s="32">
        <v>67</v>
      </c>
      <c r="J381" s="32">
        <v>0</v>
      </c>
      <c r="K381" s="32">
        <v>0</v>
      </c>
      <c r="L381" s="32">
        <v>0</v>
      </c>
      <c r="M381" s="32">
        <v>710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2443</v>
      </c>
      <c r="U381" s="32"/>
      <c r="V381" s="38">
        <v>20071207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2">
        <v>889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3173</v>
      </c>
      <c r="U382" s="32"/>
      <c r="V382" s="38">
        <v>20071207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2">
        <v>57906</v>
      </c>
      <c r="G383" s="32">
        <v>0</v>
      </c>
      <c r="H383" s="32">
        <v>0</v>
      </c>
      <c r="I383" s="32">
        <v>0</v>
      </c>
      <c r="J383" s="32">
        <v>0</v>
      </c>
      <c r="K383" s="32">
        <v>4328</v>
      </c>
      <c r="L383" s="32">
        <v>0</v>
      </c>
      <c r="M383" s="32">
        <v>118431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5400</v>
      </c>
      <c r="U383" s="32"/>
      <c r="V383" s="38">
        <v>20071207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2">
        <v>0</v>
      </c>
      <c r="G384" s="32">
        <v>0</v>
      </c>
      <c r="H384" s="32">
        <v>0</v>
      </c>
      <c r="I384" s="32">
        <v>2400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15473</v>
      </c>
      <c r="T384" s="32">
        <v>30108</v>
      </c>
      <c r="U384" s="32"/>
      <c r="V384" s="38">
        <v>20071207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8">
        <v>20080107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2">
        <v>1914</v>
      </c>
      <c r="G386" s="32">
        <v>0</v>
      </c>
      <c r="H386" s="32">
        <v>0</v>
      </c>
      <c r="I386" s="32">
        <v>1455</v>
      </c>
      <c r="J386" s="32">
        <v>0</v>
      </c>
      <c r="K386" s="32">
        <v>0</v>
      </c>
      <c r="L386" s="32">
        <v>0</v>
      </c>
      <c r="M386" s="32">
        <v>0</v>
      </c>
      <c r="N386" s="32">
        <v>19877</v>
      </c>
      <c r="O386" s="32">
        <v>23690</v>
      </c>
      <c r="P386" s="32">
        <v>0</v>
      </c>
      <c r="Q386" s="32">
        <v>0</v>
      </c>
      <c r="R386" s="32">
        <v>30694</v>
      </c>
      <c r="S386" s="32">
        <v>0</v>
      </c>
      <c r="T386" s="32">
        <v>1350</v>
      </c>
      <c r="U386" s="32"/>
      <c r="V386" s="38">
        <v>20071207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21628</v>
      </c>
      <c r="T387" s="32">
        <v>0</v>
      </c>
      <c r="U387" s="32"/>
      <c r="V387" s="38">
        <v>20071207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2">
        <v>78296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122522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97</v>
      </c>
      <c r="U388" s="32"/>
      <c r="V388" s="38">
        <v>20080107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2">
        <v>3558</v>
      </c>
      <c r="G389" s="32">
        <v>43540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6148</v>
      </c>
      <c r="O389" s="32">
        <v>0</v>
      </c>
      <c r="P389" s="32">
        <v>0</v>
      </c>
      <c r="Q389" s="32">
        <v>0</v>
      </c>
      <c r="R389" s="32">
        <v>0</v>
      </c>
      <c r="S389" s="32">
        <v>6530</v>
      </c>
      <c r="T389" s="32">
        <v>3296</v>
      </c>
      <c r="U389" s="32"/>
      <c r="V389" s="38">
        <v>20071207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8">
        <v>20080107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2">
        <v>0</v>
      </c>
      <c r="G391" s="32">
        <v>600</v>
      </c>
      <c r="H391" s="32">
        <v>0</v>
      </c>
      <c r="I391" s="32">
        <v>0</v>
      </c>
      <c r="J391" s="32">
        <v>26897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5028</v>
      </c>
      <c r="S391" s="32">
        <v>0</v>
      </c>
      <c r="T391" s="32">
        <v>380</v>
      </c>
      <c r="U391" s="32"/>
      <c r="V391" s="38">
        <v>20080107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2">
        <v>19906</v>
      </c>
      <c r="G392" s="32">
        <v>4456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2064</v>
      </c>
      <c r="U392" s="32"/>
      <c r="V392" s="38">
        <v>20071207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8">
        <v>20080107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8">
        <v>20071207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2">
        <v>0</v>
      </c>
      <c r="G395" s="32">
        <v>0</v>
      </c>
      <c r="H395" s="32">
        <v>0</v>
      </c>
      <c r="I395" s="32">
        <v>300</v>
      </c>
      <c r="J395" s="32">
        <v>6887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8">
        <v>20080107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1072</v>
      </c>
      <c r="U396" s="32"/>
      <c r="V396" s="38">
        <v>20080107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2">
        <v>10621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63283</v>
      </c>
      <c r="S397" s="32">
        <v>0</v>
      </c>
      <c r="T397" s="32">
        <v>0</v>
      </c>
      <c r="U397" s="32"/>
      <c r="V397" s="38">
        <v>20071207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8">
        <v>20071207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1731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432</v>
      </c>
      <c r="U399" s="32"/>
      <c r="V399" s="38">
        <v>20080107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8" t="s">
        <v>511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1224</v>
      </c>
      <c r="U400" s="32"/>
      <c r="V400" s="38">
        <v>20071207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8" t="s">
        <v>824</v>
      </c>
      <c r="F401" s="32">
        <v>0</v>
      </c>
      <c r="G401" s="32">
        <v>0</v>
      </c>
      <c r="H401" s="32">
        <v>0</v>
      </c>
      <c r="I401" s="32">
        <v>0</v>
      </c>
      <c r="J401" s="32">
        <v>463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1560</v>
      </c>
      <c r="U401" s="32"/>
      <c r="V401" s="38">
        <v>20080107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8" t="s">
        <v>516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8">
        <v>20071207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8" t="s">
        <v>519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20512</v>
      </c>
      <c r="T403" s="32">
        <v>26796</v>
      </c>
      <c r="U403" s="32"/>
      <c r="V403" s="38">
        <v>20071207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8" t="s">
        <v>522</v>
      </c>
      <c r="F404" s="32">
        <v>23676</v>
      </c>
      <c r="G404" s="32">
        <v>0</v>
      </c>
      <c r="H404" s="32">
        <v>0</v>
      </c>
      <c r="I404" s="32">
        <v>480</v>
      </c>
      <c r="J404" s="32">
        <v>7960</v>
      </c>
      <c r="K404" s="32">
        <v>0</v>
      </c>
      <c r="L404" s="32">
        <v>0</v>
      </c>
      <c r="M404" s="32">
        <v>77008</v>
      </c>
      <c r="N404" s="32">
        <v>24117</v>
      </c>
      <c r="O404" s="32">
        <v>0</v>
      </c>
      <c r="P404" s="32">
        <v>3696</v>
      </c>
      <c r="Q404" s="32">
        <v>0</v>
      </c>
      <c r="R404" s="32">
        <v>58740</v>
      </c>
      <c r="S404" s="32">
        <v>17300</v>
      </c>
      <c r="T404" s="32">
        <v>26339</v>
      </c>
      <c r="U404" s="32"/>
      <c r="V404" s="38">
        <v>20071207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8" t="s">
        <v>525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8">
        <v>20080107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940</v>
      </c>
      <c r="U406" s="32"/>
      <c r="V406" s="38">
        <v>20071207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414</v>
      </c>
      <c r="U407" s="32"/>
      <c r="V407" s="38">
        <v>20080107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2">
        <v>23486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8">
        <v>20071207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12073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8">
        <v>20080107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2">
        <v>0</v>
      </c>
      <c r="G410" s="32">
        <v>0</v>
      </c>
      <c r="H410" s="32">
        <v>0</v>
      </c>
      <c r="I410" s="32">
        <v>0</v>
      </c>
      <c r="J410" s="32">
        <v>13978</v>
      </c>
      <c r="K410" s="32">
        <v>0</v>
      </c>
      <c r="L410" s="32">
        <v>0</v>
      </c>
      <c r="M410" s="32">
        <v>60837</v>
      </c>
      <c r="N410" s="32">
        <v>0</v>
      </c>
      <c r="O410" s="32">
        <v>12543</v>
      </c>
      <c r="P410" s="32">
        <v>0</v>
      </c>
      <c r="Q410" s="32">
        <v>0</v>
      </c>
      <c r="R410" s="32">
        <v>0</v>
      </c>
      <c r="S410" s="32">
        <v>0</v>
      </c>
      <c r="T410" s="32">
        <v>16759</v>
      </c>
      <c r="U410" s="32"/>
      <c r="V410" s="38">
        <v>20071207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2">
        <v>8000</v>
      </c>
      <c r="G411" s="32">
        <v>18617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3300</v>
      </c>
      <c r="T411" s="32">
        <v>0</v>
      </c>
      <c r="U411" s="32"/>
      <c r="V411" s="38">
        <v>20080107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2620</v>
      </c>
      <c r="P412" s="32">
        <v>0</v>
      </c>
      <c r="Q412" s="32">
        <v>0</v>
      </c>
      <c r="R412" s="32">
        <v>0</v>
      </c>
      <c r="S412" s="32">
        <v>0</v>
      </c>
      <c r="T412" s="32">
        <v>6919</v>
      </c>
      <c r="U412" s="32"/>
      <c r="V412" s="38">
        <v>20071207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2">
        <v>20296</v>
      </c>
      <c r="G413" s="32">
        <v>0</v>
      </c>
      <c r="H413" s="32">
        <v>0</v>
      </c>
      <c r="I413" s="32">
        <v>0</v>
      </c>
      <c r="J413" s="32">
        <v>0</v>
      </c>
      <c r="K413" s="32">
        <v>146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1865</v>
      </c>
      <c r="U413" s="32"/>
      <c r="V413" s="38">
        <v>20080107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2">
        <v>3076</v>
      </c>
      <c r="G414" s="32">
        <v>0</v>
      </c>
      <c r="H414" s="32">
        <v>0</v>
      </c>
      <c r="I414" s="32">
        <v>3360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46133</v>
      </c>
      <c r="P414" s="32">
        <v>0</v>
      </c>
      <c r="Q414" s="32">
        <v>0</v>
      </c>
      <c r="R414" s="32">
        <v>0</v>
      </c>
      <c r="S414" s="32">
        <v>0</v>
      </c>
      <c r="T414" s="32">
        <v>448</v>
      </c>
      <c r="U414" s="32"/>
      <c r="V414" s="38">
        <v>20080107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2">
        <v>0</v>
      </c>
      <c r="G415" s="32">
        <v>44136</v>
      </c>
      <c r="H415" s="32">
        <v>0</v>
      </c>
      <c r="I415" s="32">
        <v>33250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31432</v>
      </c>
      <c r="P415" s="32">
        <v>0</v>
      </c>
      <c r="Q415" s="32">
        <v>0</v>
      </c>
      <c r="R415" s="32">
        <v>0</v>
      </c>
      <c r="S415" s="32">
        <v>542590</v>
      </c>
      <c r="T415" s="32">
        <v>2340</v>
      </c>
      <c r="U415" s="32"/>
      <c r="V415" s="38">
        <v>20080107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2">
        <v>3881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44884</v>
      </c>
      <c r="P416" s="32">
        <v>0</v>
      </c>
      <c r="Q416" s="32">
        <v>0</v>
      </c>
      <c r="R416" s="32">
        <v>0</v>
      </c>
      <c r="S416" s="32">
        <v>0</v>
      </c>
      <c r="T416" s="32">
        <v>632</v>
      </c>
      <c r="U416" s="32"/>
      <c r="V416" s="38">
        <v>20071207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2">
        <v>75831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11233</v>
      </c>
      <c r="P417" s="32">
        <v>0</v>
      </c>
      <c r="Q417" s="32">
        <v>0</v>
      </c>
      <c r="R417" s="32">
        <v>0</v>
      </c>
      <c r="S417" s="32">
        <v>127690</v>
      </c>
      <c r="T417" s="32">
        <v>888</v>
      </c>
      <c r="U417" s="32"/>
      <c r="V417" s="38">
        <v>20071207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2">
        <v>17490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5529</v>
      </c>
      <c r="U418" s="32"/>
      <c r="V418" s="38">
        <v>20080107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2">
        <v>16142</v>
      </c>
      <c r="G419" s="32">
        <v>0</v>
      </c>
      <c r="H419" s="32">
        <v>0</v>
      </c>
      <c r="I419" s="32">
        <v>0</v>
      </c>
      <c r="J419" s="32">
        <v>709</v>
      </c>
      <c r="K419" s="32">
        <v>1</v>
      </c>
      <c r="L419" s="32">
        <v>0</v>
      </c>
      <c r="M419" s="32">
        <v>0</v>
      </c>
      <c r="N419" s="32">
        <v>0</v>
      </c>
      <c r="O419" s="32">
        <v>1312</v>
      </c>
      <c r="P419" s="32">
        <v>4264</v>
      </c>
      <c r="Q419" s="32">
        <v>0</v>
      </c>
      <c r="R419" s="32">
        <v>0</v>
      </c>
      <c r="S419" s="32">
        <v>0</v>
      </c>
      <c r="T419" s="32">
        <v>9702</v>
      </c>
      <c r="U419" s="32"/>
      <c r="V419" s="38">
        <v>20080107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2">
        <v>1400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1026</v>
      </c>
      <c r="U420" s="32"/>
      <c r="V420" s="38">
        <v>20071207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8">
        <v>20080107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2">
        <v>37639</v>
      </c>
      <c r="G422" s="32">
        <v>58500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103976</v>
      </c>
      <c r="T422" s="32">
        <v>800</v>
      </c>
      <c r="U422" s="32"/>
      <c r="V422" s="38">
        <v>20080107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2962</v>
      </c>
      <c r="U423" s="32"/>
      <c r="V423" s="38">
        <v>20080107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3168</v>
      </c>
      <c r="U424" s="32"/>
      <c r="V424" s="38">
        <v>20071207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8">
        <v>20080107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2">
        <v>5742</v>
      </c>
      <c r="G426" s="32">
        <v>0</v>
      </c>
      <c r="H426" s="32">
        <v>0</v>
      </c>
      <c r="I426" s="32">
        <v>0</v>
      </c>
      <c r="J426" s="32">
        <v>1715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10265</v>
      </c>
      <c r="U426" s="32"/>
      <c r="V426" s="38">
        <v>20080107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2">
        <v>384</v>
      </c>
      <c r="G427" s="32">
        <v>0</v>
      </c>
      <c r="H427" s="32">
        <v>0</v>
      </c>
      <c r="I427" s="32">
        <v>0</v>
      </c>
      <c r="J427" s="32">
        <v>10931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1247</v>
      </c>
      <c r="U427" s="32"/>
      <c r="V427" s="38">
        <v>20080107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 t="s">
        <v>1730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2">
        <v>0</v>
      </c>
      <c r="G429" s="32">
        <v>0</v>
      </c>
      <c r="H429" s="32">
        <v>0</v>
      </c>
      <c r="I429" s="32">
        <v>0</v>
      </c>
      <c r="J429" s="32">
        <v>30763</v>
      </c>
      <c r="K429" s="32">
        <v>0</v>
      </c>
      <c r="L429" s="32">
        <v>0</v>
      </c>
      <c r="M429" s="32">
        <v>13976</v>
      </c>
      <c r="N429" s="32">
        <v>0</v>
      </c>
      <c r="O429" s="32">
        <v>0</v>
      </c>
      <c r="P429" s="32">
        <v>0</v>
      </c>
      <c r="Q429" s="32">
        <v>0</v>
      </c>
      <c r="R429" s="32">
        <v>105620</v>
      </c>
      <c r="S429" s="32">
        <v>400000</v>
      </c>
      <c r="T429" s="32">
        <v>0</v>
      </c>
      <c r="U429" s="32"/>
      <c r="V429" s="38">
        <v>20071207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2">
        <v>10188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8">
        <v>20080107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2">
        <v>0</v>
      </c>
      <c r="G431" s="32">
        <v>0</v>
      </c>
      <c r="H431" s="32">
        <v>0</v>
      </c>
      <c r="I431" s="32">
        <v>0</v>
      </c>
      <c r="J431" s="32">
        <v>327</v>
      </c>
      <c r="K431" s="32">
        <v>0</v>
      </c>
      <c r="L431" s="32">
        <v>0</v>
      </c>
      <c r="M431" s="32">
        <v>1670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750</v>
      </c>
      <c r="U431" s="32"/>
      <c r="V431" s="38">
        <v>20071207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2">
        <v>13226</v>
      </c>
      <c r="G432" s="32">
        <v>11175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129572</v>
      </c>
      <c r="P432" s="32">
        <v>0</v>
      </c>
      <c r="Q432" s="32">
        <v>0</v>
      </c>
      <c r="R432" s="32">
        <v>0</v>
      </c>
      <c r="S432" s="32">
        <v>0</v>
      </c>
      <c r="T432" s="32">
        <v>4429</v>
      </c>
      <c r="U432" s="32"/>
      <c r="V432" s="38">
        <v>20071207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8">
        <v>20071207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2">
        <v>209796</v>
      </c>
      <c r="G434" s="32">
        <v>6325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312</v>
      </c>
      <c r="S434" s="32">
        <v>83600</v>
      </c>
      <c r="T434" s="32">
        <v>1719</v>
      </c>
      <c r="U434" s="32"/>
      <c r="V434" s="38">
        <v>20071207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56220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8">
        <v>20071207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339115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50000</v>
      </c>
      <c r="T436" s="32">
        <v>820</v>
      </c>
      <c r="U436" s="32"/>
      <c r="V436" s="38">
        <v>20080107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2">
        <v>5476</v>
      </c>
      <c r="G437" s="32">
        <v>12282</v>
      </c>
      <c r="H437" s="32">
        <v>786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58211</v>
      </c>
      <c r="P437" s="32">
        <v>20348</v>
      </c>
      <c r="Q437" s="32">
        <v>0</v>
      </c>
      <c r="R437" s="32">
        <v>0</v>
      </c>
      <c r="S437" s="32">
        <v>75372</v>
      </c>
      <c r="T437" s="32">
        <v>68272</v>
      </c>
      <c r="U437" s="32"/>
      <c r="V437" s="38">
        <v>20071207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2">
        <v>131145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53703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100292</v>
      </c>
      <c r="T438" s="32">
        <v>0</v>
      </c>
      <c r="U438" s="32"/>
      <c r="V438" s="38">
        <v>20071207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2">
        <v>12500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 t="s">
        <v>1730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2">
        <v>46114</v>
      </c>
      <c r="G440" s="32">
        <v>0</v>
      </c>
      <c r="H440" s="32">
        <v>0</v>
      </c>
      <c r="I440" s="32">
        <v>0</v>
      </c>
      <c r="J440" s="32">
        <v>5700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3284</v>
      </c>
      <c r="U440" s="32"/>
      <c r="V440" s="38">
        <v>20071207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2">
        <v>13066</v>
      </c>
      <c r="G441" s="32">
        <v>27555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10</v>
      </c>
      <c r="N441" s="32">
        <v>0</v>
      </c>
      <c r="O441" s="32">
        <v>0</v>
      </c>
      <c r="P441" s="32">
        <v>58868</v>
      </c>
      <c r="Q441" s="32">
        <v>0</v>
      </c>
      <c r="R441" s="32">
        <v>0</v>
      </c>
      <c r="S441" s="32">
        <v>31020</v>
      </c>
      <c r="T441" s="32">
        <v>2618</v>
      </c>
      <c r="U441" s="32"/>
      <c r="V441" s="38">
        <v>20080107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8">
        <v>20071207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1394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38324</v>
      </c>
      <c r="T443" s="32">
        <v>7980</v>
      </c>
      <c r="U443" s="32"/>
      <c r="V443" s="38">
        <v>20071207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8">
        <v>20080107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8">
        <v>20080107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1441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8">
        <v>20071207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2">
        <v>0</v>
      </c>
      <c r="G447" s="32">
        <v>0</v>
      </c>
      <c r="H447" s="32">
        <v>0</v>
      </c>
      <c r="I447" s="32">
        <v>0</v>
      </c>
      <c r="J447" s="32">
        <v>8636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8">
        <v>20071207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760</v>
      </c>
      <c r="T448" s="32">
        <v>1720</v>
      </c>
      <c r="U448" s="32"/>
      <c r="V448" s="38">
        <v>20071207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2">
        <v>64676</v>
      </c>
      <c r="G449" s="32">
        <v>0</v>
      </c>
      <c r="H449" s="32">
        <v>0</v>
      </c>
      <c r="I449" s="32">
        <v>0</v>
      </c>
      <c r="J449" s="32">
        <v>0</v>
      </c>
      <c r="K449" s="32">
        <v>9200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360</v>
      </c>
      <c r="T449" s="32">
        <v>888</v>
      </c>
      <c r="U449" s="32"/>
      <c r="V449" s="38">
        <v>20071207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2">
        <v>27084</v>
      </c>
      <c r="G450" s="32">
        <v>327382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20978</v>
      </c>
      <c r="N450" s="32">
        <v>0</v>
      </c>
      <c r="O450" s="32">
        <v>46206</v>
      </c>
      <c r="P450" s="32">
        <v>0</v>
      </c>
      <c r="Q450" s="32">
        <v>0</v>
      </c>
      <c r="R450" s="32">
        <v>4972</v>
      </c>
      <c r="S450" s="32">
        <v>0</v>
      </c>
      <c r="T450" s="32">
        <v>7907</v>
      </c>
      <c r="U450" s="32"/>
      <c r="V450" s="38">
        <v>20080107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0</v>
      </c>
      <c r="F451" s="32">
        <v>166971</v>
      </c>
      <c r="G451" s="32">
        <v>27080</v>
      </c>
      <c r="H451" s="32">
        <v>42206</v>
      </c>
      <c r="I451" s="32">
        <v>10400</v>
      </c>
      <c r="J451" s="32">
        <v>781</v>
      </c>
      <c r="K451" s="32">
        <v>0</v>
      </c>
      <c r="L451" s="32">
        <v>0</v>
      </c>
      <c r="M451" s="32">
        <v>0</v>
      </c>
      <c r="N451" s="32">
        <v>0</v>
      </c>
      <c r="O451" s="32">
        <v>92024</v>
      </c>
      <c r="P451" s="32">
        <v>600</v>
      </c>
      <c r="Q451" s="32">
        <v>0</v>
      </c>
      <c r="R451" s="32">
        <v>0</v>
      </c>
      <c r="S451" s="32">
        <v>94280</v>
      </c>
      <c r="T451" s="32">
        <v>7861</v>
      </c>
      <c r="U451" s="32"/>
      <c r="V451" s="38">
        <v>20071207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8" t="s">
        <v>666</v>
      </c>
      <c r="F452" s="32">
        <v>1105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2400</v>
      </c>
      <c r="T452" s="32">
        <v>15375</v>
      </c>
      <c r="U452" s="32"/>
      <c r="V452" s="38">
        <v>20071207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8" t="s">
        <v>669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8">
        <v>20080107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8" t="s">
        <v>672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1056</v>
      </c>
      <c r="U454" s="32"/>
      <c r="V454" s="38">
        <v>20080107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8" t="s">
        <v>675</v>
      </c>
      <c r="F455" s="32">
        <v>54206</v>
      </c>
      <c r="G455" s="32">
        <v>252</v>
      </c>
      <c r="H455" s="32">
        <v>0</v>
      </c>
      <c r="I455" s="32">
        <v>0</v>
      </c>
      <c r="J455" s="32">
        <v>37589</v>
      </c>
      <c r="K455" s="32">
        <v>5625</v>
      </c>
      <c r="L455" s="32">
        <v>660</v>
      </c>
      <c r="M455" s="32">
        <v>0</v>
      </c>
      <c r="N455" s="32">
        <v>0</v>
      </c>
      <c r="O455" s="32">
        <v>0</v>
      </c>
      <c r="P455" s="32">
        <v>0</v>
      </c>
      <c r="Q455" s="32">
        <v>2543</v>
      </c>
      <c r="R455" s="32">
        <v>0</v>
      </c>
      <c r="S455" s="32">
        <v>12104</v>
      </c>
      <c r="T455" s="32">
        <v>38459</v>
      </c>
      <c r="U455" s="32"/>
      <c r="V455" s="38">
        <v>20080107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8" t="s">
        <v>678</v>
      </c>
      <c r="F456" s="32">
        <v>19019</v>
      </c>
      <c r="G456" s="32">
        <v>116080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13847</v>
      </c>
      <c r="N456" s="32">
        <v>0</v>
      </c>
      <c r="O456" s="32">
        <v>864</v>
      </c>
      <c r="P456" s="32">
        <v>0</v>
      </c>
      <c r="Q456" s="32">
        <v>0</v>
      </c>
      <c r="R456" s="32">
        <v>0</v>
      </c>
      <c r="S456" s="32">
        <v>25004</v>
      </c>
      <c r="T456" s="32">
        <v>9997</v>
      </c>
      <c r="U456" s="32"/>
      <c r="V456" s="38">
        <v>20080107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8" t="s">
        <v>681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2540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8">
        <v>20080107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8" t="s">
        <v>684</v>
      </c>
      <c r="F458" s="32">
        <v>121164</v>
      </c>
      <c r="G458" s="32">
        <v>1466</v>
      </c>
      <c r="H458" s="32">
        <v>0</v>
      </c>
      <c r="I458" s="32">
        <v>0</v>
      </c>
      <c r="J458" s="32">
        <v>31373</v>
      </c>
      <c r="K458" s="32">
        <v>0</v>
      </c>
      <c r="L458" s="32">
        <v>0</v>
      </c>
      <c r="M458" s="32">
        <v>287918</v>
      </c>
      <c r="N458" s="32">
        <v>0</v>
      </c>
      <c r="O458" s="32">
        <v>186679</v>
      </c>
      <c r="P458" s="32">
        <v>142207</v>
      </c>
      <c r="Q458" s="32">
        <v>0</v>
      </c>
      <c r="R458" s="32">
        <v>0</v>
      </c>
      <c r="S458" s="32">
        <v>48625</v>
      </c>
      <c r="T458" s="32">
        <v>14881</v>
      </c>
      <c r="U458" s="32"/>
      <c r="V458" s="38">
        <v>20080107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8" t="s">
        <v>687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8">
        <v>20071207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8" t="s">
        <v>690</v>
      </c>
      <c r="F460" s="32">
        <v>200805</v>
      </c>
      <c r="G460" s="32">
        <v>0</v>
      </c>
      <c r="H460" s="32">
        <v>0</v>
      </c>
      <c r="I460" s="32">
        <v>0</v>
      </c>
      <c r="J460" s="32">
        <v>0</v>
      </c>
      <c r="K460" s="32">
        <v>48776</v>
      </c>
      <c r="L460" s="32">
        <v>0</v>
      </c>
      <c r="M460" s="32">
        <v>0</v>
      </c>
      <c r="N460" s="32">
        <v>0</v>
      </c>
      <c r="O460" s="32">
        <v>60526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8">
        <v>20071207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8" t="s">
        <v>693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8">
        <v>20080107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8" t="s">
        <v>696</v>
      </c>
      <c r="F462" s="32">
        <v>17947</v>
      </c>
      <c r="G462" s="32">
        <v>64222</v>
      </c>
      <c r="H462" s="32">
        <v>0</v>
      </c>
      <c r="I462" s="32">
        <v>0</v>
      </c>
      <c r="J462" s="32">
        <v>24400</v>
      </c>
      <c r="K462" s="32">
        <v>0</v>
      </c>
      <c r="L462" s="32">
        <v>0</v>
      </c>
      <c r="M462" s="32">
        <v>20725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8">
        <v>20080107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8" t="s">
        <v>699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932</v>
      </c>
      <c r="U463" s="32"/>
      <c r="V463" s="38">
        <v>20071207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8" t="s">
        <v>477</v>
      </c>
      <c r="F464" s="32">
        <v>2512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1600</v>
      </c>
      <c r="T464" s="32">
        <v>1536</v>
      </c>
      <c r="U464" s="32"/>
      <c r="V464" s="38">
        <v>20071207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8" t="s">
        <v>704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486</v>
      </c>
      <c r="U465" s="32"/>
      <c r="V465" s="38">
        <v>20071207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8" t="s">
        <v>707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 t="s">
        <v>1730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8" t="s">
        <v>710</v>
      </c>
      <c r="F467" s="32">
        <v>7950</v>
      </c>
      <c r="G467" s="32">
        <v>6700</v>
      </c>
      <c r="H467" s="32">
        <v>0</v>
      </c>
      <c r="I467" s="32">
        <v>0</v>
      </c>
      <c r="J467" s="32">
        <v>10640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52486</v>
      </c>
      <c r="T467" s="32">
        <v>11692</v>
      </c>
      <c r="U467" s="32"/>
      <c r="V467" s="38">
        <v>20080107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8" t="s">
        <v>713</v>
      </c>
      <c r="F468" s="32">
        <v>1</v>
      </c>
      <c r="G468" s="32">
        <v>1</v>
      </c>
      <c r="H468" s="32">
        <v>0</v>
      </c>
      <c r="I468" s="32">
        <v>1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2756</v>
      </c>
      <c r="U468" s="32"/>
      <c r="V468" s="38">
        <v>20071207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8" t="s">
        <v>716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8">
        <v>20071207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8" t="s">
        <v>719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23373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8">
        <v>20080107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8" t="s">
        <v>722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8">
        <v>20071207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8" t="s">
        <v>725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2332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649</v>
      </c>
      <c r="U472" s="32"/>
      <c r="V472" s="38">
        <v>20071207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8" t="s">
        <v>728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8">
        <v>20080107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8" t="s">
        <v>731</v>
      </c>
      <c r="F474" s="32">
        <v>178</v>
      </c>
      <c r="G474" s="32">
        <v>127179</v>
      </c>
      <c r="H474" s="32">
        <v>0</v>
      </c>
      <c r="I474" s="32">
        <v>1</v>
      </c>
      <c r="J474" s="32">
        <v>1002</v>
      </c>
      <c r="K474" s="32">
        <v>0</v>
      </c>
      <c r="L474" s="32">
        <v>0</v>
      </c>
      <c r="M474" s="32">
        <v>0</v>
      </c>
      <c r="N474" s="32">
        <v>0</v>
      </c>
      <c r="O474" s="32">
        <v>2</v>
      </c>
      <c r="P474" s="32">
        <v>8500</v>
      </c>
      <c r="Q474" s="32">
        <v>0</v>
      </c>
      <c r="R474" s="32">
        <v>0</v>
      </c>
      <c r="S474" s="32">
        <v>6769</v>
      </c>
      <c r="T474" s="32">
        <v>97049</v>
      </c>
      <c r="U474" s="32"/>
      <c r="V474" s="38">
        <v>20071207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8" t="s">
        <v>734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11909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8">
        <v>20071207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8" t="s">
        <v>737</v>
      </c>
      <c r="F476" s="32">
        <v>0</v>
      </c>
      <c r="G476" s="32">
        <v>0</v>
      </c>
      <c r="H476" s="32">
        <v>0</v>
      </c>
      <c r="I476" s="32">
        <v>0</v>
      </c>
      <c r="J476" s="32">
        <v>1000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7913</v>
      </c>
      <c r="U476" s="32"/>
      <c r="V476" s="38">
        <v>20080107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8" t="s">
        <v>740</v>
      </c>
      <c r="F477" s="32">
        <v>0</v>
      </c>
      <c r="G477" s="32">
        <v>14490</v>
      </c>
      <c r="H477" s="32">
        <v>0</v>
      </c>
      <c r="I477" s="32">
        <v>0</v>
      </c>
      <c r="J477" s="32">
        <v>528</v>
      </c>
      <c r="K477" s="32">
        <v>0</v>
      </c>
      <c r="L477" s="32">
        <v>0</v>
      </c>
      <c r="M477" s="32">
        <v>0</v>
      </c>
      <c r="N477" s="32">
        <v>0</v>
      </c>
      <c r="O477" s="32">
        <v>39790</v>
      </c>
      <c r="P477" s="32">
        <v>0</v>
      </c>
      <c r="Q477" s="32">
        <v>0</v>
      </c>
      <c r="R477" s="32">
        <v>0</v>
      </c>
      <c r="S477" s="32">
        <v>44800</v>
      </c>
      <c r="T477" s="32">
        <v>8079</v>
      </c>
      <c r="U477" s="32"/>
      <c r="V477" s="38">
        <v>20071207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32">
        <v>9336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1120</v>
      </c>
      <c r="U478" s="32"/>
      <c r="V478" s="38">
        <v>20071207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32">
        <v>176319</v>
      </c>
      <c r="G479" s="32">
        <v>0</v>
      </c>
      <c r="H479" s="32">
        <v>0</v>
      </c>
      <c r="I479" s="32">
        <v>0</v>
      </c>
      <c r="J479" s="32">
        <v>5830</v>
      </c>
      <c r="K479" s="32">
        <v>0</v>
      </c>
      <c r="L479" s="32">
        <v>0</v>
      </c>
      <c r="M479" s="32">
        <v>557814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5400</v>
      </c>
      <c r="T479" s="32">
        <v>18242</v>
      </c>
      <c r="U479" s="32"/>
      <c r="V479" s="38">
        <v>20080107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8">
        <v>20071207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32">
        <v>27242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1093</v>
      </c>
      <c r="U481" s="32"/>
      <c r="V481" s="38">
        <v>20080107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1624</v>
      </c>
      <c r="U482" s="32"/>
      <c r="V482" s="38">
        <v>20071207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32">
        <v>3864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720</v>
      </c>
      <c r="U483" s="32"/>
      <c r="V483" s="38">
        <v>20071207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32">
        <v>0</v>
      </c>
      <c r="G484" s="32">
        <v>8815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28836</v>
      </c>
      <c r="P484" s="32">
        <v>0</v>
      </c>
      <c r="Q484" s="32">
        <v>0</v>
      </c>
      <c r="R484" s="32">
        <v>0</v>
      </c>
      <c r="S484" s="32">
        <v>0</v>
      </c>
      <c r="T484" s="32">
        <v>576</v>
      </c>
      <c r="U484" s="32"/>
      <c r="V484" s="38">
        <v>20071207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32">
        <v>2314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30451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6450</v>
      </c>
      <c r="T485" s="32">
        <v>0</v>
      </c>
      <c r="U485" s="32"/>
      <c r="V485" s="38">
        <v>20080107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8">
        <v>20071207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8">
        <v>20080107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21000</v>
      </c>
      <c r="R488" s="32">
        <v>0</v>
      </c>
      <c r="S488" s="32">
        <v>0</v>
      </c>
      <c r="T488" s="32">
        <v>814</v>
      </c>
      <c r="U488" s="32"/>
      <c r="V488" s="38">
        <v>20080107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32">
        <v>207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480</v>
      </c>
      <c r="U489" s="32"/>
      <c r="V489" s="38">
        <v>20080107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32">
        <v>48993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513667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1905</v>
      </c>
      <c r="U490" s="32"/>
      <c r="V490" s="38">
        <v>20071207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3795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8">
        <v>20071207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32">
        <v>1477</v>
      </c>
      <c r="G492" s="32">
        <v>10368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1525</v>
      </c>
      <c r="T492" s="32">
        <v>10298</v>
      </c>
      <c r="U492" s="32"/>
      <c r="V492" s="38">
        <v>20071207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32">
        <v>12380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133209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8">
        <v>20071207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5640</v>
      </c>
      <c r="U494" s="32"/>
      <c r="V494" s="38">
        <v>20080107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1128</v>
      </c>
      <c r="U495" s="32"/>
      <c r="V495" s="38">
        <v>20071207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8">
        <v>20071207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8">
        <v>20071207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46296</v>
      </c>
      <c r="T498" s="32">
        <v>1392</v>
      </c>
      <c r="U498" s="32"/>
      <c r="V498" s="38">
        <v>20071207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32">
        <v>203832</v>
      </c>
      <c r="G499" s="32">
        <v>0</v>
      </c>
      <c r="H499" s="32">
        <v>0</v>
      </c>
      <c r="I499" s="32">
        <v>0</v>
      </c>
      <c r="J499" s="32">
        <v>17259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231600</v>
      </c>
      <c r="Q499" s="32">
        <v>0</v>
      </c>
      <c r="R499" s="32">
        <v>0</v>
      </c>
      <c r="S499" s="32">
        <v>2500</v>
      </c>
      <c r="T499" s="32">
        <v>11707</v>
      </c>
      <c r="U499" s="32"/>
      <c r="V499" s="38">
        <v>20071207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8">
        <v>20071207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32804</v>
      </c>
      <c r="U501" s="32"/>
      <c r="V501" s="38">
        <v>20071207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32">
        <v>22670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24758</v>
      </c>
      <c r="U502" s="32"/>
      <c r="V502" s="38">
        <v>20080107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960</v>
      </c>
      <c r="T503" s="32">
        <v>23512</v>
      </c>
      <c r="U503" s="32"/>
      <c r="V503" s="38">
        <v>20071207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8">
        <v>20071207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8">
        <v>20080107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9092</v>
      </c>
      <c r="Q506" s="32">
        <v>0</v>
      </c>
      <c r="R506" s="32">
        <v>4250</v>
      </c>
      <c r="S506" s="32">
        <v>0</v>
      </c>
      <c r="T506" s="32">
        <v>4219</v>
      </c>
      <c r="U506" s="32"/>
      <c r="V506" s="38">
        <v>20080107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4992</v>
      </c>
      <c r="T507" s="32">
        <v>23987</v>
      </c>
      <c r="U507" s="32"/>
      <c r="V507" s="38">
        <v>20071207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32">
        <v>4000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8">
        <v>20071207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5184</v>
      </c>
      <c r="T509" s="32">
        <v>0</v>
      </c>
      <c r="U509" s="32"/>
      <c r="V509" s="38">
        <v>20080107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32">
        <v>129224</v>
      </c>
      <c r="G510" s="32">
        <v>28663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324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4640</v>
      </c>
      <c r="U510" s="32"/>
      <c r="V510" s="38">
        <v>20071207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2085</v>
      </c>
      <c r="U511" s="32"/>
      <c r="V511" s="38">
        <v>20080107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32">
        <v>178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8">
        <v>20080107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32">
        <v>82730</v>
      </c>
      <c r="G513" s="32">
        <v>40852</v>
      </c>
      <c r="H513" s="32">
        <v>440</v>
      </c>
      <c r="I513" s="32">
        <v>670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2000</v>
      </c>
      <c r="Q513" s="32">
        <v>0</v>
      </c>
      <c r="R513" s="32">
        <v>0</v>
      </c>
      <c r="S513" s="32">
        <v>114175</v>
      </c>
      <c r="T513" s="32">
        <v>27270</v>
      </c>
      <c r="U513" s="32"/>
      <c r="V513" s="38">
        <v>20080107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32">
        <v>10056</v>
      </c>
      <c r="G514" s="32">
        <v>12893</v>
      </c>
      <c r="H514" s="32">
        <v>0</v>
      </c>
      <c r="I514" s="32">
        <v>0</v>
      </c>
      <c r="J514" s="32">
        <v>340</v>
      </c>
      <c r="K514" s="32">
        <v>0</v>
      </c>
      <c r="L514" s="32">
        <v>0</v>
      </c>
      <c r="M514" s="32">
        <v>39433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78020</v>
      </c>
      <c r="T514" s="32">
        <v>7957</v>
      </c>
      <c r="U514" s="32"/>
      <c r="V514" s="38">
        <v>20071207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 t="s">
        <v>1730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85</v>
      </c>
      <c r="F516" s="32">
        <v>7068</v>
      </c>
      <c r="G516" s="32">
        <v>67003</v>
      </c>
      <c r="H516" s="32">
        <v>0</v>
      </c>
      <c r="I516" s="32">
        <v>3</v>
      </c>
      <c r="J516" s="32">
        <v>33605</v>
      </c>
      <c r="K516" s="32">
        <v>4</v>
      </c>
      <c r="L516" s="32">
        <v>0</v>
      </c>
      <c r="M516" s="32">
        <v>41154</v>
      </c>
      <c r="N516" s="32">
        <v>0</v>
      </c>
      <c r="O516" s="32">
        <v>0</v>
      </c>
      <c r="P516" s="32">
        <v>1</v>
      </c>
      <c r="Q516" s="32">
        <v>468</v>
      </c>
      <c r="R516" s="32">
        <v>0</v>
      </c>
      <c r="S516" s="32">
        <v>302</v>
      </c>
      <c r="T516" s="32">
        <v>11307</v>
      </c>
      <c r="U516" s="32"/>
      <c r="V516" s="38">
        <v>20080107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32">
        <v>4100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8">
        <v>20071207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32">
        <v>4592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17331</v>
      </c>
      <c r="N518" s="32">
        <v>0</v>
      </c>
      <c r="O518" s="32">
        <v>0</v>
      </c>
      <c r="P518" s="32">
        <v>0</v>
      </c>
      <c r="Q518" s="32">
        <v>0</v>
      </c>
      <c r="R518" s="32">
        <v>70162</v>
      </c>
      <c r="S518" s="32">
        <v>0</v>
      </c>
      <c r="T518" s="32">
        <v>21422</v>
      </c>
      <c r="U518" s="32"/>
      <c r="V518" s="38">
        <v>20071207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432</v>
      </c>
      <c r="U519" s="32"/>
      <c r="V519" s="38">
        <v>20080107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8">
        <v>20071207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32">
        <v>7338</v>
      </c>
      <c r="G521" s="32">
        <v>6604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143676</v>
      </c>
      <c r="N521" s="32">
        <v>0</v>
      </c>
      <c r="O521" s="32">
        <v>5797</v>
      </c>
      <c r="P521" s="32">
        <v>0</v>
      </c>
      <c r="Q521" s="32">
        <v>0</v>
      </c>
      <c r="R521" s="32">
        <v>0</v>
      </c>
      <c r="S521" s="32">
        <v>0</v>
      </c>
      <c r="T521" s="32">
        <v>520</v>
      </c>
      <c r="U521" s="32"/>
      <c r="V521" s="38">
        <v>20071207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8">
        <v>20071207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32">
        <v>0</v>
      </c>
      <c r="G523" s="32">
        <v>0</v>
      </c>
      <c r="H523" s="32">
        <v>0</v>
      </c>
      <c r="I523" s="32">
        <v>0</v>
      </c>
      <c r="J523" s="32">
        <v>1572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2016</v>
      </c>
      <c r="U523" s="32"/>
      <c r="V523" s="38">
        <v>20071207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10000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8">
        <v>20071207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32">
        <v>127</v>
      </c>
      <c r="G525" s="32">
        <v>0</v>
      </c>
      <c r="H525" s="32">
        <v>0</v>
      </c>
      <c r="I525" s="32">
        <v>120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289</v>
      </c>
      <c r="U525" s="32"/>
      <c r="V525" s="38">
        <v>20080107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32">
        <v>63152</v>
      </c>
      <c r="G526" s="32">
        <v>0</v>
      </c>
      <c r="H526" s="32">
        <v>0</v>
      </c>
      <c r="I526" s="32">
        <v>5254</v>
      </c>
      <c r="J526" s="32">
        <v>0</v>
      </c>
      <c r="K526" s="32">
        <v>0</v>
      </c>
      <c r="L526" s="32">
        <v>0</v>
      </c>
      <c r="M526" s="32">
        <v>11600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1250</v>
      </c>
      <c r="U526" s="32"/>
      <c r="V526" s="38">
        <v>20080107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32">
        <v>0</v>
      </c>
      <c r="G527" s="32">
        <v>0</v>
      </c>
      <c r="H527" s="32">
        <v>0</v>
      </c>
      <c r="I527" s="32">
        <v>0</v>
      </c>
      <c r="J527" s="32">
        <v>300</v>
      </c>
      <c r="K527" s="32">
        <v>0</v>
      </c>
      <c r="L527" s="32">
        <v>0</v>
      </c>
      <c r="M527" s="32">
        <v>42808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8">
        <v>20080107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32">
        <v>7201</v>
      </c>
      <c r="G528" s="32">
        <v>8355</v>
      </c>
      <c r="H528" s="32">
        <v>0</v>
      </c>
      <c r="I528" s="32">
        <v>0</v>
      </c>
      <c r="J528" s="32">
        <v>7333</v>
      </c>
      <c r="K528" s="32">
        <v>0</v>
      </c>
      <c r="L528" s="32">
        <v>0</v>
      </c>
      <c r="M528" s="32">
        <v>0</v>
      </c>
      <c r="N528" s="32">
        <v>0</v>
      </c>
      <c r="O528" s="32">
        <v>162847</v>
      </c>
      <c r="P528" s="32">
        <v>0</v>
      </c>
      <c r="Q528" s="32">
        <v>0</v>
      </c>
      <c r="R528" s="32">
        <v>0</v>
      </c>
      <c r="S528" s="32">
        <v>96</v>
      </c>
      <c r="T528" s="32">
        <v>8309</v>
      </c>
      <c r="U528" s="32"/>
      <c r="V528" s="38">
        <v>20071207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32">
        <v>0</v>
      </c>
      <c r="G529" s="32">
        <v>0</v>
      </c>
      <c r="H529" s="32">
        <v>0</v>
      </c>
      <c r="I529" s="32">
        <v>0</v>
      </c>
      <c r="J529" s="32">
        <v>13002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8">
        <v>20071207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8">
        <v>20080107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32">
        <v>1500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4283</v>
      </c>
      <c r="O531" s="32">
        <v>0</v>
      </c>
      <c r="P531" s="32">
        <v>0</v>
      </c>
      <c r="Q531" s="32">
        <v>0</v>
      </c>
      <c r="R531" s="32">
        <v>0</v>
      </c>
      <c r="S531" s="32">
        <v>3000</v>
      </c>
      <c r="T531" s="32">
        <v>1008</v>
      </c>
      <c r="U531" s="32"/>
      <c r="V531" s="38">
        <v>20071207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400</v>
      </c>
      <c r="U532" s="32"/>
      <c r="V532" s="38">
        <v>20080107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2291</v>
      </c>
      <c r="U533" s="32"/>
      <c r="V533" s="38">
        <v>20080107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32">
        <v>1392</v>
      </c>
      <c r="G534" s="32">
        <v>0</v>
      </c>
      <c r="H534" s="32">
        <v>0</v>
      </c>
      <c r="I534" s="32">
        <v>0</v>
      </c>
      <c r="J534" s="32">
        <v>5040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20095</v>
      </c>
      <c r="Q534" s="32">
        <v>0</v>
      </c>
      <c r="R534" s="32">
        <v>7954</v>
      </c>
      <c r="S534" s="32">
        <v>0</v>
      </c>
      <c r="T534" s="32">
        <v>252474</v>
      </c>
      <c r="U534" s="32"/>
      <c r="V534" s="38">
        <v>20071207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32">
        <v>688</v>
      </c>
      <c r="G535" s="32">
        <v>144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196</v>
      </c>
      <c r="U535" s="32"/>
      <c r="V535" s="38">
        <v>20071207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32">
        <v>0</v>
      </c>
      <c r="G536" s="32">
        <v>0</v>
      </c>
      <c r="H536" s="32">
        <v>0</v>
      </c>
      <c r="I536" s="32">
        <v>0</v>
      </c>
      <c r="J536" s="32">
        <v>17750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4040</v>
      </c>
      <c r="U536" s="32"/>
      <c r="V536" s="38">
        <v>20071207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1000</v>
      </c>
      <c r="T537" s="32">
        <v>1716</v>
      </c>
      <c r="U537" s="32"/>
      <c r="V537" s="38">
        <v>20080107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8">
        <v>20071207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32">
        <v>0</v>
      </c>
      <c r="G539" s="32">
        <v>6110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8266</v>
      </c>
      <c r="U539" s="32"/>
      <c r="V539" s="38">
        <v>20071207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32">
        <v>3116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26327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4835</v>
      </c>
      <c r="T540" s="32">
        <v>3576</v>
      </c>
      <c r="U540" s="32"/>
      <c r="V540" s="38">
        <v>20071207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32">
        <v>5713</v>
      </c>
      <c r="G541" s="32">
        <v>3415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3690</v>
      </c>
      <c r="T541" s="32">
        <v>8447</v>
      </c>
      <c r="U541" s="32"/>
      <c r="V541" s="38">
        <v>20071207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485</v>
      </c>
      <c r="U542" s="32"/>
      <c r="V542" s="38">
        <v>20071207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32">
        <v>356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12748</v>
      </c>
      <c r="U543" s="32"/>
      <c r="V543" s="38">
        <v>20071207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32">
        <v>6503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2018</v>
      </c>
      <c r="U544" s="32"/>
      <c r="V544" s="38">
        <v>20080107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8">
        <v>20080107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6380</v>
      </c>
      <c r="U546" s="32"/>
      <c r="V546" s="38">
        <v>20071207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32">
        <v>68312</v>
      </c>
      <c r="G547" s="32">
        <v>0</v>
      </c>
      <c r="H547" s="32">
        <v>0</v>
      </c>
      <c r="I547" s="32">
        <v>7185</v>
      </c>
      <c r="J547" s="32">
        <v>0</v>
      </c>
      <c r="K547" s="32">
        <v>0</v>
      </c>
      <c r="L547" s="32">
        <v>0</v>
      </c>
      <c r="M547" s="32">
        <v>29654</v>
      </c>
      <c r="N547" s="32">
        <v>0</v>
      </c>
      <c r="O547" s="32">
        <v>29401</v>
      </c>
      <c r="P547" s="32">
        <v>231</v>
      </c>
      <c r="Q547" s="32">
        <v>0</v>
      </c>
      <c r="R547" s="32">
        <v>7150</v>
      </c>
      <c r="S547" s="32">
        <v>12150</v>
      </c>
      <c r="T547" s="32">
        <v>6691</v>
      </c>
      <c r="U547" s="32"/>
      <c r="V547" s="38">
        <v>20071107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8">
        <v>20080107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9881</v>
      </c>
      <c r="U549" s="32"/>
      <c r="V549" s="38">
        <v>20080107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785</v>
      </c>
      <c r="S550" s="32">
        <v>0</v>
      </c>
      <c r="T550" s="32">
        <v>0</v>
      </c>
      <c r="U550" s="32"/>
      <c r="V550" s="38">
        <v>20071207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993</v>
      </c>
      <c r="F551" s="32">
        <v>0</v>
      </c>
      <c r="G551" s="32">
        <v>6000</v>
      </c>
      <c r="H551" s="32">
        <v>0</v>
      </c>
      <c r="I551" s="32">
        <v>0</v>
      </c>
      <c r="J551" s="32">
        <v>1</v>
      </c>
      <c r="K551" s="32">
        <v>0</v>
      </c>
      <c r="L551" s="32">
        <v>0</v>
      </c>
      <c r="M551" s="32">
        <v>0</v>
      </c>
      <c r="N551" s="32">
        <v>76522</v>
      </c>
      <c r="O551" s="32">
        <v>1</v>
      </c>
      <c r="P551" s="32">
        <v>0</v>
      </c>
      <c r="Q551" s="32">
        <v>0</v>
      </c>
      <c r="R551" s="32">
        <v>0</v>
      </c>
      <c r="S551" s="32">
        <v>2209</v>
      </c>
      <c r="T551" s="32">
        <v>7578</v>
      </c>
      <c r="U551" s="32"/>
      <c r="V551" s="38">
        <v>20080107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8" t="s">
        <v>996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8">
        <v>20080107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8" t="s">
        <v>999</v>
      </c>
      <c r="F553" s="32">
        <v>5537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1262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60103</v>
      </c>
      <c r="U553" s="32"/>
      <c r="V553" s="38">
        <v>20071207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8" t="s">
        <v>1003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10564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17098</v>
      </c>
      <c r="T554" s="32">
        <v>0</v>
      </c>
      <c r="U554" s="32"/>
      <c r="V554" s="38">
        <v>20080107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8" t="s">
        <v>1006</v>
      </c>
      <c r="F555" s="32">
        <v>985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1138</v>
      </c>
      <c r="U555" s="32"/>
      <c r="V555" s="38">
        <v>20080107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8" t="s">
        <v>1009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27294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8">
        <v>20071207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8" t="s">
        <v>1012</v>
      </c>
      <c r="F557" s="32">
        <v>21549</v>
      </c>
      <c r="G557" s="32">
        <v>2930</v>
      </c>
      <c r="H557" s="32">
        <v>0</v>
      </c>
      <c r="I557" s="32">
        <v>4046</v>
      </c>
      <c r="J557" s="32">
        <v>0</v>
      </c>
      <c r="K557" s="32">
        <v>0</v>
      </c>
      <c r="L557" s="32">
        <v>0</v>
      </c>
      <c r="M557" s="32">
        <v>233440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353012</v>
      </c>
      <c r="T557" s="32">
        <v>0</v>
      </c>
      <c r="U557" s="32"/>
      <c r="V557" s="38">
        <v>20071207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8" t="s">
        <v>1015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8224</v>
      </c>
      <c r="S558" s="32">
        <v>0</v>
      </c>
      <c r="T558" s="32">
        <v>1059</v>
      </c>
      <c r="U558" s="32"/>
      <c r="V558" s="38">
        <v>20071207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8" t="s">
        <v>1018</v>
      </c>
      <c r="F559" s="32">
        <v>0</v>
      </c>
      <c r="G559" s="32">
        <v>0</v>
      </c>
      <c r="H559" s="32">
        <v>0</v>
      </c>
      <c r="I559" s="32">
        <v>0</v>
      </c>
      <c r="J559" s="32">
        <v>1255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8">
        <v>20071207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8" t="s">
        <v>1021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8">
        <v>20071207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8" t="s">
        <v>1024</v>
      </c>
      <c r="F561" s="32">
        <v>16582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8">
        <v>20071207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8" t="s">
        <v>1027</v>
      </c>
      <c r="F562" s="32">
        <v>4197</v>
      </c>
      <c r="G562" s="32">
        <v>0</v>
      </c>
      <c r="H562" s="32">
        <v>55671</v>
      </c>
      <c r="I562" s="32">
        <v>0</v>
      </c>
      <c r="J562" s="32">
        <v>0</v>
      </c>
      <c r="K562" s="32">
        <v>0</v>
      </c>
      <c r="L562" s="32">
        <v>0</v>
      </c>
      <c r="M562" s="32">
        <v>5941</v>
      </c>
      <c r="N562" s="32">
        <v>0</v>
      </c>
      <c r="O562" s="32">
        <v>0</v>
      </c>
      <c r="P562" s="32">
        <v>5900</v>
      </c>
      <c r="Q562" s="32">
        <v>0</v>
      </c>
      <c r="R562" s="32">
        <v>0</v>
      </c>
      <c r="S562" s="32">
        <v>0</v>
      </c>
      <c r="T562" s="32">
        <v>43</v>
      </c>
      <c r="U562" s="32"/>
      <c r="V562" s="31" t="s">
        <v>1730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8" t="s">
        <v>1030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176</v>
      </c>
      <c r="U563" s="32"/>
      <c r="V563" s="38">
        <v>20080107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8" t="s">
        <v>1033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8">
        <v>20080107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8" t="s">
        <v>1036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1400</v>
      </c>
      <c r="U565" s="32"/>
      <c r="V565" s="38">
        <v>20080107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8" t="s">
        <v>1039</v>
      </c>
      <c r="F566" s="32">
        <v>3669</v>
      </c>
      <c r="G566" s="32">
        <v>2058</v>
      </c>
      <c r="H566" s="32">
        <v>0</v>
      </c>
      <c r="I566" s="32">
        <v>208</v>
      </c>
      <c r="J566" s="32">
        <v>0</v>
      </c>
      <c r="K566" s="32">
        <v>0</v>
      </c>
      <c r="L566" s="32">
        <v>0</v>
      </c>
      <c r="M566" s="32">
        <v>330344</v>
      </c>
      <c r="N566" s="32">
        <v>92710</v>
      </c>
      <c r="O566" s="32">
        <v>0</v>
      </c>
      <c r="P566" s="32">
        <v>0</v>
      </c>
      <c r="Q566" s="32">
        <v>871</v>
      </c>
      <c r="R566" s="32">
        <v>0</v>
      </c>
      <c r="S566" s="32">
        <v>558750</v>
      </c>
      <c r="T566" s="32">
        <v>3571</v>
      </c>
      <c r="U566" s="32"/>
      <c r="V566" s="38">
        <v>20080107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8" t="s">
        <v>1042</v>
      </c>
      <c r="F567" s="32">
        <v>2930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8">
        <v>20071207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8" t="s">
        <v>1045</v>
      </c>
      <c r="F568" s="32">
        <v>1692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8">
        <v>20071207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8" t="s">
        <v>1048</v>
      </c>
      <c r="F569" s="32">
        <v>6372</v>
      </c>
      <c r="G569" s="32">
        <v>0</v>
      </c>
      <c r="H569" s="32">
        <v>0</v>
      </c>
      <c r="I569" s="32">
        <v>6744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6447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8">
        <v>20080107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8" t="s">
        <v>1509</v>
      </c>
      <c r="F570" s="32">
        <v>977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8">
        <v>20071207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8" t="s">
        <v>1053</v>
      </c>
      <c r="F571" s="32">
        <v>3465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7995</v>
      </c>
      <c r="S571" s="32">
        <v>0</v>
      </c>
      <c r="T571" s="32">
        <v>92138</v>
      </c>
      <c r="U571" s="32"/>
      <c r="V571" s="38">
        <v>20080107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8" t="s">
        <v>252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8800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8">
        <v>20071207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8" t="s">
        <v>1058</v>
      </c>
      <c r="F573" s="32">
        <v>24759</v>
      </c>
      <c r="G573" s="32">
        <v>0</v>
      </c>
      <c r="H573" s="32">
        <v>0</v>
      </c>
      <c r="I573" s="32">
        <v>700</v>
      </c>
      <c r="J573" s="32">
        <v>0</v>
      </c>
      <c r="K573" s="32">
        <v>0</v>
      </c>
      <c r="L573" s="32">
        <v>0</v>
      </c>
      <c r="M573" s="32">
        <v>2463</v>
      </c>
      <c r="N573" s="32">
        <v>0</v>
      </c>
      <c r="O573" s="32">
        <v>2</v>
      </c>
      <c r="P573" s="32">
        <v>0</v>
      </c>
      <c r="Q573" s="32">
        <v>0</v>
      </c>
      <c r="R573" s="32">
        <v>0</v>
      </c>
      <c r="S573" s="32">
        <v>0</v>
      </c>
      <c r="T573" s="32">
        <v>2293</v>
      </c>
      <c r="U573" s="32"/>
      <c r="V573" s="38">
        <v>20080107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8" t="s">
        <v>1061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8">
        <v>20071207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8" t="s">
        <v>1068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109520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30000</v>
      </c>
      <c r="T575" s="32">
        <v>7313</v>
      </c>
      <c r="U575" s="32"/>
      <c r="V575" s="38">
        <v>20080107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8" t="s">
        <v>1071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360</v>
      </c>
      <c r="U576" s="32"/>
      <c r="V576" s="38">
        <v>20080107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8" t="s">
        <v>1074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2832</v>
      </c>
      <c r="U577" s="32"/>
      <c r="V577" s="31" t="s">
        <v>1730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8" t="s">
        <v>1077</v>
      </c>
      <c r="F578" s="32">
        <v>1903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6179</v>
      </c>
      <c r="U578" s="32"/>
      <c r="V578" s="38">
        <v>20080107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8" t="s">
        <v>85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90426</v>
      </c>
      <c r="T579" s="32">
        <v>1520</v>
      </c>
      <c r="U579" s="32"/>
      <c r="V579" s="38">
        <v>20071207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8" t="s">
        <v>1082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12880</v>
      </c>
      <c r="T580" s="32">
        <v>5260</v>
      </c>
      <c r="U580" s="32"/>
      <c r="V580" s="38">
        <v>20080107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8" t="s">
        <v>1706</v>
      </c>
      <c r="F581" s="32">
        <v>4500</v>
      </c>
      <c r="G581" s="32">
        <v>0</v>
      </c>
      <c r="H581" s="32">
        <v>0</v>
      </c>
      <c r="I581" s="32">
        <v>4932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6808</v>
      </c>
      <c r="U581" s="32"/>
      <c r="V581" s="38">
        <v>20071207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8" t="s">
        <v>1087</v>
      </c>
      <c r="F582" s="32">
        <v>0</v>
      </c>
      <c r="G582" s="32">
        <v>0</v>
      </c>
      <c r="H582" s="32">
        <v>0</v>
      </c>
      <c r="I582" s="32">
        <v>2368</v>
      </c>
      <c r="J582" s="32">
        <v>17500</v>
      </c>
      <c r="K582" s="32">
        <v>0</v>
      </c>
      <c r="L582" s="32">
        <v>0</v>
      </c>
      <c r="M582" s="32">
        <v>42967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18789</v>
      </c>
      <c r="U582" s="32"/>
      <c r="V582" s="38">
        <v>20080107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8" t="s">
        <v>1090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8">
        <v>20071207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8" t="s">
        <v>1093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4192</v>
      </c>
      <c r="T584" s="32">
        <v>1424</v>
      </c>
      <c r="U584" s="32"/>
      <c r="V584" s="38">
        <v>20071207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8" t="s">
        <v>1096</v>
      </c>
      <c r="F585" s="32">
        <v>0</v>
      </c>
      <c r="G585" s="32">
        <v>0</v>
      </c>
      <c r="H585" s="32">
        <v>0</v>
      </c>
      <c r="I585" s="32">
        <v>0</v>
      </c>
      <c r="J585" s="32">
        <v>562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5572</v>
      </c>
      <c r="U585" s="32"/>
      <c r="V585" s="38">
        <v>20071207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8" t="s">
        <v>1099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9440</v>
      </c>
      <c r="U586" s="32"/>
      <c r="V586" s="38">
        <v>20071207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8" t="s">
        <v>1102</v>
      </c>
      <c r="F587" s="32">
        <v>5640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3252</v>
      </c>
      <c r="U587" s="32"/>
      <c r="V587" s="38">
        <v>20080107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8" t="s">
        <v>1105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1310</v>
      </c>
      <c r="U588" s="32"/>
      <c r="V588" s="38">
        <v>20080107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8" t="s">
        <v>1108</v>
      </c>
      <c r="F589" s="32">
        <v>38602</v>
      </c>
      <c r="G589" s="32">
        <v>0</v>
      </c>
      <c r="H589" s="32">
        <v>0</v>
      </c>
      <c r="I589" s="32">
        <v>14756</v>
      </c>
      <c r="J589" s="32">
        <v>16138</v>
      </c>
      <c r="K589" s="32">
        <v>0</v>
      </c>
      <c r="L589" s="32">
        <v>0</v>
      </c>
      <c r="M589" s="32">
        <v>19127</v>
      </c>
      <c r="N589" s="32">
        <v>0</v>
      </c>
      <c r="O589" s="32">
        <v>0</v>
      </c>
      <c r="P589" s="32">
        <v>1917</v>
      </c>
      <c r="Q589" s="32">
        <v>0</v>
      </c>
      <c r="R589" s="32">
        <v>0</v>
      </c>
      <c r="S589" s="32">
        <v>27750</v>
      </c>
      <c r="T589" s="32">
        <v>2136</v>
      </c>
      <c r="U589" s="32"/>
      <c r="V589" s="38">
        <v>20071207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8" t="s">
        <v>1461</v>
      </c>
      <c r="F590" s="32">
        <v>0</v>
      </c>
      <c r="G590" s="32">
        <v>9148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2870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10048</v>
      </c>
      <c r="U590" s="32"/>
      <c r="V590" s="38">
        <v>20071207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8" t="s">
        <v>1113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2076</v>
      </c>
      <c r="U591" s="32"/>
      <c r="V591" s="38">
        <v>20071207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8" t="s">
        <v>992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8" t="s">
        <v>1116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140</v>
      </c>
      <c r="U593" s="32"/>
      <c r="V593" s="38">
        <v>20080107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8" t="s">
        <v>1119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8">
        <v>20071207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8" t="s">
        <v>1122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7760</v>
      </c>
      <c r="P595" s="32">
        <v>0</v>
      </c>
      <c r="Q595" s="32">
        <v>0</v>
      </c>
      <c r="R595" s="32">
        <v>0</v>
      </c>
      <c r="S595" s="32">
        <v>192</v>
      </c>
      <c r="T595" s="32">
        <v>923</v>
      </c>
      <c r="U595" s="32"/>
      <c r="V595" s="38">
        <v>20071207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8" t="s">
        <v>1394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10541</v>
      </c>
      <c r="U596" s="32"/>
      <c r="V596" s="38">
        <v>20071207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8" t="s">
        <v>1125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74943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6650</v>
      </c>
      <c r="U597" s="32"/>
      <c r="V597" s="38">
        <v>20071207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14" t="s">
        <v>991</v>
      </c>
      <c r="F598" s="32">
        <v>143560</v>
      </c>
      <c r="G598" s="32">
        <v>0</v>
      </c>
      <c r="H598" s="32">
        <v>282200</v>
      </c>
      <c r="I598" s="32">
        <v>1865</v>
      </c>
      <c r="J598" s="32">
        <v>5600</v>
      </c>
      <c r="K598" s="32">
        <v>0</v>
      </c>
      <c r="L598" s="32">
        <v>0</v>
      </c>
      <c r="M598" s="32">
        <v>1</v>
      </c>
      <c r="N598" s="32">
        <v>0</v>
      </c>
      <c r="O598" s="32">
        <v>0</v>
      </c>
      <c r="P598" s="32">
        <v>2121</v>
      </c>
      <c r="Q598" s="32">
        <v>0</v>
      </c>
      <c r="R598" s="32">
        <v>2</v>
      </c>
      <c r="S598" s="32">
        <v>33429</v>
      </c>
      <c r="T598" s="32">
        <v>69711</v>
      </c>
      <c r="U598" s="32"/>
      <c r="V598" s="38">
        <v>20071207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2008-02-25T18:41:01Z</dcterms:modified>
  <cp:category/>
  <cp:version/>
  <cp:contentType/>
  <cp:contentStatus/>
</cp:coreProperties>
</file>