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<sst xmlns="http://schemas.openxmlformats.org/spreadsheetml/2006/main" count="4750" uniqueCount="1727">
  <si>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</si>
  <si>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</si>
  <si>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</si>
  <si>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</si>
  <si>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</si>
  <si>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</si>
  <si>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</si>
  <si>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</si>
  <si>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</si>
  <si>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</si>
  <si>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</si>
  <si>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</si>
  <si>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</si>
  <si>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</si>
  <si>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</si>
  <si>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</si>
  <si>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</si>
  <si>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</si>
  <si>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</si>
  <si>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</si>
  <si>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</si>
  <si>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</si>
  <si>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</si>
  <si>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</si>
  <si>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</si>
  <si>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</si>
  <si>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</si>
  <si>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</si>
  <si>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</si>
  <si>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</si>
  <si>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</si>
  <si>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</si>
  <si>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</si>
  <si>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</si>
  <si>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</si>
  <si>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</si>
  <si>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</si>
  <si>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</si>
  <si>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</si>
  <si>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</si>
  <si>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</si>
  <si>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</si>
  <si>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</si>
  <si>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</si>
  <si>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</si>
  <si>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</si>
  <si>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</si>
  <si>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</si>
  <si>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</si>
  <si>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</si>
  <si>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</si>
  <si>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</si>
  <si>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</si>
  <si>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</si>
  <si>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</si>
  <si>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</si>
  <si>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</si>
  <si>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</si>
  <si>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</si>
  <si>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</si>
  <si>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</si>
  <si>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</si>
  <si>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</si>
  <si>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</si>
  <si>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</si>
  <si>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</si>
  <si>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</si>
  <si>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</si>
  <si>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</si>
  <si>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</si>
  <si>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</si>
  <si>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</si>
  <si>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</si>
  <si>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</si>
  <si>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</si>
  <si>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</si>
  <si>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</si>
  <si>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</si>
  <si>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</si>
  <si>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</si>
  <si>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</si>
  <si>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</si>
  <si>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</si>
  <si>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</si>
  <si>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</si>
  <si>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</si>
  <si>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</si>
  <si>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</si>
  <si>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</si>
  <si>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</si>
  <si>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</si>
  <si>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</si>
  <si>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</si>
  <si>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</si>
  <si>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</si>
  <si>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</si>
  <si>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</si>
  <si>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</si>
  <si>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</si>
  <si>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</si>
  <si>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</si>
  <si>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</si>
  <si>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</si>
  <si>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</si>
  <si>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</si>
  <si>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</si>
  <si>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</si>
  <si>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</si>
  <si>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</si>
  <si>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</si>
  <si>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</si>
  <si>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</si>
  <si>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</si>
  <si>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</si>
  <si>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</si>
  <si>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</si>
  <si>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</si>
  <si>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</si>
  <si>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</si>
  <si>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</si>
  <si>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</si>
  <si>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</si>
  <si>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</si>
  <si>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</si>
  <si>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</si>
  <si>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</si>
  <si>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</si>
  <si>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</si>
  <si>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</si>
  <si>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</si>
  <si>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</si>
  <si>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</si>
  <si>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</si>
  <si>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</si>
  <si>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</si>
  <si>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</si>
  <si>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</si>
  <si>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</si>
  <si>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</si>
  <si>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</si>
  <si>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</si>
  <si>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</si>
  <si>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</si>
  <si>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</si>
  <si>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</si>
  <si>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</si>
  <si>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</si>
  <si>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</si>
  <si>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</si>
  <si>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</si>
  <si>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</si>
  <si>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</si>
  <si>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</si>
  <si>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</si>
  <si>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</si>
  <si>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</si>
  <si>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</si>
  <si>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</si>
  <si>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</si>
  <si>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</si>
  <si>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</si>
  <si>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</si>
  <si>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</si>
  <si>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</si>
  <si>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</si>
  <si>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</si>
  <si>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</si>
  <si>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</si>
  <si>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</si>
  <si>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</si>
  <si>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</si>
  <si>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</si>
  <si>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</si>
  <si>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</si>
  <si>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</si>
  <si>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</si>
  <si>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</si>
  <si>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</si>
  <si>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</si>
  <si>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</si>
  <si>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</si>
  <si>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</si>
  <si>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</si>
  <si>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</si>
  <si>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</si>
  <si>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</si>
  <si>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</si>
  <si>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</si>
  <si>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</si>
  <si>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</si>
  <si>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</si>
  <si>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</si>
  <si>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</si>
  <si>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</si>
  <si>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</si>
  <si>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</si>
  <si>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</si>
  <si>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</si>
  <si>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</si>
  <si>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</si>
  <si>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</si>
  <si>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</si>
  <si>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</si>
  <si>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</si>
  <si>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</si>
  <si>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</si>
  <si>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</si>
  <si>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</si>
  <si>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</si>
  <si>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</si>
  <si>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</si>
  <si>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</si>
  <si>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</si>
  <si>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</si>
  <si>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</si>
  <si>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</si>
  <si>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</si>
  <si>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</si>
  <si>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</si>
  <si>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</si>
  <si>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</si>
  <si>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</si>
  <si>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</si>
  <si>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</si>
  <si>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</si>
  <si>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</si>
  <si>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</si>
  <si>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</si>
  <si>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</si>
  <si>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</si>
  <si>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</si>
  <si>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</si>
  <si>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</si>
  <si>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</si>
  <si>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</si>
  <si>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</si>
  <si>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</si>
  <si>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</si>
  <si>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</si>
  <si>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</si>
  <si>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</si>
  <si>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</si>
  <si>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</si>
  <si>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</si>
  <si>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</si>
  <si>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</si>
  <si>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</si>
  <si>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</si>
  <si>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</si>
  <si>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</si>
  <si>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</si>
  <si>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</si>
  <si>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</si>
  <si>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</si>
  <si>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</si>
  <si>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</si>
  <si>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</si>
  <si>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</si>
  <si>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</si>
  <si>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</si>
  <si>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</si>
  <si>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</si>
  <si>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</si>
  <si>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</si>
  <si>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</si>
  <si>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</si>
  <si>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</si>
  <si>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</si>
  <si>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</si>
  <si>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</si>
  <si>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</si>
  <si>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</si>
  <si>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</si>
  <si>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</si>
  <si>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</si>
  <si>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</si>
  <si>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</si>
  <si>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</si>
  <si>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</si>
  <si>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</si>
  <si>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</si>
  <si>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</si>
  <si>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</si>
  <si>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</si>
  <si>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</si>
  <si>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</si>
  <si>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</si>
  <si>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</si>
  <si>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</si>
  <si>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</si>
  <si>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</si>
  <si>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</si>
  <si>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</si>
  <si>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</si>
  <si>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</si>
  <si>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</si>
  <si>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</si>
  <si>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</si>
  <si>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</si>
  <si>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</si>
  <si>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</si>
  <si>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</si>
  <si>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</si>
  <si>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</si>
  <si>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</si>
  <si>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</si>
  <si>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</si>
  <si>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</si>
  <si>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</si>
  <si>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</si>
  <si>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</si>
  <si>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</si>
  <si>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</si>
  <si>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</si>
  <si>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</si>
  <si>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</si>
  <si>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</si>
  <si>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</si>
  <si>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</si>
  <si>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</si>
  <si>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</si>
  <si>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</si>
  <si>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</si>
  <si>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</si>
  <si>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</si>
  <si>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</si>
  <si>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</si>
  <si>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</si>
  <si>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</si>
  <si>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</si>
  <si>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</si>
  <si>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</si>
  <si>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</si>
  <si>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</si>
  <si>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</si>
  <si>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</si>
  <si>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</si>
  <si>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</si>
  <si>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</si>
  <si>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</si>
  <si>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</si>
  <si>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</si>
  <si>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</si>
  <si>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</si>
  <si>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</si>
  <si>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</si>
  <si>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</si>
  <si>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</si>
  <si>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</si>
  <si>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</si>
  <si>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</si>
  <si>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</si>
  <si>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</si>
  <si>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</si>
  <si>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</si>
  <si>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</si>
  <si>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</si>
  <si>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</si>
  <si>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</si>
  <si>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</si>
  <si>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</si>
  <si>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</si>
  <si>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</si>
  <si>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</si>
  <si>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</si>
  <si>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</si>
  <si>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</si>
  <si>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</si>
  <si>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</si>
  <si>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</si>
  <si>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</si>
  <si>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</si>
  <si>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</si>
  <si>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</si>
  <si>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</si>
  <si>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</si>
  <si>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</si>
  <si>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</si>
  <si>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</si>
  <si>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</si>
  <si>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</si>
  <si>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</si>
  <si>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</si>
  <si>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</si>
  <si>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</si>
  <si>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</si>
  <si>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</si>
  <si>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</si>
  <si>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</si>
  <si>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</si>
  <si>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</si>
  <si>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</si>
  <si>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</si>
  <si>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</si>
  <si>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</si>
  <si>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</si>
  <si>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</si>
  <si>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</si>
  <si>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</si>
  <si>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</si>
  <si>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</si>
  <si>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</si>
  <si>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</si>
  <si>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</si>
  <si>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</si>
  <si>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</si>
  <si>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</si>
  <si>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</si>
  <si>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</si>
  <si>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</si>
  <si>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</si>
  <si>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</si>
  <si>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</si>
  <si>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</si>
  <si>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</si>
  <si>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</si>
  <si>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</si>
  <si>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</si>
  <si>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</si>
  <si>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</si>
  <si>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</si>
  <si>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</si>
  <si>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</si>
  <si>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</si>
  <si>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</si>
  <si>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</si>
  <si>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</si>
  <si>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</si>
  <si>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</si>
  <si>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</si>
  <si>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</si>
  <si>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</si>
  <si>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</si>
  <si>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</si>
  <si>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</si>
  <si>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</si>
  <si>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</si>
  <si>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</si>
  <si>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</si>
  <si>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</si>
  <si>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</si>
  <si>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</si>
  <si>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</si>
  <si>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</si>
  <si>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</si>
  <si>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</si>
  <si>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</si>
  <si>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</si>
  <si>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</si>
  <si>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</si>
  <si>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</si>
  <si>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</si>
  <si>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</si>
  <si>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</si>
  <si>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</si>
  <si>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</si>
  <si>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</si>
  <si>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</si>
  <si>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</si>
  <si>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</si>
  <si>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</si>
  <si>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</si>
  <si>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</si>
  <si>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</si>
  <si>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</si>
  <si>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</si>
  <si>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</si>
  <si>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</si>
  <si>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</si>
  <si>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</si>
  <si>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</si>
  <si>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</si>
  <si>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</si>
  <si>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</si>
  <si>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</si>
  <si>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</si>
  <si>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</si>
  <si>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</si>
  <si>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</si>
  <si>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</si>
  <si>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</si>
  <si>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</si>
  <si>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</si>
  <si>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</si>
  <si>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</si>
  <si>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</si>
  <si>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</si>
  <si>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</si>
  <si>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</si>
  <si>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</si>
  <si>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</si>
  <si>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</si>
  <si>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</si>
  <si>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</si>
  <si>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</si>
  <si>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</si>
  <si>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</si>
  <si>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</si>
  <si>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</si>
  <si>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</si>
  <si>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</si>
  <si>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</si>
  <si>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</si>
  <si>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</si>
  <si>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</si>
  <si>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</si>
  <si>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</si>
  <si>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</si>
  <si>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</si>
  <si>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</si>
  <si>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</si>
  <si>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</si>
  <si>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</si>
  <si>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</si>
  <si>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</si>
  <si>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</si>
  <si>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</si>
  <si>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</si>
  <si>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</si>
  <si>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</si>
  <si>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</si>
  <si>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</si>
  <si>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</si>
  <si>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</si>
  <si>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</si>
  <si>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</si>
  <si>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</si>
  <si>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</si>
  <si>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</si>
  <si>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</si>
  <si>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</si>
  <si>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</si>
  <si>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</si>
  <si>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</si>
  <si>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</si>
  <si>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</si>
  <si>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</si>
  <si>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</si>
  <si>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</si>
  <si>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</si>
  <si>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</si>
  <si>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</si>
  <si>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</si>
  <si>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</si>
  <si>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</si>
  <si>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</si>
  <si>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</si>
  <si>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</si>
  <si>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</si>
  <si>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</si>
  <si>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</si>
  <si>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</si>
  <si>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</si>
  <si>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</si>
  <si>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</si>
  <si>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</si>
  <si>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</si>
  <si>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</si>
  <si>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</si>
  <si>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</si>
  <si>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</si>
  <si>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</si>
  <si>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</si>
  <si>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</si>
  <si>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</si>
  <si>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</si>
  <si>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</si>
  <si>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</si>
  <si>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</si>
  <si>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</si>
  <si>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</si>
  <si>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</si>
  <si>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</si>
  <si>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</si>
  <si>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</si>
  <si>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</si>
  <si>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</si>
  <si>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</si>
  <si>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</si>
  <si>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</si>
  <si>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</si>
  <si>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</si>
  <si>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</si>
  <si>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</si>
  <si>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</si>
  <si>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</si>
  <si>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</si>
  <si>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</si>
  <si>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</si>
  <si>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</si>
  <si>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</si>
  <si>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</si>
  <si>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</si>
  <si>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</si>
  <si>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</si>
  <si>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</si>
  <si>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</si>
  <si>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</si>
  <si>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</si>
  <si>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</si>
  <si>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</si>
  <si>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</si>
  <si>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</si>
  <si>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</si>
  <si>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</si>
  <si>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</si>
  <si>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</si>
  <si>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</si>
  <si>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</si>
  <si>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</si>
  <si>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</si>
  <si>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</si>
  <si>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</si>
  <si>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</si>
  <si>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</si>
  <si>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</si>
  <si>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</si>
  <si>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</si>
  <si>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</si>
  <si>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</si>
  <si>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</si>
  <si>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</si>
  <si>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</si>
  <si>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</si>
  <si>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</si>
  <si>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</si>
  <si>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</si>
  <si>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</si>
  <si>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</si>
  <si>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</si>
  <si>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</si>
  <si>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</si>
  <si>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</si>
  <si>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</si>
  <si>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</si>
  <si>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</si>
  <si>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</si>
  <si>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</si>
  <si>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</si>
  <si>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</si>
  <si>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</si>
  <si>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</si>
  <si>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</si>
  <si>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</si>
  <si>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</si>
  <si>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</si>
  <si>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</si>
  <si>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</si>
  <si>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</si>
  <si>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</si>
  <si>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</si>
  <si>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</si>
  <si>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</si>
  <si>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</si>
  <si>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</si>
  <si>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</si>
  <si>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</si>
  <si>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</si>
  <si>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</si>
  <si>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</si>
  <si>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</si>
  <si>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</si>
  <si>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</si>
  <si>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</si>
  <si>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</si>
  <si>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</si>
  <si>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</si>
  <si>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</si>
  <si>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</si>
  <si>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</si>
  <si>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</si>
  <si>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</si>
  <si>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</si>
  <si>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</si>
  <si>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</si>
  <si>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</si>
  <si>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</si>
  <si>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</si>
  <si>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</si>
  <si>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</si>
  <si>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</si>
  <si>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</si>
  <si>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</si>
  <si>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</si>
  <si>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</si>
  <si>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</si>
  <si>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</si>
  <si>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</si>
  <si>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</si>
  <si>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</si>
  <si>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</si>
  <si>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</si>
  <si>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</si>
  <si>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</si>
  <si>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</si>
  <si>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</si>
  <si>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</si>
  <si>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</si>
  <si>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</si>
  <si>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</si>
  <si>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</si>
  <si>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</si>
  <si>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</si>
  <si>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</si>
  <si>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</si>
  <si>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</si>
  <si>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</si>
  <si>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</si>
  <si>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</si>
  <si>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</si>
  <si>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</si>
  <si>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</si>
  <si>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</si>
  <si>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</si>
  <si>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</si>
  <si>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</si>
  <si>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</si>
  <si>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</si>
  <si>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</si>
  <si>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</si>
  <si>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</si>
  <si>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</si>
  <si>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</si>
  <si>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</si>
  <si>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</si>
  <si>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</si>
  <si>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</si>
  <si>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</si>
  <si>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</si>
  <si>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</si>
  <si>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</si>
  <si>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</si>
  <si>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</si>
  <si>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</si>
  <si>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</si>
  <si>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</si>
  <si>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</si>
  <si>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</si>
  <si>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</si>
  <si>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</si>
  <si>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</si>
  <si>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</si>
  <si>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</si>
  <si>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</si>
  <si>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</si>
  <si>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</si>
  <si>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</si>
  <si>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</si>
  <si>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</si>
  <si>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</si>
  <si>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</si>
  <si>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</si>
  <si>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</si>
  <si>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</si>
  <si>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</si>
  <si>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</si>
  <si>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</si>
  <si>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</si>
  <si>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</si>
  <si>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</si>
  <si>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</si>
  <si>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</si>
  <si>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</si>
  <si>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</si>
  <si>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</si>
  <si>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</si>
  <si>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</si>
  <si>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</si>
  <si>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</si>
  <si>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</si>
  <si>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</si>
  <si>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</si>
  <si>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</si>
  <si>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</si>
  <si>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</si>
  <si>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</si>
  <si>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</si>
  <si>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</si>
  <si>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</si>
  <si>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</si>
  <si>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</si>
  <si>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</si>
  <si>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</si>
  <si>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</si>
  <si>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</si>
  <si>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</si>
  <si>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</si>
  <si>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</si>
  <si>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</si>
  <si>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</si>
  <si>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</si>
  <si>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</si>
  <si>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</si>
  <si>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</si>
  <si>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</si>
  <si>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</si>
  <si>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</si>
  <si>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</si>
  <si>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</si>
  <si>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</si>
  <si>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</si>
  <si>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</si>
  <si>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</si>
  <si>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</si>
  <si>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</si>
  <si>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</si>
  <si>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</si>
  <si>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</si>
  <si>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</si>
  <si>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</si>
  <si>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</si>
  <si>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</si>
  <si>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</si>
  <si>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</si>
  <si>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</si>
  <si>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</si>
  <si>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</si>
  <si>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</si>
  <si>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</si>
  <si>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</si>
  <si>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</si>
  <si>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</si>
  <si>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</si>
  <si>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</si>
  <si>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</si>
  <si>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</si>
  <si>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</si>
  <si>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</si>
  <si>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</si>
  <si>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</si>
  <si>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</si>
  <si>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</si>
  <si>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</si>
  <si>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</si>
  <si>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</si>
  <si>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</si>
  <si>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</si>
  <si>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</si>
  <si>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</si>
  <si>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</si>
  <si>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</si>
  <si>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</si>
  <si>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</si>
  <si>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</si>
  <si>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</si>
  <si>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</si>
  <si>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</si>
  <si>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</si>
  <si>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</si>
  <si>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</si>
  <si>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</si>
  <si>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</si>
  <si>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</si>
  <si>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</si>
  <si>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</si>
  <si>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</si>
  <si>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</si>
  <si>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</si>
  <si>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</si>
  <si>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</si>
  <si>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</si>
  <si>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</si>
  <si>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</si>
  <si>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</si>
  <si>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</si>
  <si>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</si>
  <si>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</si>
  <si>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</si>
  <si>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</si>
  <si>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</si>
  <si>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</si>
  <si>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</si>
  <si>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</si>
  <si>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</si>
  <si>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</si>
  <si>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</si>
  <si>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</si>
  <si>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</si>
  <si>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</si>
  <si>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</si>
  <si>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</si>
  <si>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</si>
  <si>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</si>
  <si>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</si>
  <si>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</si>
  <si>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</si>
  <si>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</si>
  <si>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</si>
  <si>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</si>
  <si>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</si>
  <si>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</si>
  <si>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</si>
  <si>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</si>
  <si>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</si>
  <si>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</si>
  <si>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</si>
  <si>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</si>
  <si>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</si>
  <si>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</si>
  <si>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</si>
  <si>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</si>
  <si>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</si>
  <si>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</si>
  <si>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</si>
  <si>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</si>
  <si>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</si>
  <si>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</si>
  <si>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</si>
  <si>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</si>
  <si>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</si>
  <si>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</si>
  <si>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</si>
  <si>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</si>
  <si>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</si>
  <si>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</si>
  <si>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</si>
  <si>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</si>
  <si>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</si>
  <si>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</si>
  <si>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</si>
  <si>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</si>
  <si>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</si>
  <si>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</si>
  <si>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</si>
  <si>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</si>
  <si>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</si>
  <si>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</si>
  <si>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</si>
  <si>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</si>
  <si>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</si>
  <si>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</si>
  <si>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</si>
  <si>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</si>
  <si>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</si>
  <si>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</si>
  <si>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</si>
  <si>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</si>
  <si>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</si>
  <si>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</si>
  <si>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</si>
  <si>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</si>
  <si>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</si>
  <si>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</si>
  <si>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</si>
  <si>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</si>
  <si>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</si>
  <si>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</si>
  <si>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</si>
  <si>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</si>
  <si>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</si>
  <si>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</si>
  <si>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</si>
  <si>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</si>
  <si>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</si>
  <si>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</si>
  <si>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</si>
  <si>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</si>
  <si>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</si>
  <si>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</si>
  <si>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</si>
  <si>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</si>
  <si>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</si>
  <si>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</si>
  <si>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</si>
  <si>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</si>
  <si>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</si>
  <si>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</si>
  <si>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</si>
  <si>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</si>
  <si>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</si>
  <si>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</si>
  <si>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</si>
  <si>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</si>
  <si>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</si>
  <si>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</si>
  <si>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</si>
  <si>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</si>
  <si>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</si>
  <si>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</si>
  <si>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</si>
  <si>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</si>
  <si>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</si>
  <si>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</si>
  <si>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</si>
  <si>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</si>
  <si>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</si>
  <si>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</si>
  <si>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</si>
  <si>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</si>
  <si>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</si>
  <si>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</si>
  <si>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</si>
  <si>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</si>
  <si>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</si>
  <si>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</si>
  <si>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</si>
  <si>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</si>
  <si>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</si>
  <si>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</si>
  <si>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</si>
  <si>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</si>
  <si>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</si>
  <si>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</si>
  <si>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</si>
  <si>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</si>
  <si>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</si>
  <si>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</si>
  <si>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</si>
  <si>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</si>
  <si>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</si>
  <si>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</si>
  <si>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</si>
  <si>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</si>
  <si>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</si>
  <si>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</si>
  <si>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</si>
  <si>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</si>
  <si>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</si>
  <si>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</si>
  <si>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</si>
  <si>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</si>
  <si>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</si>
  <si>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</si>
  <si>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</si>
  <si>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</si>
  <si>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</si>
  <si>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</si>
  <si>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</si>
  <si>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</si>
  <si>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</si>
  <si>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</si>
  <si>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</si>
  <si>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</si>
  <si>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</si>
  <si>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</si>
  <si>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</si>
  <si>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</si>
  <si>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</si>
  <si>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</si>
  <si>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</si>
  <si>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</si>
  <si>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</si>
  <si>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</si>
  <si>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</si>
  <si>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</si>
  <si>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</si>
  <si>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</si>
  <si>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</si>
  <si>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</si>
  <si>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</si>
  <si>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</si>
  <si>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</si>
  <si>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</si>
  <si>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</si>
  <si>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</si>
  <si>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</si>
  <si>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</si>
  <si>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</si>
  <si>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</si>
  <si>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</si>
  <si>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</si>
  <si>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</si>
  <si>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</si>
  <si>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</si>
  <si>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</si>
  <si>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</si>
  <si>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</si>
  <si>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</si>
  <si>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</si>
  <si>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</si>
  <si>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</si>
  <si>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</si>
  <si>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</si>
  <si>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</si>
  <si>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</si>
  <si>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</si>
  <si>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</si>
  <si>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</si>
  <si>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</si>
  <si>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</si>
  <si>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</si>
  <si>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</si>
  <si>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</si>
  <si>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</si>
  <si>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</si>
  <si>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</si>
  <si>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</si>
  <si>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</si>
  <si>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</si>
  <si>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</si>
  <si>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</si>
  <si>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</si>
  <si>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</si>
  <si>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</si>
  <si>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</si>
  <si>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</si>
  <si>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</si>
  <si>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</si>
  <si>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</si>
  <si>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</si>
  <si>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</si>
  <si>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</si>
  <si>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</si>
  <si>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</si>
  <si>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</si>
  <si>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</si>
  <si>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</si>
  <si>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</si>
  <si>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</si>
  <si>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</si>
  <si>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</si>
  <si>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</si>
  <si>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</si>
  <si>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</si>
  <si>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</si>
  <si>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</si>
  <si>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</si>
  <si>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</si>
  <si>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</si>
  <si>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</si>
  <si>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</si>
  <si>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</si>
  <si>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</si>
  <si>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</si>
  <si>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</si>
  <si>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</si>
  <si>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</si>
  <si>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</si>
  <si>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</si>
  <si>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</si>
  <si>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</si>
  <si>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</si>
  <si>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</si>
  <si>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</si>
  <si>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</si>
  <si>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</si>
  <si>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</si>
  <si>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</si>
  <si>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</si>
  <si>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</si>
  <si>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</si>
  <si>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</si>
  <si>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</si>
  <si>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</si>
  <si>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</si>
  <si>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</si>
  <si>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</si>
  <si>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</si>
  <si>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</si>
  <si>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</si>
  <si>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</si>
  <si>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</si>
  <si>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</si>
  <si>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</si>
  <si>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</si>
  <si>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</si>
  <si>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</si>
  <si>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</si>
  <si>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</si>
  <si>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</si>
  <si>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</si>
  <si>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</si>
  <si>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</si>
  <si>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</si>
  <si>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</si>
  <si>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</si>
  <si>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</si>
  <si>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</si>
  <si>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</si>
  <si>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</si>
  <si>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</si>
  <si>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</si>
  <si>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</si>
  <si>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</si>
  <si>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</si>
  <si>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</si>
  <si>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</si>
  <si>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</si>
  <si>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</si>
  <si>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</si>
  <si>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</si>
  <si>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</si>
  <si>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</si>
  <si>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</si>
  <si>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</si>
  <si>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</si>
  <si>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</si>
  <si>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</si>
  <si>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</si>
  <si>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</si>
  <si>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</si>
  <si>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</si>
  <si>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</si>
  <si>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</si>
  <si>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</si>
  <si>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</si>
  <si>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</si>
  <si>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</si>
  <si>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</si>
  <si>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</si>
  <si>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</si>
  <si>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</si>
  <si>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</si>
  <si>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</si>
  <si>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</si>
  <si>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</si>
  <si>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</si>
  <si>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</si>
  <si>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</si>
  <si>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</si>
  <si>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</si>
  <si>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</si>
  <si>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</si>
  <si>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</si>
  <si>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</si>
  <si>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</si>
  <si>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</si>
  <si>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</si>
  <si>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</si>
  <si>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</si>
  <si>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</si>
  <si>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</si>
  <si>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</si>
  <si>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</si>
  <si>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</si>
  <si>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</si>
  <si>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</si>
  <si>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</si>
  <si>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</si>
  <si>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</si>
  <si>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</si>
  <si>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</si>
  <si>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</si>
  <si>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</si>
  <si>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</si>
  <si>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</si>
  <si>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</si>
  <si>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</si>
  <si>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</si>
  <si>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</si>
  <si>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</si>
  <si>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</si>
  <si>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</si>
  <si>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</si>
  <si>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</si>
  <si>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</si>
  <si>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</si>
  <si>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</si>
  <si>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</si>
  <si>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</si>
  <si>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</si>
  <si>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</si>
  <si>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</si>
  <si>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</si>
  <si>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</si>
  <si>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</si>
  <si>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</si>
  <si>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</si>
  <si>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</si>
  <si>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</si>
  <si>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</si>
  <si>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</si>
  <si>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</si>
  <si>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</si>
  <si>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</si>
  <si>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</si>
  <si>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</si>
  <si>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</si>
  <si>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</si>
  <si>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</si>
  <si>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</si>
  <si>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</si>
  <si>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</si>
  <si>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</si>
  <si>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</si>
  <si>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</si>
  <si>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</si>
  <si>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</si>
  <si>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</si>
  <si>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</si>
  <si>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</si>
  <si>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</si>
  <si>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</si>
  <si>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</si>
  <si>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</si>
  <si>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</si>
  <si>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</si>
  <si>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</si>
  <si>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</si>
  <si>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</si>
  <si>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</si>
  <si>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</si>
  <si>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</si>
  <si>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</si>
  <si>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</si>
  <si>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</si>
  <si>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</si>
  <si>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</si>
  <si>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</si>
  <si>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</si>
  <si>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</si>
  <si>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</si>
  <si>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</si>
  <si>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</si>
  <si>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</si>
  <si>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</si>
  <si>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</si>
  <si>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</si>
  <si>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</si>
  <si>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</si>
  <si>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</si>
  <si>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</si>
  <si>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</si>
  <si>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</si>
  <si>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</si>
  <si>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</si>
  <si>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</si>
  <si>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</si>
  <si>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</si>
  <si>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</si>
  <si>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</si>
  <si>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</si>
  <si>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</si>
  <si>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</si>
  <si>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</si>
  <si>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</si>
  <si>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</si>
  <si>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</si>
  <si>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</si>
  <si>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</si>
  <si>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</si>
  <si>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</si>
  <si>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</si>
  <si>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</si>
  <si>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</si>
  <si>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</si>
  <si>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</si>
  <si>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</si>
  <si>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</si>
  <si>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</si>
  <si>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</si>
  <si>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</si>
  <si>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</si>
  <si>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</si>
  <si>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</si>
  <si>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</si>
  <si>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</si>
  <si>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</si>
  <si>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</si>
  <si>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</si>
  <si>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</si>
  <si>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</si>
  <si>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</si>
  <si>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</si>
  <si>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</si>
  <si>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</si>
  <si>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</si>
  <si>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</si>
  <si>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</si>
  <si>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</si>
  <si>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</si>
  <si>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</si>
  <si>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</si>
  <si>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</si>
  <si>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</si>
  <si>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</si>
  <si>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</si>
  <si>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</si>
  <si>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</si>
  <si>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</si>
  <si>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</si>
  <si>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</si>
  <si>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</si>
  <si>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</si>
  <si>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</si>
  <si>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</si>
  <si>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</si>
  <si>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</si>
  <si>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</si>
  <si>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</si>
  <si>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</si>
  <si>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</si>
  <si>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</si>
  <si>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</si>
  <si>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</si>
  <si>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</si>
  <si>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</si>
  <si>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</si>
  <si>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</si>
  <si>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</si>
  <si>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</si>
  <si>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</si>
  <si>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</si>
  <si>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</si>
  <si>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</si>
  <si>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</si>
  <si>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</si>
  <si>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</si>
  <si>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</si>
  <si>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</si>
  <si>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</si>
  <si>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</si>
  <si>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</si>
  <si>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</si>
  <si>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</si>
  <si>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</si>
  <si>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</si>
  <si>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</si>
  <si>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</si>
  <si>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</si>
  <si>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</si>
  <si>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</si>
  <si>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</si>
  <si>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</si>
  <si>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</si>
  <si>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</si>
  <si>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</si>
  <si>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</si>
  <si>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</si>
  <si>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</si>
  <si>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</si>
  <si>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</si>
  <si>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</si>
  <si>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</si>
  <si>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</si>
  <si>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</si>
  <si>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</si>
  <si>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</si>
  <si>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</si>
  <si>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</si>
  <si>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</si>
  <si>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</si>
  <si>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</si>
  <si>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</si>
  <si>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</si>
  <si>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</si>
  <si>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</si>
  <si>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</si>
  <si>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</si>
  <si>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</si>
  <si>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</si>
  <si>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</si>
  <si>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</si>
  <si>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</si>
  <si>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</si>
  <si>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</si>
  <si>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</si>
  <si>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</si>
  <si>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</si>
  <si>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</si>
  <si>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</si>
  <si>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</si>
  <si>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</si>
  <si>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</si>
  <si>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</si>
  <si>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</si>
  <si>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</si>
  <si>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</si>
  <si>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</si>
  <si>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</si>
  <si>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</si>
  <si>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</si>
  <si>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</si>
  <si>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</si>
  <si>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</si>
  <si>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</si>
  <si>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</si>
  <si>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</si>
  <si>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</si>
  <si>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</si>
  <si>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</si>
  <si>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</si>
  <si>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</si>
  <si>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</si>
  <si>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</si>
  <si>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</si>
  <si>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</si>
  <si>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</si>
  <si>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</si>
  <si>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</si>
  <si>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</si>
  <si>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</si>
  <si>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</si>
  <si>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</si>
  <si>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</si>
  <si>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</si>
  <si>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</si>
  <si>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</si>
  <si>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</si>
  <si>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</si>
  <si>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</si>
  <si>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</si>
  <si>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</si>
  <si>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</si>
  <si>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</si>
  <si>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</si>
  <si>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</si>
  <si>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</si>
  <si>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</si>
  <si>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</si>
  <si>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</si>
  <si>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</si>
  <si>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</si>
  <si>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</si>
  <si>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</si>
  <si>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</si>
  <si>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</si>
  <si>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</si>
  <si>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</si>
  <si>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</si>
  <si>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</si>
  <si>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</si>
  <si>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</si>
  <si>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</si>
  <si>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</si>
  <si>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</si>
  <si>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</si>
  <si>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</si>
  <si>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</si>
  <si>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</si>
  <si>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</si>
  <si>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</si>
  <si>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</si>
  <si>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</si>
  <si>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</si>
  <si>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</si>
  <si>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</si>
  <si>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</si>
  <si>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</si>
  <si>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</si>
  <si>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</si>
  <si>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</si>
  <si>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</si>
  <si>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</si>
  <si>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</si>
  <si>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</si>
  <si>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</si>
  <si>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</si>
  <si>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</si>
  <si>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</si>
  <si>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</si>
  <si>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</si>
  <si>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</si>
  <si>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</si>
  <si>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</si>
  <si>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</si>
  <si>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</si>
  <si>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</si>
  <si>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</si>
  <si>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</si>
  <si>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</si>
  <si>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</si>
  <si>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</si>
  <si>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</si>
  <si>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</si>
  <si>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</si>
  <si>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</si>
  <si>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</si>
  <si>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</si>
  <si>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</si>
  <si>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</si>
  <si>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</si>
  <si>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</si>
  <si>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</si>
  <si>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</si>
  <si>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</si>
  <si>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</si>
  <si>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</si>
  <si>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</si>
  <si>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</si>
  <si>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</si>
  <si>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</si>
  <si>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</si>
  <si>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</si>
  <si>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</si>
  <si>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</si>
  <si>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</si>
  <si>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</si>
  <si>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</si>
  <si>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</si>
  <si>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</si>
  <si>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</si>
  <si>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</si>
  <si>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</si>
  <si>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</si>
  <si>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</si>
  <si>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</si>
  <si>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</si>
  <si>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</si>
  <si>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</si>
  <si>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</si>
  <si>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</si>
  <si>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</si>
  <si>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</si>
  <si>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</si>
  <si>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</si>
  <si>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</si>
  <si>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</si>
  <si>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</si>
  <si>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</si>
  <si>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</si>
  <si>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</si>
  <si>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</si>
  <si>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</si>
  <si>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</si>
  <si>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</si>
  <si>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</si>
  <si>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</si>
  <si>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</si>
  <si>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</si>
  <si>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</si>
  <si>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</si>
  <si>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</si>
  <si>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</si>
  <si>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</si>
  <si>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</si>
  <si>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</si>
  <si>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</si>
  <si>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</si>
  <si>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</si>
  <si>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</si>
  <si>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</si>
  <si>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</si>
  <si>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</si>
  <si>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</si>
  <si>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</si>
  <si>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</si>
  <si>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</si>
  <si>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</si>
  <si>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</si>
  <si>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</si>
  <si>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</si>
  <si>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</si>
  <si>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</si>
  <si>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</si>
  <si>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</si>
  <si>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</si>
  <si>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</si>
  <si>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</si>
  <si>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</si>
  <si>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</si>
  <si>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</si>
  <si>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</si>
  <si>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</si>
  <si>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</si>
  <si>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</si>
  <si>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</si>
  <si>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</si>
  <si>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</si>
  <si>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</si>
  <si>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</si>
  <si>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</si>
  <si>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</si>
  <si>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</si>
  <si>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</si>
  <si>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</si>
  <si>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</si>
  <si>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</si>
  <si>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</si>
  <si>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</si>
  <si>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</si>
  <si>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</si>
  <si>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</si>
  <si>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</si>
  <si>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</si>
  <si>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</si>
  <si>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</si>
  <si>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</si>
  <si>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</si>
  <si>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</si>
  <si>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</si>
  <si>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</si>
  <si>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</si>
  <si>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</si>
  <si>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</si>
  <si>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</si>
  <si>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</si>
  <si>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</si>
  <si>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</si>
  <si>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</si>
  <si>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</si>
  <si>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</si>
  <si>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</si>
  <si>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</si>
  <si>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</si>
  <si>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</si>
  <si>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</si>
  <si>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</si>
  <si>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</si>
  <si>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</si>
  <si>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</si>
  <si>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</si>
  <si>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</si>
  <si>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</si>
  <si>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</si>
  <si>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</si>
  <si>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</si>
  <si>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</si>
  <si>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</si>
  <si>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</si>
  <si>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</si>
  <si>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</si>
  <si>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</si>
  <si>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</si>
  <si>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</si>
  <si>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</si>
  <si>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</si>
  <si>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</si>
  <si>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</si>
  <si>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</si>
  <si>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</si>
  <si>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</si>
  <si>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</si>
  <si>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</si>
  <si>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</si>
  <si>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</si>
  <si>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</si>
  <si>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</si>
  <si>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</si>
  <si>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</si>
  <si>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</si>
  <si>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Square feet of office space authorized by building permits, December 2007</t>
  </si>
  <si>
    <t>Source:  New Jersey Department of Community Affairs, 2/7/08</t>
  </si>
  <si>
    <t>Square feet of office space authorized by building permits, January-December 2007</t>
  </si>
  <si>
    <t>No report</t>
  </si>
  <si>
    <t>See Hardwick Twp.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</si>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</sst>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January-December 2007</v>
      </c>
    </row>
    <row r="2" ht="15.75">
      <c r="A2" s="44" t="s">
        <v>1715</v>
      </c>
    </row>
    <row r="3" ht="12.75">
      <c r="A3" s="5" t="str">
        <f>office_ytd!A2</f>
        <v>Source:  New Jersey Department of Community Affairs, 2/7/08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1710</v>
      </c>
      <c r="D6" s="28" t="s">
        <v>1714</v>
      </c>
      <c r="E6" s="28" t="s">
        <v>1712</v>
      </c>
    </row>
    <row r="7" spans="1:7" ht="13.5" thickTop="1">
      <c r="A7" s="11" t="s">
        <v>296</v>
      </c>
      <c r="B7" s="10" t="s">
        <v>14</v>
      </c>
      <c r="C7" s="46">
        <v>640616</v>
      </c>
      <c r="D7" s="46">
        <v>605371</v>
      </c>
      <c r="E7" s="46">
        <v>35245</v>
      </c>
      <c r="G7">
        <v>1</v>
      </c>
    </row>
    <row r="8" spans="1:7" ht="12.75">
      <c r="A8" s="11" t="s">
        <v>926</v>
      </c>
      <c r="B8" s="10" t="s">
        <v>18</v>
      </c>
      <c r="C8" s="46">
        <v>307531</v>
      </c>
      <c r="D8" s="46">
        <v>292531</v>
      </c>
      <c r="E8" s="46">
        <v>15000</v>
      </c>
      <c r="G8">
        <v>2</v>
      </c>
    </row>
    <row r="9" spans="1:7" ht="12.75">
      <c r="A9" s="11" t="s">
        <v>955</v>
      </c>
      <c r="B9" s="10" t="s">
        <v>18</v>
      </c>
      <c r="C9" s="46">
        <v>257014</v>
      </c>
      <c r="D9" s="46">
        <v>257014</v>
      </c>
      <c r="E9" s="46">
        <v>0</v>
      </c>
      <c r="G9">
        <v>3</v>
      </c>
    </row>
    <row r="10" spans="1:7" ht="12.75">
      <c r="A10" s="11" t="s">
        <v>1176</v>
      </c>
      <c r="B10" s="10" t="s">
        <v>20</v>
      </c>
      <c r="C10" s="46">
        <v>248676</v>
      </c>
      <c r="D10" s="46">
        <v>240889</v>
      </c>
      <c r="E10" s="46">
        <v>7787</v>
      </c>
      <c r="G10">
        <v>4</v>
      </c>
    </row>
    <row r="11" spans="1:7" ht="12.75">
      <c r="A11" s="11" t="s">
        <v>1033</v>
      </c>
      <c r="B11" s="10" t="s">
        <v>19</v>
      </c>
      <c r="C11" s="46">
        <v>235056</v>
      </c>
      <c r="D11" s="46">
        <v>235056</v>
      </c>
      <c r="E11" s="46">
        <v>0</v>
      </c>
      <c r="G11">
        <v>5</v>
      </c>
    </row>
    <row r="12" spans="1:7" ht="12.75">
      <c r="A12" s="11" t="s">
        <v>1140</v>
      </c>
      <c r="B12" s="10" t="s">
        <v>19</v>
      </c>
      <c r="C12" s="46">
        <v>205276</v>
      </c>
      <c r="D12" s="46">
        <v>202993</v>
      </c>
      <c r="E12" s="46">
        <v>2283</v>
      </c>
      <c r="G12">
        <v>6</v>
      </c>
    </row>
    <row r="13" spans="1:7" ht="12.75">
      <c r="A13" s="11" t="s">
        <v>146</v>
      </c>
      <c r="B13" s="10" t="s">
        <v>8</v>
      </c>
      <c r="C13" s="46">
        <v>164820</v>
      </c>
      <c r="D13" s="46">
        <v>137820</v>
      </c>
      <c r="E13" s="46">
        <v>27000</v>
      </c>
      <c r="G13">
        <v>7</v>
      </c>
    </row>
    <row r="14" spans="1:7" ht="12.75">
      <c r="A14" s="11" t="s">
        <v>1467</v>
      </c>
      <c r="B14" s="10" t="s">
        <v>24</v>
      </c>
      <c r="C14" s="46">
        <v>159250</v>
      </c>
      <c r="D14" s="46">
        <v>50000</v>
      </c>
      <c r="E14" s="46">
        <v>109250</v>
      </c>
      <c r="G14">
        <v>8</v>
      </c>
    </row>
    <row r="15" spans="1:7" ht="12.75">
      <c r="A15" s="11" t="s">
        <v>669</v>
      </c>
      <c r="B15" s="10" t="s">
        <v>13</v>
      </c>
      <c r="C15" s="46">
        <v>154131</v>
      </c>
      <c r="D15" s="46">
        <v>128038</v>
      </c>
      <c r="E15" s="46">
        <v>26093</v>
      </c>
      <c r="G15">
        <v>9</v>
      </c>
    </row>
    <row r="16" spans="1:7" ht="12.75">
      <c r="A16" s="11" t="s">
        <v>725</v>
      </c>
      <c r="B16" s="10" t="s">
        <v>18</v>
      </c>
      <c r="C16" s="46">
        <v>130491</v>
      </c>
      <c r="D16" s="46">
        <v>130491</v>
      </c>
      <c r="E16" s="46">
        <v>0</v>
      </c>
      <c r="G16">
        <v>10</v>
      </c>
    </row>
    <row r="17" spans="1:7" ht="12.75">
      <c r="A17" s="11" t="s">
        <v>952</v>
      </c>
      <c r="B17" s="10" t="s">
        <v>18</v>
      </c>
      <c r="C17" s="46">
        <v>129200</v>
      </c>
      <c r="D17" s="46">
        <v>129200</v>
      </c>
      <c r="E17" s="46">
        <v>0</v>
      </c>
      <c r="G17">
        <v>11</v>
      </c>
    </row>
    <row r="18" spans="1:7" ht="12.75">
      <c r="A18" s="11" t="s">
        <v>296</v>
      </c>
      <c r="B18" s="10" t="s">
        <v>20</v>
      </c>
      <c r="C18" s="46">
        <v>125330</v>
      </c>
      <c r="D18" s="46">
        <v>125330</v>
      </c>
      <c r="E18" s="46">
        <v>0</v>
      </c>
      <c r="G18">
        <v>12</v>
      </c>
    </row>
    <row r="19" spans="1:7" ht="12.75">
      <c r="A19" s="11" t="s">
        <v>472</v>
      </c>
      <c r="B19" s="10" t="s">
        <v>10</v>
      </c>
      <c r="C19" s="46">
        <v>122049</v>
      </c>
      <c r="D19" s="46">
        <v>111566</v>
      </c>
      <c r="E19" s="46">
        <v>10483</v>
      </c>
      <c r="G19">
        <v>13</v>
      </c>
    </row>
    <row r="20" spans="1:7" ht="12.75">
      <c r="A20" s="11" t="s">
        <v>861</v>
      </c>
      <c r="B20" s="10" t="s">
        <v>16</v>
      </c>
      <c r="C20" s="46">
        <v>115102</v>
      </c>
      <c r="D20" s="46">
        <v>115102</v>
      </c>
      <c r="E20" s="46">
        <v>0</v>
      </c>
      <c r="G20">
        <v>14</v>
      </c>
    </row>
    <row r="21" spans="1:7" ht="12.75">
      <c r="A21" s="11" t="s">
        <v>1595</v>
      </c>
      <c r="B21" s="10" t="s">
        <v>26</v>
      </c>
      <c r="C21" s="46">
        <v>114566</v>
      </c>
      <c r="D21" s="46">
        <v>104578</v>
      </c>
      <c r="E21" s="46">
        <v>9988</v>
      </c>
      <c r="G21">
        <v>15</v>
      </c>
    </row>
    <row r="22" spans="1:7" ht="12.75">
      <c r="A22" s="11" t="s">
        <v>882</v>
      </c>
      <c r="B22" s="10" t="s">
        <v>17</v>
      </c>
      <c r="C22" s="46">
        <v>114476</v>
      </c>
      <c r="D22" s="46">
        <v>114476</v>
      </c>
      <c r="E22" s="46">
        <v>0</v>
      </c>
      <c r="G22">
        <v>16</v>
      </c>
    </row>
    <row r="23" spans="1:7" ht="12.75">
      <c r="A23" s="11" t="s">
        <v>302</v>
      </c>
      <c r="B23" s="10" t="s">
        <v>8</v>
      </c>
      <c r="C23" s="46">
        <v>109764</v>
      </c>
      <c r="D23" s="46">
        <v>109764</v>
      </c>
      <c r="E23" s="46">
        <v>0</v>
      </c>
      <c r="G23">
        <v>17</v>
      </c>
    </row>
    <row r="24" spans="1:7" ht="12.75">
      <c r="A24" s="11" t="s">
        <v>62</v>
      </c>
      <c r="B24" s="10" t="s">
        <v>7</v>
      </c>
      <c r="C24" s="46">
        <v>109100</v>
      </c>
      <c r="D24" s="46">
        <v>102360</v>
      </c>
      <c r="E24" s="46">
        <v>6740</v>
      </c>
      <c r="G24">
        <v>18</v>
      </c>
    </row>
    <row r="25" spans="1:7" ht="12.75">
      <c r="A25" s="11" t="s">
        <v>410</v>
      </c>
      <c r="B25" s="10" t="s">
        <v>26</v>
      </c>
      <c r="C25" s="46">
        <v>107934</v>
      </c>
      <c r="D25" s="46">
        <v>105806</v>
      </c>
      <c r="E25" s="46">
        <v>2128</v>
      </c>
      <c r="G25">
        <v>19</v>
      </c>
    </row>
    <row r="26" spans="1:7" ht="12.75">
      <c r="A26" s="11" t="s">
        <v>976</v>
      </c>
      <c r="B26" s="10" t="s">
        <v>18</v>
      </c>
      <c r="C26" s="46">
        <v>105742</v>
      </c>
      <c r="D26" s="46">
        <v>99047</v>
      </c>
      <c r="E26" s="46">
        <v>6695</v>
      </c>
      <c r="G26">
        <v>20</v>
      </c>
    </row>
    <row r="27" spans="1:5" ht="12.75">
      <c r="A27" s="11" t="s">
        <v>1716</v>
      </c>
      <c r="B27" s="10"/>
      <c r="C27" s="36">
        <f>SUM(C7:C26)</f>
        <v>3656124</v>
      </c>
      <c r="D27" s="36">
        <f>SUM(D7:D26)</f>
        <v>3397432</v>
      </c>
      <c r="E27" s="36">
        <f>SUM(E7:E26)</f>
        <v>258692</v>
      </c>
    </row>
    <row r="28" spans="1:5" ht="12.75">
      <c r="A28" s="37" t="s">
        <v>29</v>
      </c>
      <c r="C28" s="36">
        <f>office_ytd!F29</f>
        <v>8875968</v>
      </c>
      <c r="D28" s="36">
        <f>office_ytd!G29</f>
        <v>7664106</v>
      </c>
      <c r="E28" s="36">
        <f>office_ytd!H29</f>
        <v>1211862</v>
      </c>
    </row>
    <row r="29" spans="1:5" ht="12.75">
      <c r="A29" s="37" t="s">
        <v>1717</v>
      </c>
      <c r="C29" s="38">
        <f>C27/C28</f>
        <v>0.4119127063098921</v>
      </c>
      <c r="D29" s="38">
        <f>D27/D28</f>
        <v>0.44329136366328964</v>
      </c>
      <c r="E29" s="38">
        <f>E27/E28</f>
        <v>0.21346654982167937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2007</v>
      </c>
    </row>
    <row r="2" ht="15.75">
      <c r="A2" s="44" t="s">
        <v>1715</v>
      </c>
    </row>
    <row r="3" ht="12.75">
      <c r="A3" s="5" t="str">
        <f>office!A2</f>
        <v>Source:  New Jersey Department of Community Affairs, 2/7/08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1710</v>
      </c>
      <c r="D6" s="28" t="s">
        <v>1714</v>
      </c>
      <c r="E6" s="28" t="s">
        <v>1712</v>
      </c>
    </row>
    <row r="7" spans="1:7" ht="13.5" thickTop="1">
      <c r="A7" s="11" t="s">
        <v>296</v>
      </c>
      <c r="B7" s="10" t="s">
        <v>20</v>
      </c>
      <c r="C7" s="46">
        <v>125330</v>
      </c>
      <c r="D7" s="46">
        <v>125330</v>
      </c>
      <c r="E7" s="46">
        <v>0</v>
      </c>
      <c r="F7" s="19"/>
      <c r="G7">
        <v>1</v>
      </c>
    </row>
    <row r="8" spans="1:7" ht="12.75">
      <c r="A8" s="11" t="s">
        <v>1467</v>
      </c>
      <c r="B8" s="10" t="s">
        <v>24</v>
      </c>
      <c r="C8" s="46">
        <v>113250</v>
      </c>
      <c r="D8" s="46">
        <v>24000</v>
      </c>
      <c r="E8" s="46">
        <v>89250</v>
      </c>
      <c r="F8" s="19"/>
      <c r="G8">
        <v>2</v>
      </c>
    </row>
    <row r="9" spans="1:7" ht="12.75">
      <c r="A9" s="11" t="s">
        <v>65</v>
      </c>
      <c r="B9" s="10" t="s">
        <v>17</v>
      </c>
      <c r="C9" s="46">
        <v>35601</v>
      </c>
      <c r="D9" s="46">
        <v>35601</v>
      </c>
      <c r="E9" s="46">
        <v>0</v>
      </c>
      <c r="F9" s="19"/>
      <c r="G9">
        <v>3</v>
      </c>
    </row>
    <row r="10" spans="1:7" ht="12.75">
      <c r="A10" s="11" t="s">
        <v>657</v>
      </c>
      <c r="B10" s="10" t="s">
        <v>13</v>
      </c>
      <c r="C10" s="46">
        <v>30700</v>
      </c>
      <c r="D10" s="46">
        <v>0</v>
      </c>
      <c r="E10" s="46">
        <v>30700</v>
      </c>
      <c r="F10" s="19"/>
      <c r="G10">
        <v>4</v>
      </c>
    </row>
    <row r="11" spans="1:7" ht="12.75">
      <c r="A11" s="11" t="s">
        <v>529</v>
      </c>
      <c r="B11" s="10" t="s">
        <v>10</v>
      </c>
      <c r="C11" s="46">
        <v>24555</v>
      </c>
      <c r="D11" s="46">
        <v>24555</v>
      </c>
      <c r="E11" s="46">
        <v>0</v>
      </c>
      <c r="F11" s="29"/>
      <c r="G11">
        <v>5</v>
      </c>
    </row>
    <row r="12" spans="1:7" ht="12.75">
      <c r="A12" s="11" t="s">
        <v>1362</v>
      </c>
      <c r="B12" s="10" t="s">
        <v>22</v>
      </c>
      <c r="C12" s="46">
        <v>19281</v>
      </c>
      <c r="D12" s="46">
        <v>19281</v>
      </c>
      <c r="E12" s="46">
        <v>0</v>
      </c>
      <c r="F12" s="19"/>
      <c r="G12">
        <v>6</v>
      </c>
    </row>
    <row r="13" spans="1:7" ht="12.75">
      <c r="A13" s="11" t="s">
        <v>631</v>
      </c>
      <c r="B13" s="10" t="s">
        <v>13</v>
      </c>
      <c r="C13" s="46">
        <v>15855</v>
      </c>
      <c r="D13" s="46">
        <v>0</v>
      </c>
      <c r="E13" s="46">
        <v>15855</v>
      </c>
      <c r="F13" s="19"/>
      <c r="G13">
        <v>7</v>
      </c>
    </row>
    <row r="14" spans="1:7" ht="12.75">
      <c r="A14" s="11" t="s">
        <v>1069</v>
      </c>
      <c r="B14" s="10" t="s">
        <v>19</v>
      </c>
      <c r="C14" s="46">
        <v>15686</v>
      </c>
      <c r="D14" s="46">
        <v>15686</v>
      </c>
      <c r="E14" s="46">
        <v>0</v>
      </c>
      <c r="F14" s="19"/>
      <c r="G14">
        <v>8</v>
      </c>
    </row>
    <row r="15" spans="1:7" ht="12.75">
      <c r="A15" s="11" t="s">
        <v>1371</v>
      </c>
      <c r="B15" s="10" t="s">
        <v>22</v>
      </c>
      <c r="C15" s="46">
        <v>13980</v>
      </c>
      <c r="D15" s="46">
        <v>13980</v>
      </c>
      <c r="E15" s="46">
        <v>0</v>
      </c>
      <c r="F15" s="19"/>
      <c r="G15">
        <v>9</v>
      </c>
    </row>
    <row r="16" spans="1:7" ht="12.75">
      <c r="A16" s="11" t="s">
        <v>610</v>
      </c>
      <c r="B16" s="10" t="s">
        <v>17</v>
      </c>
      <c r="C16" s="46">
        <v>12312</v>
      </c>
      <c r="D16" s="46">
        <v>12312</v>
      </c>
      <c r="E16" s="46">
        <v>0</v>
      </c>
      <c r="F16" s="19"/>
      <c r="G16">
        <v>10</v>
      </c>
    </row>
    <row r="17" spans="1:7" ht="12.75">
      <c r="A17" s="11" t="s">
        <v>628</v>
      </c>
      <c r="B17" s="10" t="s">
        <v>12</v>
      </c>
      <c r="C17" s="46">
        <v>11285</v>
      </c>
      <c r="D17" s="46">
        <v>11285</v>
      </c>
      <c r="E17" s="46">
        <v>0</v>
      </c>
      <c r="F17" s="19"/>
      <c r="G17">
        <v>11</v>
      </c>
    </row>
    <row r="18" spans="1:7" ht="12.75">
      <c r="A18" s="11" t="s">
        <v>472</v>
      </c>
      <c r="B18" s="10" t="s">
        <v>10</v>
      </c>
      <c r="C18" s="46">
        <v>10000</v>
      </c>
      <c r="D18" s="46">
        <v>10000</v>
      </c>
      <c r="E18" s="46">
        <v>0</v>
      </c>
      <c r="F18" s="19"/>
      <c r="G18">
        <v>12</v>
      </c>
    </row>
    <row r="19" spans="1:7" ht="12.75">
      <c r="A19" s="11" t="s">
        <v>296</v>
      </c>
      <c r="B19" s="10" t="s">
        <v>14</v>
      </c>
      <c r="C19" s="46">
        <v>9600</v>
      </c>
      <c r="D19" s="46">
        <v>9600</v>
      </c>
      <c r="E19" s="46">
        <v>0</v>
      </c>
      <c r="F19" s="19"/>
      <c r="G19">
        <v>13</v>
      </c>
    </row>
    <row r="20" spans="1:7" ht="12.75">
      <c r="A20" s="11" t="s">
        <v>716</v>
      </c>
      <c r="B20" s="10" t="s">
        <v>14</v>
      </c>
      <c r="C20" s="46">
        <v>9520</v>
      </c>
      <c r="D20" s="46">
        <v>9520</v>
      </c>
      <c r="E20" s="46">
        <v>0</v>
      </c>
      <c r="F20" s="19"/>
      <c r="G20">
        <v>14</v>
      </c>
    </row>
    <row r="21" spans="1:7" ht="12.75">
      <c r="A21" s="11" t="s">
        <v>62</v>
      </c>
      <c r="B21" s="10" t="s">
        <v>7</v>
      </c>
      <c r="C21" s="46">
        <v>8583</v>
      </c>
      <c r="D21" s="46">
        <v>8583</v>
      </c>
      <c r="E21" s="46">
        <v>0</v>
      </c>
      <c r="F21" s="19"/>
      <c r="G21">
        <v>15</v>
      </c>
    </row>
    <row r="22" spans="1:7" ht="12.75">
      <c r="A22" s="11" t="s">
        <v>763</v>
      </c>
      <c r="B22" s="10" t="s">
        <v>14</v>
      </c>
      <c r="C22" s="46">
        <v>8000</v>
      </c>
      <c r="D22" s="46">
        <v>8000</v>
      </c>
      <c r="E22" s="46">
        <v>0</v>
      </c>
      <c r="F22" s="19"/>
      <c r="G22">
        <v>16</v>
      </c>
    </row>
    <row r="23" spans="1:7" ht="12.75">
      <c r="A23" s="11" t="s">
        <v>1042</v>
      </c>
      <c r="B23" s="10" t="s">
        <v>19</v>
      </c>
      <c r="C23" s="46">
        <v>7793</v>
      </c>
      <c r="D23" s="46">
        <v>7793</v>
      </c>
      <c r="E23" s="46">
        <v>0</v>
      </c>
      <c r="F23" s="19"/>
      <c r="G23">
        <v>17</v>
      </c>
    </row>
    <row r="24" spans="1:7" ht="12.75">
      <c r="A24" s="11" t="s">
        <v>284</v>
      </c>
      <c r="B24" s="10" t="s">
        <v>8</v>
      </c>
      <c r="C24" s="46">
        <v>7000</v>
      </c>
      <c r="D24" s="46">
        <v>7000</v>
      </c>
      <c r="E24" s="46">
        <v>0</v>
      </c>
      <c r="F24" s="19"/>
      <c r="G24">
        <v>18</v>
      </c>
    </row>
    <row r="25" spans="1:7" ht="12.75">
      <c r="A25" s="11" t="s">
        <v>493</v>
      </c>
      <c r="B25" s="10" t="s">
        <v>10</v>
      </c>
      <c r="C25" s="46">
        <v>6944</v>
      </c>
      <c r="D25" s="46">
        <v>6944</v>
      </c>
      <c r="E25" s="46">
        <v>0</v>
      </c>
      <c r="F25" s="19"/>
      <c r="G25">
        <v>19</v>
      </c>
    </row>
    <row r="26" spans="1:7" ht="12.75">
      <c r="A26" s="11" t="s">
        <v>53</v>
      </c>
      <c r="B26" s="10" t="s">
        <v>7</v>
      </c>
      <c r="C26" s="46">
        <v>6730</v>
      </c>
      <c r="D26" s="46">
        <v>6730</v>
      </c>
      <c r="E26" s="46">
        <v>0</v>
      </c>
      <c r="F26" s="19"/>
      <c r="G26">
        <v>20</v>
      </c>
    </row>
    <row r="27" spans="1:5" ht="12.75">
      <c r="A27" s="11" t="s">
        <v>1716</v>
      </c>
      <c r="B27" s="10"/>
      <c r="C27" s="40">
        <f>SUM(C7:C26)</f>
        <v>492005</v>
      </c>
      <c r="D27" s="41">
        <f>SUM(D7:D26)</f>
        <v>356200</v>
      </c>
      <c r="E27" s="41">
        <f>SUM(E7:E26)</f>
        <v>135805</v>
      </c>
    </row>
    <row r="28" spans="1:5" ht="12.75">
      <c r="A28" s="37" t="s">
        <v>29</v>
      </c>
      <c r="C28" s="41">
        <f>office!F29</f>
        <v>780165</v>
      </c>
      <c r="D28" s="41">
        <f>office!G29</f>
        <v>612137</v>
      </c>
      <c r="E28" s="41">
        <f>office!H29</f>
        <v>168028</v>
      </c>
    </row>
    <row r="29" spans="1:5" ht="12.75">
      <c r="A29" s="37" t="s">
        <v>1717</v>
      </c>
      <c r="C29" s="38">
        <f>C27/C28</f>
        <v>0.6306422359372696</v>
      </c>
      <c r="D29" s="38">
        <f>D27/D28</f>
        <v>0.5818958827844094</v>
      </c>
      <c r="E29" s="38">
        <f>E27/E28</f>
        <v>0.8082283905063442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1723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2/7/08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3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1718</v>
      </c>
      <c r="F6" s="27" t="s">
        <v>1710</v>
      </c>
      <c r="G6" s="28" t="s">
        <v>1714</v>
      </c>
      <c r="H6" s="28" t="s">
        <v>1712</v>
      </c>
      <c r="J6" s="28" t="s">
        <v>1713</v>
      </c>
    </row>
    <row r="7" spans="1:9" ht="13.5" thickTop="1">
      <c r="A7" s="31"/>
      <c r="B7" s="32"/>
      <c r="C7" s="33"/>
      <c r="D7" s="30" t="s">
        <v>7</v>
      </c>
      <c r="F7" s="42">
        <f>SUM(F31:F53)</f>
        <v>237028</v>
      </c>
      <c r="G7" s="42">
        <f>SUM(G31:G53)</f>
        <v>207443</v>
      </c>
      <c r="H7" s="42">
        <f>SUM(H31:H53)</f>
        <v>29585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779684</v>
      </c>
      <c r="G8" s="42">
        <f>SUM(G54:G123)</f>
        <v>541261</v>
      </c>
      <c r="H8" s="42">
        <f>SUM(H54:H123)</f>
        <v>238423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416975</v>
      </c>
      <c r="G9" s="42">
        <f>SUM(G124:G163)</f>
        <v>345763</v>
      </c>
      <c r="H9" s="42">
        <f>SUM(H124:H163)</f>
        <v>71212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379822</v>
      </c>
      <c r="G10" s="42">
        <f>SUM(G164:G200)</f>
        <v>286932</v>
      </c>
      <c r="H10" s="42">
        <f>SUM(H164:H200)</f>
        <v>92890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23386</v>
      </c>
      <c r="G11" s="42">
        <f>SUM(G201:G216)</f>
        <v>22163</v>
      </c>
      <c r="H11" s="42">
        <f>SUM(H201:H216)</f>
        <v>1223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133902</v>
      </c>
      <c r="G12" s="42">
        <f>SUM(G217:G230)</f>
        <v>110374</v>
      </c>
      <c r="H12" s="42">
        <f>SUM(H217:H230)</f>
        <v>23528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334926</v>
      </c>
      <c r="G13" s="42">
        <f>SUM(G231:G252)</f>
        <v>204904</v>
      </c>
      <c r="H13" s="42">
        <f>SUM(H231:H252)</f>
        <v>130022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922596</v>
      </c>
      <c r="G14" s="42">
        <f>SUM(G253:G276)</f>
        <v>867094</v>
      </c>
      <c r="H14" s="42">
        <f>SUM(H253:H276)</f>
        <v>55502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130175</v>
      </c>
      <c r="G15" s="42">
        <f>SUM(G277:G288)</f>
        <v>91491</v>
      </c>
      <c r="H15" s="42">
        <f>SUM(H277:H288)</f>
        <v>38684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131214</v>
      </c>
      <c r="G16" s="42">
        <f>SUM(G289:G314)</f>
        <v>122537</v>
      </c>
      <c r="H16" s="42">
        <f>SUM(H289:H314)</f>
        <v>8677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484205</v>
      </c>
      <c r="G17" s="42">
        <f>SUM(G315:G327)</f>
        <v>467380</v>
      </c>
      <c r="H17" s="42">
        <f>SUM(H315:H327)</f>
        <v>16825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1290024</v>
      </c>
      <c r="G18" s="42">
        <f>SUM(G328:G352)</f>
        <v>1190443</v>
      </c>
      <c r="H18" s="42">
        <f>SUM(H328:H352)</f>
        <v>99581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944419</v>
      </c>
      <c r="G19" s="42">
        <f>SUM(G353:G405)</f>
        <v>910144</v>
      </c>
      <c r="H19" s="42">
        <f>SUM(H353:H405)</f>
        <v>34275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621234</v>
      </c>
      <c r="G20" s="42">
        <f>SUM(G406:G444)</f>
        <v>549182</v>
      </c>
      <c r="H20" s="42">
        <f>SUM(H406:H444)</f>
        <v>72052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248237</v>
      </c>
      <c r="G21" s="42">
        <f>SUM(G445:G477)</f>
        <v>200288</v>
      </c>
      <c r="H21" s="42">
        <f>SUM(H445:H477)</f>
        <v>47949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282204</v>
      </c>
      <c r="G22" s="42">
        <f>SUM(G478:G493)</f>
        <v>236331</v>
      </c>
      <c r="H22" s="42">
        <f>SUM(H478:H493)</f>
        <v>45873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90186</v>
      </c>
      <c r="G23" s="42">
        <f>SUM(G494:G508)</f>
        <v>90186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314514</v>
      </c>
      <c r="G24" s="42">
        <f>SUM(G509:G529)</f>
        <v>170415</v>
      </c>
      <c r="H24" s="42">
        <f>SUM(H509:H529)</f>
        <v>144099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79288</v>
      </c>
      <c r="G25" s="42">
        <f>SUM(G530:G553)</f>
        <v>63501</v>
      </c>
      <c r="H25" s="42">
        <f>SUM(H530:H553)</f>
        <v>15787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397822</v>
      </c>
      <c r="G26" s="42">
        <f>SUM(G554:G574)</f>
        <v>379099</v>
      </c>
      <c r="H26" s="42">
        <f>SUM(H554:H574)</f>
        <v>18723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129264</v>
      </c>
      <c r="G27" s="42">
        <f>SUM(G575:G597)</f>
        <v>102312</v>
      </c>
      <c r="H27" s="42">
        <f>SUM(H575:H597)</f>
        <v>26952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504863</v>
      </c>
      <c r="G28" s="42">
        <f>G598</f>
        <v>504863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8875968</v>
      </c>
      <c r="G29" s="42">
        <f>SUM(G7:G28)</f>
        <v>7664106</v>
      </c>
      <c r="H29" s="42">
        <f>SUM(H7:H28)</f>
        <v>1211862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4420</v>
      </c>
      <c r="G31" s="46">
        <v>4420</v>
      </c>
      <c r="H31" s="46">
        <v>0</v>
      </c>
      <c r="I31" s="46"/>
      <c r="J31" s="45">
        <v>20080107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4027</v>
      </c>
      <c r="G32" s="46">
        <v>0</v>
      </c>
      <c r="H32" s="46">
        <v>4027</v>
      </c>
      <c r="I32" s="19"/>
      <c r="J32" s="45">
        <v>20080207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5">
        <v>20080107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29"/>
      <c r="J34" s="45">
        <v>20080207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952</v>
      </c>
      <c r="G35" s="46">
        <v>952</v>
      </c>
      <c r="H35" s="46">
        <v>0</v>
      </c>
      <c r="I35" s="19"/>
      <c r="J35" s="45">
        <v>20080207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46"/>
      <c r="J36" s="45">
        <v>20080107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5">
        <v>20080107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14433</v>
      </c>
      <c r="G38" s="46">
        <v>13362</v>
      </c>
      <c r="H38" s="46">
        <v>1071</v>
      </c>
      <c r="I38" s="29"/>
      <c r="J38" s="45">
        <v>20080107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46"/>
      <c r="J39" s="45">
        <v>20080107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3200</v>
      </c>
      <c r="G40" s="46">
        <v>0</v>
      </c>
      <c r="H40" s="46">
        <v>3200</v>
      </c>
      <c r="I40" s="19"/>
      <c r="J40" s="45">
        <v>20080207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109100</v>
      </c>
      <c r="G41" s="46">
        <v>102360</v>
      </c>
      <c r="H41" s="46">
        <v>6740</v>
      </c>
      <c r="I41" s="29"/>
      <c r="J41" s="45">
        <v>20080107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8138</v>
      </c>
      <c r="G42" s="46">
        <v>0</v>
      </c>
      <c r="H42" s="46">
        <v>8138</v>
      </c>
      <c r="I42" s="19"/>
      <c r="J42" s="45">
        <v>20080107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28020</v>
      </c>
      <c r="G43" s="46">
        <v>26300</v>
      </c>
      <c r="H43" s="46">
        <v>1720</v>
      </c>
      <c r="I43" s="19"/>
      <c r="J43" s="45">
        <v>20080107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12150</v>
      </c>
      <c r="G44" s="46">
        <v>12150</v>
      </c>
      <c r="H44" s="46">
        <v>0</v>
      </c>
      <c r="I44" s="46"/>
      <c r="J44" s="45">
        <v>20071207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5">
        <v>20080107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4785</v>
      </c>
      <c r="G46" s="46">
        <v>600</v>
      </c>
      <c r="H46" s="46">
        <v>4185</v>
      </c>
      <c r="I46" s="19"/>
      <c r="J46" s="45">
        <v>20080107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504</v>
      </c>
      <c r="G47" s="46">
        <v>0</v>
      </c>
      <c r="H47" s="46">
        <v>504</v>
      </c>
      <c r="I47" s="19"/>
      <c r="J47" s="45">
        <v>20080207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29652</v>
      </c>
      <c r="G48" s="46">
        <v>29652</v>
      </c>
      <c r="H48" s="46">
        <v>0</v>
      </c>
      <c r="I48" s="19"/>
      <c r="J48" s="45">
        <v>20080107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17647</v>
      </c>
      <c r="G49" s="46">
        <v>17647</v>
      </c>
      <c r="H49" s="46">
        <v>0</v>
      </c>
      <c r="I49" s="19"/>
      <c r="J49" s="45">
        <v>20080107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5">
        <v>20080207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5">
        <v>20080107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5">
        <v>20080207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46"/>
      <c r="J53" s="45">
        <v>20080107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5">
        <v>20080107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5">
        <v>20080107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3052</v>
      </c>
      <c r="G56" s="46">
        <v>0</v>
      </c>
      <c r="H56" s="46">
        <v>3052</v>
      </c>
      <c r="I56" s="19"/>
      <c r="J56" s="45">
        <v>20080107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6000</v>
      </c>
      <c r="G57" s="46">
        <v>0</v>
      </c>
      <c r="H57" s="46">
        <v>6000</v>
      </c>
      <c r="I57" s="19"/>
      <c r="J57" s="45">
        <v>20080207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72900</v>
      </c>
      <c r="G58" s="46">
        <v>0</v>
      </c>
      <c r="H58" s="46">
        <v>72900</v>
      </c>
      <c r="I58" s="19"/>
      <c r="J58" s="45">
        <v>20080107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5">
        <v>20080207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2200</v>
      </c>
      <c r="G60" s="46">
        <v>0</v>
      </c>
      <c r="H60" s="46">
        <v>2200</v>
      </c>
      <c r="I60" s="19"/>
      <c r="J60" s="45">
        <v>20080107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8163</v>
      </c>
      <c r="G61" s="46">
        <v>8163</v>
      </c>
      <c r="H61" s="46">
        <v>0</v>
      </c>
      <c r="I61" s="19"/>
      <c r="J61" s="45">
        <v>20080107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5">
        <v>20080107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5">
        <v>20080207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7129</v>
      </c>
      <c r="G64" s="46">
        <v>5279</v>
      </c>
      <c r="H64" s="46">
        <v>1850</v>
      </c>
      <c r="I64" s="19"/>
      <c r="J64" s="45">
        <v>20080107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7051</v>
      </c>
      <c r="G65" s="46">
        <v>7051</v>
      </c>
      <c r="H65" s="46">
        <v>0</v>
      </c>
      <c r="I65" s="19"/>
      <c r="J65" s="45">
        <v>20080107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1499</v>
      </c>
      <c r="G66" s="46">
        <v>0</v>
      </c>
      <c r="H66" s="46">
        <v>1499</v>
      </c>
      <c r="I66" s="19"/>
      <c r="J66" s="45">
        <v>20080107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3680</v>
      </c>
      <c r="G67" s="46">
        <v>3680</v>
      </c>
      <c r="H67" s="46">
        <v>0</v>
      </c>
      <c r="I67" s="19"/>
      <c r="J67" s="45">
        <v>20080107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53083</v>
      </c>
      <c r="G68" s="46">
        <v>30248</v>
      </c>
      <c r="H68" s="46">
        <v>22835</v>
      </c>
      <c r="I68" s="19"/>
      <c r="J68" s="45">
        <v>20080107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164820</v>
      </c>
      <c r="G69" s="46">
        <v>137820</v>
      </c>
      <c r="H69" s="46">
        <v>27000</v>
      </c>
      <c r="I69" s="19"/>
      <c r="J69" s="45">
        <v>20080107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4222</v>
      </c>
      <c r="G70" s="46">
        <v>0</v>
      </c>
      <c r="H70" s="46">
        <v>4222</v>
      </c>
      <c r="I70" s="19"/>
      <c r="J70" s="45">
        <v>20080107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5">
        <v>20080107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4120</v>
      </c>
      <c r="G72" s="46">
        <v>4120</v>
      </c>
      <c r="H72" s="46">
        <v>0</v>
      </c>
      <c r="I72" s="19"/>
      <c r="J72" s="45">
        <v>20080107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12752</v>
      </c>
      <c r="G73" s="46">
        <v>10353</v>
      </c>
      <c r="H73" s="46">
        <v>2399</v>
      </c>
      <c r="I73" s="19"/>
      <c r="J73" s="45">
        <v>20080107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13757</v>
      </c>
      <c r="G74" s="46">
        <v>13757</v>
      </c>
      <c r="H74" s="46">
        <v>0</v>
      </c>
      <c r="I74" s="19"/>
      <c r="J74" s="45">
        <v>20080207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340</v>
      </c>
      <c r="G75" s="46">
        <v>340</v>
      </c>
      <c r="H75" s="46">
        <v>0</v>
      </c>
      <c r="I75" s="19"/>
      <c r="J75" s="45">
        <v>20080207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16783</v>
      </c>
      <c r="G76" s="46">
        <v>16783</v>
      </c>
      <c r="H76" s="46">
        <v>0</v>
      </c>
      <c r="I76" s="19"/>
      <c r="J76" s="45">
        <v>20080107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5">
        <v>20080107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5">
        <v>20080107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5">
        <v>20080107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5">
        <v>20080107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5">
        <v>20080207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5">
        <v>20080107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4000</v>
      </c>
      <c r="G83" s="46">
        <v>0</v>
      </c>
      <c r="H83" s="46">
        <v>4000</v>
      </c>
      <c r="I83" s="19"/>
      <c r="J83" s="45">
        <v>20080107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7761</v>
      </c>
      <c r="G84" s="46">
        <v>2745</v>
      </c>
      <c r="H84" s="46">
        <v>5016</v>
      </c>
      <c r="I84" s="19"/>
      <c r="J84" s="45">
        <v>20080107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17477</v>
      </c>
      <c r="G85" s="46">
        <v>17477</v>
      </c>
      <c r="H85" s="46">
        <v>0</v>
      </c>
      <c r="I85" s="19"/>
      <c r="J85" s="45">
        <v>20080107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7001</v>
      </c>
      <c r="G86" s="46">
        <v>7000</v>
      </c>
      <c r="H86" s="46">
        <v>1</v>
      </c>
      <c r="I86" s="19"/>
      <c r="J86" s="45">
        <v>20080207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5">
        <v>20080107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5">
        <v>20080107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34388</v>
      </c>
      <c r="G89" s="46">
        <v>3680</v>
      </c>
      <c r="H89" s="46">
        <v>30708</v>
      </c>
      <c r="I89" s="19"/>
      <c r="J89" s="45">
        <v>20080207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5">
        <v>20080207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2900</v>
      </c>
      <c r="G91" s="46">
        <v>2900</v>
      </c>
      <c r="H91" s="46">
        <v>0</v>
      </c>
      <c r="I91" s="19"/>
      <c r="J91" s="45">
        <v>20080107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10373</v>
      </c>
      <c r="G92" s="46">
        <v>4417</v>
      </c>
      <c r="H92" s="46">
        <v>5956</v>
      </c>
      <c r="I92" s="19"/>
      <c r="J92" s="45">
        <v>20080107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19880</v>
      </c>
      <c r="G93" s="46">
        <v>19880</v>
      </c>
      <c r="H93" s="46">
        <v>0</v>
      </c>
      <c r="I93" s="19"/>
      <c r="J93" s="45">
        <v>20080107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5">
        <v>20080207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12376</v>
      </c>
      <c r="G95" s="46">
        <v>12243</v>
      </c>
      <c r="H95" s="46">
        <v>133</v>
      </c>
      <c r="I95" s="19"/>
      <c r="J95" s="45">
        <v>20080207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5">
        <v>20080207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16080</v>
      </c>
      <c r="G97" s="46">
        <v>0</v>
      </c>
      <c r="H97" s="46">
        <v>16080</v>
      </c>
      <c r="I97" s="19"/>
      <c r="J97" s="45">
        <v>20080107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34972</v>
      </c>
      <c r="G98" s="46">
        <v>28694</v>
      </c>
      <c r="H98" s="46">
        <v>6278</v>
      </c>
      <c r="I98" s="19"/>
      <c r="J98" s="45">
        <v>20080107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5">
        <v>20080107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5">
        <v>20080107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28730</v>
      </c>
      <c r="G101" s="46">
        <v>28730</v>
      </c>
      <c r="H101" s="46">
        <v>0</v>
      </c>
      <c r="I101" s="19"/>
      <c r="J101" s="45">
        <v>20080107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8497</v>
      </c>
      <c r="G102" s="46">
        <v>8497</v>
      </c>
      <c r="H102" s="46">
        <v>0</v>
      </c>
      <c r="I102" s="19"/>
      <c r="J102" s="45">
        <v>20080207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808</v>
      </c>
      <c r="G103" s="46">
        <v>0</v>
      </c>
      <c r="H103" s="46">
        <v>808</v>
      </c>
      <c r="I103" s="19"/>
      <c r="J103" s="45">
        <v>20080107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5">
        <v>20080207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350</v>
      </c>
      <c r="G105" s="46">
        <v>0</v>
      </c>
      <c r="H105" s="46">
        <v>350</v>
      </c>
      <c r="I105" s="19"/>
      <c r="J105" s="45">
        <v>20080107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5">
        <v>20080107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15000</v>
      </c>
      <c r="G107" s="46">
        <v>0</v>
      </c>
      <c r="H107" s="46">
        <v>15000</v>
      </c>
      <c r="I107" s="19"/>
      <c r="J107" s="45">
        <v>20080107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46"/>
      <c r="J108" s="45">
        <v>20080107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5">
        <v>20080107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4201</v>
      </c>
      <c r="G110" s="46">
        <v>1661</v>
      </c>
      <c r="H110" s="46">
        <v>2540</v>
      </c>
      <c r="I110" s="19"/>
      <c r="J110" s="45">
        <v>20080207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5">
        <v>20080207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5">
        <v>20080207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2685</v>
      </c>
      <c r="G113" s="46">
        <v>2555</v>
      </c>
      <c r="H113" s="46">
        <v>130</v>
      </c>
      <c r="I113" s="19"/>
      <c r="J113" s="45">
        <v>20080207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2998</v>
      </c>
      <c r="G114" s="46">
        <v>2998</v>
      </c>
      <c r="H114" s="46">
        <v>0</v>
      </c>
      <c r="I114" s="19"/>
      <c r="J114" s="45">
        <v>20080107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7000</v>
      </c>
      <c r="G115" s="46">
        <v>7000</v>
      </c>
      <c r="H115" s="46">
        <v>0</v>
      </c>
      <c r="I115" s="19"/>
      <c r="J115" s="45">
        <v>20080107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5">
        <v>20080107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39474</v>
      </c>
      <c r="G117" s="46">
        <v>33876</v>
      </c>
      <c r="H117" s="46">
        <v>5598</v>
      </c>
      <c r="I117" s="19"/>
      <c r="J117" s="45">
        <v>20080207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8545</v>
      </c>
      <c r="G118" s="46">
        <v>6695</v>
      </c>
      <c r="H118" s="46">
        <v>1850</v>
      </c>
      <c r="I118" s="19"/>
      <c r="J118" s="45">
        <v>20080207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5">
        <v>20080207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2628</v>
      </c>
      <c r="G120" s="46">
        <v>2610</v>
      </c>
      <c r="H120" s="46">
        <v>18</v>
      </c>
      <c r="I120" s="19"/>
      <c r="J120" s="45">
        <v>20080207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109764</v>
      </c>
      <c r="G121" s="46">
        <v>109764</v>
      </c>
      <c r="H121" s="46">
        <v>0</v>
      </c>
      <c r="I121" s="19"/>
      <c r="J121" s="45">
        <v>20080107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5">
        <v>20080207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245</v>
      </c>
      <c r="G123" s="46">
        <v>245</v>
      </c>
      <c r="H123" s="46">
        <v>0</v>
      </c>
      <c r="I123" s="19"/>
      <c r="J123" s="45">
        <v>20080107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46"/>
      <c r="J124" s="45">
        <v>20080107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5">
        <v>20080207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5">
        <v>20080107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2160</v>
      </c>
      <c r="G127" s="46">
        <v>0</v>
      </c>
      <c r="H127" s="46">
        <v>2160</v>
      </c>
      <c r="I127" s="19"/>
      <c r="J127" s="45">
        <v>20080107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5">
        <v>20080207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57323</v>
      </c>
      <c r="G129" s="46">
        <v>57323</v>
      </c>
      <c r="H129" s="46">
        <v>0</v>
      </c>
      <c r="I129" s="19"/>
      <c r="J129" s="45">
        <v>20080207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4046</v>
      </c>
      <c r="G130" s="46">
        <v>4046</v>
      </c>
      <c r="H130" s="46">
        <v>0</v>
      </c>
      <c r="I130" s="19"/>
      <c r="J130" s="45">
        <v>20080107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6252</v>
      </c>
      <c r="G131" s="46">
        <v>6252</v>
      </c>
      <c r="H131" s="46">
        <v>0</v>
      </c>
      <c r="I131" s="19"/>
      <c r="J131" s="45">
        <v>20080107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5">
        <v>20080107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21417</v>
      </c>
      <c r="G133" s="46">
        <v>18117</v>
      </c>
      <c r="H133" s="46">
        <v>3300</v>
      </c>
      <c r="I133" s="19"/>
      <c r="J133" s="45">
        <v>20080107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5">
        <v>20080107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5">
        <v>20080207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15940</v>
      </c>
      <c r="G136" s="46">
        <v>15940</v>
      </c>
      <c r="H136" s="46">
        <v>0</v>
      </c>
      <c r="I136" s="19"/>
      <c r="J136" s="45">
        <v>20080207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5" t="s">
        <v>1726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5">
        <v>20080107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58133</v>
      </c>
      <c r="G139" s="46">
        <v>58133</v>
      </c>
      <c r="H139" s="46">
        <v>0</v>
      </c>
      <c r="I139" s="19"/>
      <c r="J139" s="45">
        <v>20080107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2500</v>
      </c>
      <c r="G140" s="46">
        <v>2500</v>
      </c>
      <c r="H140" s="46">
        <v>0</v>
      </c>
      <c r="I140" s="19"/>
      <c r="J140" s="45">
        <v>20080207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5">
        <v>20080207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25196</v>
      </c>
      <c r="G142" s="46">
        <v>24046</v>
      </c>
      <c r="H142" s="46">
        <v>1150</v>
      </c>
      <c r="I142" s="19"/>
      <c r="J142" s="45">
        <v>20080207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22759</v>
      </c>
      <c r="G143" s="46">
        <v>21264</v>
      </c>
      <c r="H143" s="46">
        <v>1495</v>
      </c>
      <c r="I143" s="19"/>
      <c r="J143" s="45">
        <v>20080107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5">
        <v>20080207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72292</v>
      </c>
      <c r="G145" s="46">
        <v>67495</v>
      </c>
      <c r="H145" s="46">
        <v>4797</v>
      </c>
      <c r="I145" s="19"/>
      <c r="J145" s="45">
        <v>20080107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5">
        <v>20080107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27204</v>
      </c>
      <c r="G147" s="46">
        <v>10483</v>
      </c>
      <c r="H147" s="46">
        <v>16721</v>
      </c>
      <c r="I147" s="19"/>
      <c r="J147" s="45">
        <v>20080207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5" t="s">
        <v>1726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5">
        <v>20080107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5">
        <v>20080107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1144</v>
      </c>
      <c r="G151" s="46">
        <v>1144</v>
      </c>
      <c r="H151" s="46">
        <v>0</v>
      </c>
      <c r="I151" s="19"/>
      <c r="J151" s="45">
        <v>20080207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1965</v>
      </c>
      <c r="G152" s="46">
        <v>1250</v>
      </c>
      <c r="H152" s="46">
        <v>715</v>
      </c>
      <c r="I152" s="19"/>
      <c r="J152" s="45">
        <v>20080107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5">
        <v>20080207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5">
        <v>20080107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5">
        <v>20080207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4500</v>
      </c>
      <c r="G156" s="46">
        <v>4500</v>
      </c>
      <c r="H156" s="46">
        <v>0</v>
      </c>
      <c r="I156" s="19"/>
      <c r="J156" s="45">
        <v>20080107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2074</v>
      </c>
      <c r="G157" s="46">
        <v>1200</v>
      </c>
      <c r="H157" s="46">
        <v>874</v>
      </c>
      <c r="I157" s="19"/>
      <c r="J157" s="45">
        <v>20080107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3431</v>
      </c>
      <c r="G158" s="46">
        <v>3431</v>
      </c>
      <c r="H158" s="46">
        <v>0</v>
      </c>
      <c r="I158" s="19"/>
      <c r="J158" s="45">
        <v>20080207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5">
        <v>20080107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1200</v>
      </c>
      <c r="G160" s="46">
        <v>1200</v>
      </c>
      <c r="H160" s="46">
        <v>0</v>
      </c>
      <c r="I160" s="19"/>
      <c r="J160" s="45">
        <v>20080107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87439</v>
      </c>
      <c r="G161" s="46">
        <v>47439</v>
      </c>
      <c r="H161" s="46">
        <v>40000</v>
      </c>
      <c r="I161" s="19"/>
      <c r="J161" s="45">
        <v>20080207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5">
        <v>20080207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5" t="s">
        <v>1726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5">
        <v>20080107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46"/>
      <c r="J165" s="45">
        <v>20080107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14514</v>
      </c>
      <c r="G166" s="46">
        <v>0</v>
      </c>
      <c r="H166" s="46">
        <v>14514</v>
      </c>
      <c r="I166" s="19"/>
      <c r="J166" s="45">
        <v>20080207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5">
        <v>20080207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31774</v>
      </c>
      <c r="G168" s="46">
        <v>31744</v>
      </c>
      <c r="H168" s="46">
        <v>30</v>
      </c>
      <c r="I168" s="19"/>
      <c r="J168" s="45">
        <v>20080107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9282</v>
      </c>
      <c r="G169" s="46">
        <v>0</v>
      </c>
      <c r="H169" s="46">
        <v>9282</v>
      </c>
      <c r="I169" s="19"/>
      <c r="J169" s="45">
        <v>20080107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5">
        <v>20080207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5">
        <v>20080207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15000</v>
      </c>
      <c r="G172" s="46">
        <v>15000</v>
      </c>
      <c r="H172" s="46">
        <v>0</v>
      </c>
      <c r="I172" s="19"/>
      <c r="J172" s="45">
        <v>20080107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5">
        <v>20080107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5">
        <v>20080107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9173</v>
      </c>
      <c r="G175" s="46">
        <v>8693</v>
      </c>
      <c r="H175" s="46">
        <v>480</v>
      </c>
      <c r="I175" s="19"/>
      <c r="J175" s="45">
        <v>20080207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29832</v>
      </c>
      <c r="G176" s="46">
        <v>29832</v>
      </c>
      <c r="H176" s="46">
        <v>0</v>
      </c>
      <c r="I176" s="19"/>
      <c r="J176" s="45">
        <v>20080207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570</v>
      </c>
      <c r="G177" s="46">
        <v>0</v>
      </c>
      <c r="H177" s="46">
        <v>570</v>
      </c>
      <c r="I177" s="19"/>
      <c r="J177" s="45">
        <v>20080107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122049</v>
      </c>
      <c r="G178" s="46">
        <v>111566</v>
      </c>
      <c r="H178" s="46">
        <v>10483</v>
      </c>
      <c r="I178" s="19"/>
      <c r="J178" s="45">
        <v>20080207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7008</v>
      </c>
      <c r="G179" s="46">
        <v>0</v>
      </c>
      <c r="H179" s="46">
        <v>7008</v>
      </c>
      <c r="I179" s="19"/>
      <c r="J179" s="45">
        <v>20080107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5">
        <v>20080207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5">
        <v>20080207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46"/>
      <c r="J182" s="45">
        <v>20070207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5">
        <v>20080207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5">
        <v>20080107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6944</v>
      </c>
      <c r="G185" s="46">
        <v>6944</v>
      </c>
      <c r="H185" s="46">
        <v>0</v>
      </c>
      <c r="I185" s="19"/>
      <c r="J185" s="45">
        <v>20080107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935</v>
      </c>
      <c r="G186" s="46">
        <v>0</v>
      </c>
      <c r="H186" s="46">
        <v>935</v>
      </c>
      <c r="I186" s="19"/>
      <c r="J186" s="45">
        <v>20080107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5">
        <v>20080207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15105</v>
      </c>
      <c r="G188" s="46">
        <v>15105</v>
      </c>
      <c r="H188" s="46">
        <v>0</v>
      </c>
      <c r="I188" s="46"/>
      <c r="J188" s="45">
        <v>20080207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5">
        <v>20080107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19744</v>
      </c>
      <c r="G190" s="46">
        <v>336</v>
      </c>
      <c r="H190" s="46">
        <v>19408</v>
      </c>
      <c r="I190" s="19"/>
      <c r="J190" s="45">
        <v>20080107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7500</v>
      </c>
      <c r="G191" s="46">
        <v>7500</v>
      </c>
      <c r="H191" s="46">
        <v>0</v>
      </c>
      <c r="I191" s="19"/>
      <c r="J191" s="45">
        <v>20080107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5">
        <v>20070207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5">
        <v>20080207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6826</v>
      </c>
      <c r="G194" s="46">
        <v>4000</v>
      </c>
      <c r="H194" s="46">
        <v>2826</v>
      </c>
      <c r="I194" s="19"/>
      <c r="J194" s="45">
        <v>20080107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5">
        <v>20080107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5">
        <v>20071207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51509</v>
      </c>
      <c r="G197" s="46">
        <v>24555</v>
      </c>
      <c r="H197" s="46">
        <v>26954</v>
      </c>
      <c r="I197" s="19"/>
      <c r="J197" s="45">
        <v>20080107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5">
        <v>20080107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32057</v>
      </c>
      <c r="G199" s="46">
        <v>31657</v>
      </c>
      <c r="H199" s="46">
        <v>400</v>
      </c>
      <c r="I199" s="19"/>
      <c r="J199" s="45">
        <v>20080207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5">
        <v>20080107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5">
        <v>20080107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5">
        <v>20080107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5">
        <v>20080107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11784</v>
      </c>
      <c r="G204" s="46">
        <v>11784</v>
      </c>
      <c r="H204" s="46">
        <v>0</v>
      </c>
      <c r="I204" s="19"/>
      <c r="J204" s="45">
        <v>20080107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1323</v>
      </c>
      <c r="G205" s="46">
        <v>100</v>
      </c>
      <c r="H205" s="46">
        <v>1223</v>
      </c>
      <c r="I205" s="19"/>
      <c r="J205" s="45">
        <v>20080107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5">
        <v>20080107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2320</v>
      </c>
      <c r="G207" s="46">
        <v>2320</v>
      </c>
      <c r="H207" s="46">
        <v>0</v>
      </c>
      <c r="I207" s="19"/>
      <c r="J207" s="45">
        <v>20080107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567</v>
      </c>
      <c r="G208" s="46">
        <v>567</v>
      </c>
      <c r="H208" s="46">
        <v>0</v>
      </c>
      <c r="I208" s="19"/>
      <c r="J208" s="45">
        <v>20080107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5">
        <v>20080107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5">
        <v>20080107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1191</v>
      </c>
      <c r="G211" s="46">
        <v>1191</v>
      </c>
      <c r="H211" s="46">
        <v>0</v>
      </c>
      <c r="I211" s="19"/>
      <c r="J211" s="45">
        <v>20080107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5">
        <v>20080107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5" t="s">
        <v>1726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5">
        <v>20080207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5">
        <v>20080107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6201</v>
      </c>
      <c r="G216" s="46">
        <v>6201</v>
      </c>
      <c r="H216" s="46">
        <v>0</v>
      </c>
      <c r="I216" s="46"/>
      <c r="J216" s="45">
        <v>20080107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768</v>
      </c>
      <c r="G217" s="46">
        <v>768</v>
      </c>
      <c r="H217" s="46">
        <v>0</v>
      </c>
      <c r="I217" s="29"/>
      <c r="J217" s="45">
        <v>20080107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4310</v>
      </c>
      <c r="G218" s="46">
        <v>4310</v>
      </c>
      <c r="H218" s="46">
        <v>0</v>
      </c>
      <c r="I218" s="19"/>
      <c r="J218" s="45">
        <v>20080107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2030</v>
      </c>
      <c r="G219" s="46">
        <v>878</v>
      </c>
      <c r="H219" s="46">
        <v>1152</v>
      </c>
      <c r="I219" s="19"/>
      <c r="J219" s="45">
        <v>20080207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5">
        <v>20080107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5">
        <v>20080207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5">
        <v>20080107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1945</v>
      </c>
      <c r="G223" s="46">
        <v>1945</v>
      </c>
      <c r="H223" s="46">
        <v>0</v>
      </c>
      <c r="I223" s="19"/>
      <c r="J223" s="45">
        <v>20080207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5">
        <v>20080107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5">
        <v>20080207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41137</v>
      </c>
      <c r="G226" s="46">
        <v>29803</v>
      </c>
      <c r="H226" s="46">
        <v>11334</v>
      </c>
      <c r="I226" s="19"/>
      <c r="J226" s="45">
        <v>20080207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5">
        <v>20070207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5">
        <v>20080107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0</v>
      </c>
      <c r="G229" s="46">
        <v>0</v>
      </c>
      <c r="H229" s="46">
        <v>0</v>
      </c>
      <c r="I229" s="19"/>
      <c r="J229" s="45">
        <v>20080207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83712</v>
      </c>
      <c r="G230" s="46">
        <v>72670</v>
      </c>
      <c r="H230" s="46">
        <v>11042</v>
      </c>
      <c r="I230" s="19"/>
      <c r="J230" s="45">
        <v>20080107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15855</v>
      </c>
      <c r="G231" s="46">
        <v>0</v>
      </c>
      <c r="H231" s="46">
        <v>15855</v>
      </c>
      <c r="I231" s="19"/>
      <c r="J231" s="45">
        <v>20080207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3000</v>
      </c>
      <c r="G232" s="46">
        <v>3000</v>
      </c>
      <c r="H232" s="46">
        <v>0</v>
      </c>
      <c r="I232" s="19"/>
      <c r="J232" s="45">
        <v>20080107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5">
        <v>20080107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5">
        <v>20080107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5">
        <v>20080107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5">
        <v>20080107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3256</v>
      </c>
      <c r="G237" s="46">
        <v>0</v>
      </c>
      <c r="H237" s="46">
        <v>3256</v>
      </c>
      <c r="I237" s="19"/>
      <c r="J237" s="45">
        <v>20080107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5">
        <v>20080207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1637</v>
      </c>
      <c r="G239" s="46">
        <v>0</v>
      </c>
      <c r="H239" s="46">
        <v>1637</v>
      </c>
      <c r="I239" s="19"/>
      <c r="J239" s="45">
        <v>20080107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39350</v>
      </c>
      <c r="G240" s="46">
        <v>8650</v>
      </c>
      <c r="H240" s="46">
        <v>30700</v>
      </c>
      <c r="I240" s="19"/>
      <c r="J240" s="45">
        <v>20080207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33408</v>
      </c>
      <c r="G241" s="46">
        <v>33408</v>
      </c>
      <c r="H241" s="46">
        <v>0</v>
      </c>
      <c r="I241" s="19"/>
      <c r="J241" s="45">
        <v>20080107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10000</v>
      </c>
      <c r="G242" s="46">
        <v>10000</v>
      </c>
      <c r="H242" s="46">
        <v>0</v>
      </c>
      <c r="I242" s="19"/>
      <c r="J242" s="45">
        <v>20080207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4285</v>
      </c>
      <c r="G243" s="46">
        <v>0</v>
      </c>
      <c r="H243" s="46">
        <v>4285</v>
      </c>
      <c r="I243" s="19"/>
      <c r="J243" s="45">
        <v>20080207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154131</v>
      </c>
      <c r="G244" s="46">
        <v>128038</v>
      </c>
      <c r="H244" s="46">
        <v>26093</v>
      </c>
      <c r="I244" s="19"/>
      <c r="J244" s="45">
        <v>20080207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648</v>
      </c>
      <c r="G245" s="46">
        <v>648</v>
      </c>
      <c r="H245" s="46">
        <v>0</v>
      </c>
      <c r="I245" s="19"/>
      <c r="J245" s="45">
        <v>20080107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55437</v>
      </c>
      <c r="G246" s="46">
        <v>13000</v>
      </c>
      <c r="H246" s="46">
        <v>42437</v>
      </c>
      <c r="I246" s="19"/>
      <c r="J246" s="45">
        <v>20080207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5">
        <v>20080107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5">
        <v>20080207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0</v>
      </c>
      <c r="G249" s="46">
        <v>0</v>
      </c>
      <c r="H249" s="46">
        <v>0</v>
      </c>
      <c r="I249" s="19"/>
      <c r="J249" s="45">
        <v>20080107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0</v>
      </c>
      <c r="G250" s="46">
        <v>0</v>
      </c>
      <c r="H250" s="46">
        <v>0</v>
      </c>
      <c r="I250" s="19"/>
      <c r="J250" s="45">
        <v>20080107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3360</v>
      </c>
      <c r="G251" s="46">
        <v>3360</v>
      </c>
      <c r="H251" s="46">
        <v>0</v>
      </c>
      <c r="I251" s="19"/>
      <c r="J251" s="45">
        <v>20080107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10559</v>
      </c>
      <c r="G252" s="46">
        <v>4800</v>
      </c>
      <c r="H252" s="46">
        <v>5759</v>
      </c>
      <c r="I252" s="19"/>
      <c r="J252" s="45">
        <v>20080107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9630</v>
      </c>
      <c r="G253" s="46">
        <v>7600</v>
      </c>
      <c r="H253" s="46">
        <v>2030</v>
      </c>
      <c r="I253" s="19"/>
      <c r="J253" s="45">
        <v>20080107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27690</v>
      </c>
      <c r="G254" s="46">
        <v>27690</v>
      </c>
      <c r="H254" s="46">
        <v>0</v>
      </c>
      <c r="I254" s="19"/>
      <c r="J254" s="45">
        <v>20080207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5">
        <v>20080207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14791</v>
      </c>
      <c r="G256" s="46">
        <v>14791</v>
      </c>
      <c r="H256" s="46">
        <v>0</v>
      </c>
      <c r="I256" s="19"/>
      <c r="J256" s="45">
        <v>20080107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7200</v>
      </c>
      <c r="G257" s="46">
        <v>7200</v>
      </c>
      <c r="H257" s="46">
        <v>0</v>
      </c>
      <c r="I257" s="19"/>
      <c r="J257" s="45">
        <v>20080207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22280</v>
      </c>
      <c r="G258" s="46">
        <v>22280</v>
      </c>
      <c r="H258" s="46">
        <v>0</v>
      </c>
      <c r="I258" s="19"/>
      <c r="J258" s="45">
        <v>20080207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5">
        <v>20080107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50202</v>
      </c>
      <c r="G260" s="46">
        <v>50202</v>
      </c>
      <c r="H260" s="46">
        <v>0</v>
      </c>
      <c r="I260" s="19"/>
      <c r="J260" s="45">
        <v>20080107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20000</v>
      </c>
      <c r="G261" s="46">
        <v>20000</v>
      </c>
      <c r="H261" s="46">
        <v>0</v>
      </c>
      <c r="I261" s="19"/>
      <c r="J261" s="45">
        <v>20080107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1432</v>
      </c>
      <c r="G262" s="46">
        <v>1432</v>
      </c>
      <c r="H262" s="46">
        <v>0</v>
      </c>
      <c r="I262" s="19"/>
      <c r="J262" s="45">
        <v>20080107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17292</v>
      </c>
      <c r="G263" s="46">
        <v>14750</v>
      </c>
      <c r="H263" s="46">
        <v>2542</v>
      </c>
      <c r="I263" s="19"/>
      <c r="J263" s="45">
        <v>20080207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5">
        <v>20080207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1680</v>
      </c>
      <c r="G265" s="46">
        <v>0</v>
      </c>
      <c r="H265" s="46">
        <v>1680</v>
      </c>
      <c r="I265" s="19"/>
      <c r="J265" s="45">
        <v>20080207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2800</v>
      </c>
      <c r="G266" s="46">
        <v>2800</v>
      </c>
      <c r="H266" s="46">
        <v>0</v>
      </c>
      <c r="I266" s="19"/>
      <c r="J266" s="45">
        <v>20080107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5">
        <v>20080207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0</v>
      </c>
      <c r="G268" s="46">
        <v>0</v>
      </c>
      <c r="H268" s="46">
        <v>0</v>
      </c>
      <c r="I268" s="19"/>
      <c r="J268" s="45">
        <v>20080107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2067</v>
      </c>
      <c r="G269" s="46">
        <v>2067</v>
      </c>
      <c r="H269" s="46">
        <v>0</v>
      </c>
      <c r="I269" s="19"/>
      <c r="J269" s="45">
        <v>20080107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640616</v>
      </c>
      <c r="G270" s="46">
        <v>605371</v>
      </c>
      <c r="H270" s="46">
        <v>35245</v>
      </c>
      <c r="I270" s="19"/>
      <c r="J270" s="45">
        <v>20080207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5">
        <v>20080107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25520</v>
      </c>
      <c r="G272" s="46">
        <v>12945</v>
      </c>
      <c r="H272" s="46">
        <v>12575</v>
      </c>
      <c r="I272" s="19"/>
      <c r="J272" s="45">
        <v>20080107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5">
        <v>20080107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5">
        <v>20080107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5">
        <v>20080107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79396</v>
      </c>
      <c r="G276" s="46">
        <v>77966</v>
      </c>
      <c r="H276" s="46">
        <v>1430</v>
      </c>
      <c r="I276" s="19"/>
      <c r="J276" s="45">
        <v>20080107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16334</v>
      </c>
      <c r="G277" s="46">
        <v>0</v>
      </c>
      <c r="H277" s="46">
        <v>16334</v>
      </c>
      <c r="I277" s="19"/>
      <c r="J277" s="45">
        <v>20080207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5">
        <v>20080107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4710</v>
      </c>
      <c r="G279" s="46">
        <v>4710</v>
      </c>
      <c r="H279" s="46">
        <v>0</v>
      </c>
      <c r="I279" s="29"/>
      <c r="J279" s="45">
        <v>20080207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7314</v>
      </c>
      <c r="G280" s="46">
        <v>7314</v>
      </c>
      <c r="H280" s="46">
        <v>0</v>
      </c>
      <c r="I280" s="19"/>
      <c r="J280" s="45">
        <v>20080107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17895</v>
      </c>
      <c r="G281" s="46">
        <v>14101</v>
      </c>
      <c r="H281" s="46">
        <v>3794</v>
      </c>
      <c r="I281" s="19"/>
      <c r="J281" s="45">
        <v>20080207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62754</v>
      </c>
      <c r="G282" s="46">
        <v>48870</v>
      </c>
      <c r="H282" s="46">
        <v>13884</v>
      </c>
      <c r="I282" s="29"/>
      <c r="J282" s="45">
        <v>20080107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8106</v>
      </c>
      <c r="G283" s="46">
        <v>8106</v>
      </c>
      <c r="H283" s="46">
        <v>0</v>
      </c>
      <c r="I283" s="19"/>
      <c r="J283" s="45">
        <v>20080107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5">
        <v>20080107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8390</v>
      </c>
      <c r="G285" s="46">
        <v>8390</v>
      </c>
      <c r="H285" s="46">
        <v>0</v>
      </c>
      <c r="I285" s="19"/>
      <c r="J285" s="45">
        <v>20080107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1773</v>
      </c>
      <c r="G286" s="46">
        <v>0</v>
      </c>
      <c r="H286" s="46">
        <v>1773</v>
      </c>
      <c r="I286" s="19"/>
      <c r="J286" s="45">
        <v>20080207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5">
        <v>20080207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2899</v>
      </c>
      <c r="G288" s="46">
        <v>0</v>
      </c>
      <c r="H288" s="46">
        <v>2899</v>
      </c>
      <c r="I288" s="19"/>
      <c r="J288" s="45">
        <v>20080107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5">
        <v>20080107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2059</v>
      </c>
      <c r="G290" s="46">
        <v>2059</v>
      </c>
      <c r="H290" s="46">
        <v>0</v>
      </c>
      <c r="I290" s="19"/>
      <c r="J290" s="45">
        <v>20080107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360</v>
      </c>
      <c r="G291" s="46">
        <v>360</v>
      </c>
      <c r="H291" s="46">
        <v>0</v>
      </c>
      <c r="I291" s="19"/>
      <c r="J291" s="45">
        <v>20080107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5">
        <v>20080107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5">
        <v>20080107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0</v>
      </c>
      <c r="G294" s="46">
        <v>0</v>
      </c>
      <c r="H294" s="46">
        <v>0</v>
      </c>
      <c r="I294" s="19"/>
      <c r="J294" s="45">
        <v>20080207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5">
        <v>20080107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3834</v>
      </c>
      <c r="G296" s="46">
        <v>0</v>
      </c>
      <c r="H296" s="46">
        <v>3834</v>
      </c>
      <c r="I296" s="19"/>
      <c r="J296" s="45">
        <v>20080207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8450</v>
      </c>
      <c r="G297" s="46">
        <v>5016</v>
      </c>
      <c r="H297" s="46">
        <v>3434</v>
      </c>
      <c r="I297" s="19"/>
      <c r="J297" s="45">
        <v>20080207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5">
        <v>20080107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5">
        <v>20080107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5">
        <v>20080107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5">
        <v>20080107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5">
        <v>20080107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5">
        <v>20080107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19"/>
      <c r="J304" s="45">
        <v>20080107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5">
        <v>20080107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5">
        <v>20080107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128</v>
      </c>
      <c r="G307" s="46">
        <v>0</v>
      </c>
      <c r="H307" s="46">
        <v>128</v>
      </c>
      <c r="I307" s="19"/>
      <c r="J307" s="45">
        <v>20080107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5">
        <v>20080107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115102</v>
      </c>
      <c r="G309" s="46">
        <v>115102</v>
      </c>
      <c r="H309" s="46">
        <v>0</v>
      </c>
      <c r="I309" s="19"/>
      <c r="J309" s="45">
        <v>20080107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5">
        <v>20080207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1281</v>
      </c>
      <c r="G311" s="46">
        <v>0</v>
      </c>
      <c r="H311" s="46">
        <v>1281</v>
      </c>
      <c r="I311" s="19"/>
      <c r="J311" s="45">
        <v>20080107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5">
        <v>20080207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5">
        <v>20080107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46"/>
      <c r="J314" s="45">
        <v>20080107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68598</v>
      </c>
      <c r="G315" s="46">
        <v>68598</v>
      </c>
      <c r="H315" s="46">
        <v>0</v>
      </c>
      <c r="I315" s="19"/>
      <c r="J315" s="45">
        <v>20080107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114476</v>
      </c>
      <c r="G316" s="46">
        <v>114476</v>
      </c>
      <c r="H316" s="46">
        <v>0</v>
      </c>
      <c r="I316" s="19"/>
      <c r="J316" s="45">
        <v>20080107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95014</v>
      </c>
      <c r="G317" s="46">
        <v>94394</v>
      </c>
      <c r="H317" s="46">
        <v>620</v>
      </c>
      <c r="I317" s="19"/>
      <c r="J317" s="45">
        <v>20080207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144</v>
      </c>
      <c r="G318" s="46">
        <v>144</v>
      </c>
      <c r="H318" s="46">
        <v>0</v>
      </c>
      <c r="I318" s="19"/>
      <c r="J318" s="45">
        <v>20080107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5">
        <v>20080107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16246</v>
      </c>
      <c r="G320" s="46">
        <v>15996</v>
      </c>
      <c r="H320" s="46">
        <v>250</v>
      </c>
      <c r="I320" s="19"/>
      <c r="J320" s="45">
        <v>20080207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22266</v>
      </c>
      <c r="G321" s="46">
        <v>22266</v>
      </c>
      <c r="H321" s="46">
        <v>0</v>
      </c>
      <c r="I321" s="19"/>
      <c r="J321" s="45">
        <v>20080107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6424</v>
      </c>
      <c r="G322" s="46">
        <v>6424</v>
      </c>
      <c r="H322" s="46">
        <v>0</v>
      </c>
      <c r="I322" s="19"/>
      <c r="J322" s="45">
        <v>20080107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81075</v>
      </c>
      <c r="G323" s="46">
        <v>81075</v>
      </c>
      <c r="H323" s="46">
        <v>0</v>
      </c>
      <c r="I323" s="19"/>
      <c r="J323" s="45">
        <v>20080207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10096</v>
      </c>
      <c r="G324" s="46">
        <v>10096</v>
      </c>
      <c r="H324" s="46">
        <v>0</v>
      </c>
      <c r="I324" s="19"/>
      <c r="J324" s="45">
        <v>20080107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0</v>
      </c>
      <c r="G325" s="46">
        <v>0</v>
      </c>
      <c r="H325" s="46">
        <v>0</v>
      </c>
      <c r="I325" s="19"/>
      <c r="J325" s="45">
        <v>20080207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56622</v>
      </c>
      <c r="G326" s="46">
        <v>40819</v>
      </c>
      <c r="H326" s="46">
        <v>15803</v>
      </c>
      <c r="I326" s="19"/>
      <c r="J326" s="45">
        <v>20080107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13244</v>
      </c>
      <c r="G327" s="46">
        <v>13092</v>
      </c>
      <c r="H327" s="46">
        <v>152</v>
      </c>
      <c r="I327" s="19"/>
      <c r="J327" s="45">
        <v>20080107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1549</v>
      </c>
      <c r="G328" s="46">
        <v>1549</v>
      </c>
      <c r="H328" s="46">
        <v>0</v>
      </c>
      <c r="I328" s="19"/>
      <c r="J328" s="45">
        <v>20080107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5487</v>
      </c>
      <c r="G329" s="46">
        <v>5487</v>
      </c>
      <c r="H329" s="46">
        <v>0</v>
      </c>
      <c r="I329" s="19"/>
      <c r="J329" s="45">
        <v>20080107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1584</v>
      </c>
      <c r="G330" s="46">
        <v>1584</v>
      </c>
      <c r="H330" s="46">
        <v>0</v>
      </c>
      <c r="I330" s="19"/>
      <c r="J330" s="45">
        <v>20080207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160</v>
      </c>
      <c r="G331" s="46">
        <v>160</v>
      </c>
      <c r="H331" s="46">
        <v>0</v>
      </c>
      <c r="I331" s="19"/>
      <c r="J331" s="45">
        <v>20080207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307531</v>
      </c>
      <c r="G332" s="46">
        <v>292531</v>
      </c>
      <c r="H332" s="46">
        <v>15000</v>
      </c>
      <c r="I332" s="19"/>
      <c r="J332" s="45">
        <v>20080107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5">
        <v>20080107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5">
        <v>20080107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12915</v>
      </c>
      <c r="G335" s="46">
        <v>12478</v>
      </c>
      <c r="H335" s="46">
        <v>437</v>
      </c>
      <c r="I335" s="19"/>
      <c r="J335" s="45">
        <v>20080107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21143</v>
      </c>
      <c r="G336" s="46">
        <v>16987</v>
      </c>
      <c r="H336" s="46">
        <v>4156</v>
      </c>
      <c r="I336" s="19"/>
      <c r="J336" s="45">
        <v>20080207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9344</v>
      </c>
      <c r="G337" s="46">
        <v>6629</v>
      </c>
      <c r="H337" s="46">
        <v>2715</v>
      </c>
      <c r="I337" s="19"/>
      <c r="J337" s="45">
        <v>20080107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14427</v>
      </c>
      <c r="G338" s="46">
        <v>14427</v>
      </c>
      <c r="H338" s="46">
        <v>0</v>
      </c>
      <c r="I338" s="19"/>
      <c r="J338" s="45">
        <v>20080107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>
        <v>0</v>
      </c>
      <c r="G339" s="46">
        <v>0</v>
      </c>
      <c r="H339" s="46">
        <v>0</v>
      </c>
      <c r="I339" s="19"/>
      <c r="J339" s="45">
        <v>20080107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130491</v>
      </c>
      <c r="G340" s="46">
        <v>130491</v>
      </c>
      <c r="H340" s="46">
        <v>0</v>
      </c>
      <c r="I340" s="19"/>
      <c r="J340" s="45">
        <v>20080107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129200</v>
      </c>
      <c r="G341" s="46">
        <v>129200</v>
      </c>
      <c r="H341" s="46">
        <v>0</v>
      </c>
      <c r="I341" s="19"/>
      <c r="J341" s="45">
        <v>20080207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257014</v>
      </c>
      <c r="G342" s="46">
        <v>257014</v>
      </c>
      <c r="H342" s="46">
        <v>0</v>
      </c>
      <c r="I342" s="19"/>
      <c r="J342" s="45">
        <v>20080107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13875</v>
      </c>
      <c r="G343" s="46">
        <v>13875</v>
      </c>
      <c r="H343" s="46">
        <v>0</v>
      </c>
      <c r="I343" s="19"/>
      <c r="J343" s="45">
        <v>20080207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74870</v>
      </c>
      <c r="G344" s="46">
        <v>74870</v>
      </c>
      <c r="H344" s="46">
        <v>0</v>
      </c>
      <c r="I344" s="29"/>
      <c r="J344" s="45">
        <v>20080207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0</v>
      </c>
      <c r="G345" s="46">
        <v>0</v>
      </c>
      <c r="H345" s="46">
        <v>0</v>
      </c>
      <c r="I345" s="19"/>
      <c r="J345" s="45">
        <v>20080107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59106</v>
      </c>
      <c r="G346" s="46">
        <v>59106</v>
      </c>
      <c r="H346" s="46">
        <v>0</v>
      </c>
      <c r="I346" s="19"/>
      <c r="J346" s="45">
        <v>20080207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>
        <v>0</v>
      </c>
      <c r="G347" s="46">
        <v>0</v>
      </c>
      <c r="H347" s="46">
        <v>0</v>
      </c>
      <c r="I347" s="46"/>
      <c r="J347" s="45" t="s">
        <v>1726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84921</v>
      </c>
      <c r="G348" s="46">
        <v>26755</v>
      </c>
      <c r="H348" s="46">
        <v>58166</v>
      </c>
      <c r="I348" s="19"/>
      <c r="J348" s="45">
        <v>20080107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105742</v>
      </c>
      <c r="G349" s="46">
        <v>99047</v>
      </c>
      <c r="H349" s="46">
        <v>6695</v>
      </c>
      <c r="I349" s="19"/>
      <c r="J349" s="45">
        <v>20080107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5" t="s">
        <v>1726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5">
        <v>20080107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60665</v>
      </c>
      <c r="G352" s="46">
        <v>48253</v>
      </c>
      <c r="H352" s="46">
        <v>12412</v>
      </c>
      <c r="I352" s="19"/>
      <c r="J352" s="45">
        <v>20080107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46"/>
      <c r="J353" s="45">
        <v>20080107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5">
        <v>20080207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5">
        <v>20080207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5">
        <v>20080207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615</v>
      </c>
      <c r="G357" s="46">
        <v>615</v>
      </c>
      <c r="H357" s="46">
        <v>0</v>
      </c>
      <c r="I357" s="19"/>
      <c r="J357" s="45">
        <v>20080207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3060</v>
      </c>
      <c r="G358" s="46">
        <v>3060</v>
      </c>
      <c r="H358" s="46">
        <v>0</v>
      </c>
      <c r="I358" s="19"/>
      <c r="J358" s="45">
        <v>20080107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5">
        <v>20080207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0</v>
      </c>
      <c r="G360" s="46">
        <v>0</v>
      </c>
      <c r="H360" s="46">
        <v>0</v>
      </c>
      <c r="I360" s="19"/>
      <c r="J360" s="45">
        <v>20080107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9953</v>
      </c>
      <c r="G361" s="46">
        <v>9953</v>
      </c>
      <c r="H361" s="46">
        <v>0</v>
      </c>
      <c r="I361" s="19"/>
      <c r="J361" s="45">
        <v>20080207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79</v>
      </c>
      <c r="G362" s="46">
        <v>0</v>
      </c>
      <c r="H362" s="46">
        <v>79</v>
      </c>
      <c r="I362" s="19"/>
      <c r="J362" s="45">
        <v>20071207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81000</v>
      </c>
      <c r="G363" s="46">
        <v>81000</v>
      </c>
      <c r="H363" s="46">
        <v>0</v>
      </c>
      <c r="I363" s="19"/>
      <c r="J363" s="45">
        <v>20080107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5">
        <v>20080207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5">
        <v>20080107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619</v>
      </c>
      <c r="G366" s="46">
        <v>0</v>
      </c>
      <c r="H366" s="46">
        <v>619</v>
      </c>
      <c r="I366" s="46"/>
      <c r="J366" s="45">
        <v>20080207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5">
        <v>20080107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235056</v>
      </c>
      <c r="G368" s="46">
        <v>235056</v>
      </c>
      <c r="H368" s="46">
        <v>0</v>
      </c>
      <c r="I368" s="19"/>
      <c r="J368" s="45">
        <v>20080207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5">
        <v>20080107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5">
        <v>20080207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20627</v>
      </c>
      <c r="G371" s="46">
        <v>20168</v>
      </c>
      <c r="H371" s="46">
        <v>459</v>
      </c>
      <c r="I371" s="19"/>
      <c r="J371" s="45">
        <v>20080207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5">
        <v>20080207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3600</v>
      </c>
      <c r="G373" s="46">
        <v>0</v>
      </c>
      <c r="H373" s="46">
        <v>3600</v>
      </c>
      <c r="I373" s="19"/>
      <c r="J373" s="45">
        <v>20080107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5">
        <v>20080107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5">
        <v>20080107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46"/>
      <c r="J376" s="45">
        <v>20080107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2944</v>
      </c>
      <c r="G377" s="46">
        <v>0</v>
      </c>
      <c r="H377" s="46">
        <v>2944</v>
      </c>
      <c r="I377" s="19"/>
      <c r="J377" s="45">
        <v>20080107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65697</v>
      </c>
      <c r="G378" s="46">
        <v>65697</v>
      </c>
      <c r="H378" s="46">
        <v>0</v>
      </c>
      <c r="I378" s="19"/>
      <c r="J378" s="45">
        <v>20080207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0</v>
      </c>
      <c r="G379" s="46">
        <v>0</v>
      </c>
      <c r="H379" s="46">
        <v>0</v>
      </c>
      <c r="I379" s="19"/>
      <c r="J379" s="45">
        <v>20080107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102945</v>
      </c>
      <c r="G380" s="46">
        <v>98218</v>
      </c>
      <c r="H380" s="46">
        <v>4727</v>
      </c>
      <c r="I380" s="19"/>
      <c r="J380" s="45">
        <v>20080107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8671</v>
      </c>
      <c r="G381" s="46">
        <v>5601</v>
      </c>
      <c r="H381" s="46">
        <v>3070</v>
      </c>
      <c r="I381" s="19"/>
      <c r="J381" s="45">
        <v>20080107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9775</v>
      </c>
      <c r="G382" s="46">
        <v>9775</v>
      </c>
      <c r="H382" s="46">
        <v>0</v>
      </c>
      <c r="I382" s="19"/>
      <c r="J382" s="45">
        <v>20080207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21143</v>
      </c>
      <c r="G383" s="46">
        <v>16242</v>
      </c>
      <c r="H383" s="46">
        <v>4901</v>
      </c>
      <c r="I383" s="19"/>
      <c r="J383" s="45">
        <v>20080107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49606</v>
      </c>
      <c r="G384" s="46">
        <v>49606</v>
      </c>
      <c r="H384" s="46">
        <v>0</v>
      </c>
      <c r="I384" s="19"/>
      <c r="J384" s="45">
        <v>20080107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5">
        <v>20080107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41549</v>
      </c>
      <c r="G386" s="46">
        <v>41549</v>
      </c>
      <c r="H386" s="46">
        <v>0</v>
      </c>
      <c r="I386" s="19"/>
      <c r="J386" s="45">
        <v>20080107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5">
        <v>20080207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5">
        <v>20080107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12223</v>
      </c>
      <c r="G389" s="46">
        <v>11424</v>
      </c>
      <c r="H389" s="46">
        <v>799</v>
      </c>
      <c r="I389" s="19"/>
      <c r="J389" s="45">
        <v>20080207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29"/>
      <c r="J390" s="45">
        <v>20080207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5">
        <v>20080107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2838</v>
      </c>
      <c r="G392" s="46">
        <v>0</v>
      </c>
      <c r="H392" s="46">
        <v>2838</v>
      </c>
      <c r="I392" s="19"/>
      <c r="J392" s="45">
        <v>20080107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5">
        <v>20080107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5">
        <v>20080107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5">
        <v>20080207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5">
        <v>20080107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12440</v>
      </c>
      <c r="G397" s="46">
        <v>4484</v>
      </c>
      <c r="H397" s="46">
        <v>7956</v>
      </c>
      <c r="I397" s="19"/>
      <c r="J397" s="45">
        <v>20080207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46"/>
      <c r="J398" s="45">
        <v>20080107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1711</v>
      </c>
      <c r="F399" s="46">
        <v>42720</v>
      </c>
      <c r="G399" s="46">
        <v>42720</v>
      </c>
      <c r="H399" s="46">
        <v>0</v>
      </c>
      <c r="I399" s="19"/>
      <c r="J399" s="45">
        <v>20080207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5">
        <v>20080107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5">
        <v>20080107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5">
        <v>20080207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11983</v>
      </c>
      <c r="G403" s="46">
        <v>11983</v>
      </c>
      <c r="H403" s="46">
        <v>0</v>
      </c>
      <c r="I403" s="19"/>
      <c r="J403" s="45">
        <v>20080107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205276</v>
      </c>
      <c r="G404" s="46">
        <v>202993</v>
      </c>
      <c r="H404" s="46">
        <v>2283</v>
      </c>
      <c r="I404" s="19"/>
      <c r="J404" s="45">
        <v>20080207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5">
        <v>20080207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4265</v>
      </c>
      <c r="G406" s="46">
        <v>4265</v>
      </c>
      <c r="H406" s="46">
        <v>0</v>
      </c>
      <c r="I406" s="19"/>
      <c r="J406" s="45">
        <v>20080107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5">
        <v>20080207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729</v>
      </c>
      <c r="G408" s="46">
        <v>729</v>
      </c>
      <c r="H408" s="46">
        <v>0</v>
      </c>
      <c r="I408" s="19"/>
      <c r="J408" s="45">
        <v>20080107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5">
        <v>20080107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2558</v>
      </c>
      <c r="G410" s="46">
        <v>2558</v>
      </c>
      <c r="H410" s="46">
        <v>0</v>
      </c>
      <c r="I410" s="19"/>
      <c r="J410" s="45">
        <v>20080207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11642</v>
      </c>
      <c r="G411" s="46">
        <v>10808</v>
      </c>
      <c r="H411" s="46">
        <v>834</v>
      </c>
      <c r="I411" s="19"/>
      <c r="J411" s="45">
        <v>20080207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5">
        <v>20080107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4005</v>
      </c>
      <c r="G413" s="46">
        <v>0</v>
      </c>
      <c r="H413" s="46">
        <v>4005</v>
      </c>
      <c r="I413" s="19"/>
      <c r="J413" s="45">
        <v>20080107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5">
        <v>20080107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0</v>
      </c>
      <c r="G415" s="46">
        <v>0</v>
      </c>
      <c r="H415" s="46">
        <v>0</v>
      </c>
      <c r="I415" s="29"/>
      <c r="J415" s="45">
        <v>20080207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248676</v>
      </c>
      <c r="G416" s="46">
        <v>240889</v>
      </c>
      <c r="H416" s="46">
        <v>7787</v>
      </c>
      <c r="I416" s="19"/>
      <c r="J416" s="45">
        <v>20071207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14767</v>
      </c>
      <c r="G417" s="46">
        <v>4725</v>
      </c>
      <c r="H417" s="46">
        <v>10042</v>
      </c>
      <c r="I417" s="19"/>
      <c r="J417" s="45">
        <v>20080207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0</v>
      </c>
      <c r="G418" s="46">
        <v>0</v>
      </c>
      <c r="H418" s="46">
        <v>0</v>
      </c>
      <c r="I418" s="19"/>
      <c r="J418" s="45">
        <v>20080207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5">
        <v>20080107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5">
        <v>20080107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5">
        <v>20080207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16140</v>
      </c>
      <c r="G422" s="46">
        <v>16140</v>
      </c>
      <c r="H422" s="46">
        <v>0</v>
      </c>
      <c r="I422" s="19"/>
      <c r="J422" s="45">
        <v>20080207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5">
        <v>20080207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12771</v>
      </c>
      <c r="G424" s="46">
        <v>12771</v>
      </c>
      <c r="H424" s="46">
        <v>0</v>
      </c>
      <c r="I424" s="19"/>
      <c r="J424" s="45">
        <v>20080107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5">
        <v>20080107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48885</v>
      </c>
      <c r="G426" s="46">
        <v>48885</v>
      </c>
      <c r="H426" s="46">
        <v>0</v>
      </c>
      <c r="I426" s="19"/>
      <c r="J426" s="45">
        <v>20080107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0</v>
      </c>
      <c r="G427" s="46">
        <v>0</v>
      </c>
      <c r="H427" s="46">
        <v>0</v>
      </c>
      <c r="I427" s="19"/>
      <c r="J427" s="45">
        <v>20080207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1225</v>
      </c>
      <c r="G428" s="46">
        <v>0</v>
      </c>
      <c r="H428" s="46">
        <v>1225</v>
      </c>
      <c r="I428" s="19"/>
      <c r="J428" s="45">
        <v>20080207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4400</v>
      </c>
      <c r="G429" s="46">
        <v>4400</v>
      </c>
      <c r="H429" s="46">
        <v>0</v>
      </c>
      <c r="I429" s="19"/>
      <c r="J429" s="45">
        <v>20080107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5">
        <v>20080207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0</v>
      </c>
      <c r="G431" s="46">
        <v>0</v>
      </c>
      <c r="H431" s="46">
        <v>0</v>
      </c>
      <c r="I431" s="19"/>
      <c r="J431" s="45">
        <v>20080207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5">
        <v>20080207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2500</v>
      </c>
      <c r="G433" s="46">
        <v>0</v>
      </c>
      <c r="H433" s="46">
        <v>2500</v>
      </c>
      <c r="I433" s="29"/>
      <c r="J433" s="45">
        <v>20080107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1738</v>
      </c>
      <c r="G434" s="46">
        <v>560</v>
      </c>
      <c r="H434" s="46">
        <v>1178</v>
      </c>
      <c r="I434" s="19"/>
      <c r="J434" s="45">
        <v>20080107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5">
        <v>20080107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5">
        <v>20080207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41200</v>
      </c>
      <c r="G437" s="46">
        <v>41200</v>
      </c>
      <c r="H437" s="46">
        <v>0</v>
      </c>
      <c r="I437" s="19"/>
      <c r="J437" s="45">
        <v>20080107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6839</v>
      </c>
      <c r="G438" s="46">
        <v>0</v>
      </c>
      <c r="H438" s="46">
        <v>6839</v>
      </c>
      <c r="I438" s="19"/>
      <c r="J438" s="45">
        <v>20080207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1242</v>
      </c>
      <c r="G439" s="46">
        <v>0</v>
      </c>
      <c r="H439" s="46">
        <v>1242</v>
      </c>
      <c r="I439" s="46"/>
      <c r="J439" s="45" t="s">
        <v>1726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5">
        <v>20080107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68398</v>
      </c>
      <c r="G441" s="46">
        <v>31998</v>
      </c>
      <c r="H441" s="46">
        <v>36400</v>
      </c>
      <c r="I441" s="19"/>
      <c r="J441" s="45">
        <v>20080207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5">
        <v>20080107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125330</v>
      </c>
      <c r="G443" s="46">
        <v>125330</v>
      </c>
      <c r="H443" s="46">
        <v>0</v>
      </c>
      <c r="I443" s="19"/>
      <c r="J443" s="45">
        <v>20080107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3924</v>
      </c>
      <c r="G444" s="46">
        <v>3924</v>
      </c>
      <c r="H444" s="46">
        <v>0</v>
      </c>
      <c r="I444" s="19"/>
      <c r="J444" s="45">
        <v>20080207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0</v>
      </c>
      <c r="G445" s="46">
        <v>0</v>
      </c>
      <c r="H445" s="46">
        <v>0</v>
      </c>
      <c r="I445" s="19"/>
      <c r="J445" s="45">
        <v>20080207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5">
        <v>20080107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5">
        <v>20080107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5">
        <v>20080107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28085</v>
      </c>
      <c r="G449" s="46">
        <v>28085</v>
      </c>
      <c r="H449" s="46">
        <v>0</v>
      </c>
      <c r="I449" s="19"/>
      <c r="J449" s="45">
        <v>20080207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24562</v>
      </c>
      <c r="G450" s="46">
        <v>21400</v>
      </c>
      <c r="H450" s="46">
        <v>3162</v>
      </c>
      <c r="I450" s="19"/>
      <c r="J450" s="45">
        <v>20080207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1719</v>
      </c>
      <c r="F451" s="46">
        <v>92347</v>
      </c>
      <c r="G451" s="46">
        <v>65693</v>
      </c>
      <c r="H451" s="46">
        <v>26654</v>
      </c>
      <c r="I451" s="19"/>
      <c r="J451" s="45">
        <v>20080107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1" t="s">
        <v>1282</v>
      </c>
      <c r="F452" s="46">
        <v>0</v>
      </c>
      <c r="G452" s="46">
        <v>0</v>
      </c>
      <c r="H452" s="46">
        <v>0</v>
      </c>
      <c r="I452" s="19"/>
      <c r="J452" s="45">
        <v>20080107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1" t="s">
        <v>1285</v>
      </c>
      <c r="F453" s="46">
        <v>0</v>
      </c>
      <c r="G453" s="46">
        <v>0</v>
      </c>
      <c r="H453" s="46">
        <v>0</v>
      </c>
      <c r="I453" s="19"/>
      <c r="J453" s="45">
        <v>20080207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1" t="s">
        <v>1288</v>
      </c>
      <c r="F454" s="46">
        <v>0</v>
      </c>
      <c r="G454" s="46">
        <v>0</v>
      </c>
      <c r="H454" s="46">
        <v>0</v>
      </c>
      <c r="I454" s="19"/>
      <c r="J454" s="45">
        <v>20080207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1" t="s">
        <v>1291</v>
      </c>
      <c r="F455" s="46">
        <v>6230</v>
      </c>
      <c r="G455" s="46">
        <v>6230</v>
      </c>
      <c r="H455" s="46">
        <v>0</v>
      </c>
      <c r="I455" s="19"/>
      <c r="J455" s="45">
        <v>20080107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1" t="s">
        <v>1294</v>
      </c>
      <c r="F456" s="46">
        <v>3882</v>
      </c>
      <c r="G456" s="46">
        <v>3680</v>
      </c>
      <c r="H456" s="46">
        <v>202</v>
      </c>
      <c r="I456" s="19"/>
      <c r="J456" s="45">
        <v>20080107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1" t="s">
        <v>1297</v>
      </c>
      <c r="F457" s="46">
        <v>0</v>
      </c>
      <c r="G457" s="46">
        <v>0</v>
      </c>
      <c r="H457" s="46">
        <v>0</v>
      </c>
      <c r="I457" s="19"/>
      <c r="J457" s="45" t="s">
        <v>1726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1" t="s">
        <v>1300</v>
      </c>
      <c r="F458" s="46">
        <v>16247</v>
      </c>
      <c r="G458" s="46">
        <v>12516</v>
      </c>
      <c r="H458" s="46">
        <v>3731</v>
      </c>
      <c r="I458" s="19"/>
      <c r="J458" s="45">
        <v>20080107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1" t="s">
        <v>1303</v>
      </c>
      <c r="F459" s="46">
        <v>0</v>
      </c>
      <c r="G459" s="46">
        <v>0</v>
      </c>
      <c r="H459" s="46">
        <v>0</v>
      </c>
      <c r="I459" s="19"/>
      <c r="J459" s="45">
        <v>20080107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1" t="s">
        <v>1306</v>
      </c>
      <c r="F460" s="46">
        <v>18497</v>
      </c>
      <c r="G460" s="46">
        <v>13227</v>
      </c>
      <c r="H460" s="46">
        <v>5270</v>
      </c>
      <c r="I460" s="19"/>
      <c r="J460" s="45">
        <v>20080107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1" t="s">
        <v>1309</v>
      </c>
      <c r="F461" s="46">
        <v>0</v>
      </c>
      <c r="G461" s="46">
        <v>0</v>
      </c>
      <c r="H461" s="46">
        <v>0</v>
      </c>
      <c r="I461" s="19"/>
      <c r="J461" s="45">
        <v>20080207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1" t="s">
        <v>1312</v>
      </c>
      <c r="F462" s="46">
        <v>18955</v>
      </c>
      <c r="G462" s="46">
        <v>18865</v>
      </c>
      <c r="H462" s="46">
        <v>90</v>
      </c>
      <c r="I462" s="19"/>
      <c r="J462" s="45">
        <v>20080107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1" t="s">
        <v>1315</v>
      </c>
      <c r="F463" s="46">
        <v>0</v>
      </c>
      <c r="G463" s="46">
        <v>0</v>
      </c>
      <c r="H463" s="46">
        <v>0</v>
      </c>
      <c r="I463" s="19"/>
      <c r="J463" s="45">
        <v>20080207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1" t="s">
        <v>1096</v>
      </c>
      <c r="F464" s="46">
        <v>5334</v>
      </c>
      <c r="G464" s="46">
        <v>5334</v>
      </c>
      <c r="H464" s="46">
        <v>0</v>
      </c>
      <c r="I464" s="19"/>
      <c r="J464" s="45">
        <v>20080107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1" t="s">
        <v>1320</v>
      </c>
      <c r="F465" s="46">
        <v>0</v>
      </c>
      <c r="G465" s="46">
        <v>0</v>
      </c>
      <c r="H465" s="46">
        <v>0</v>
      </c>
      <c r="I465" s="19"/>
      <c r="J465" s="45">
        <v>20080107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1" t="s">
        <v>1323</v>
      </c>
      <c r="F466" s="46">
        <v>4094</v>
      </c>
      <c r="G466" s="46">
        <v>4094</v>
      </c>
      <c r="H466" s="46">
        <v>0</v>
      </c>
      <c r="I466" s="19"/>
      <c r="J466" s="45">
        <v>20080207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1" t="s">
        <v>1326</v>
      </c>
      <c r="F467" s="46">
        <v>0</v>
      </c>
      <c r="G467" s="46">
        <v>0</v>
      </c>
      <c r="H467" s="46">
        <v>0</v>
      </c>
      <c r="I467" s="19"/>
      <c r="J467" s="45">
        <v>20080107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1" t="s">
        <v>1329</v>
      </c>
      <c r="F468" s="46">
        <v>8711</v>
      </c>
      <c r="G468" s="46">
        <v>3131</v>
      </c>
      <c r="H468" s="46">
        <v>5580</v>
      </c>
      <c r="I468" s="19"/>
      <c r="J468" s="45">
        <v>20080107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1" t="s">
        <v>1332</v>
      </c>
      <c r="F469" s="46">
        <v>0</v>
      </c>
      <c r="G469" s="46">
        <v>0</v>
      </c>
      <c r="H469" s="46">
        <v>0</v>
      </c>
      <c r="I469" s="19"/>
      <c r="J469" s="45">
        <v>20080207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1" t="s">
        <v>1335</v>
      </c>
      <c r="F470" s="46">
        <v>0</v>
      </c>
      <c r="G470" s="46">
        <v>0</v>
      </c>
      <c r="H470" s="46">
        <v>0</v>
      </c>
      <c r="I470" s="19"/>
      <c r="J470" s="45">
        <v>20080107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1" t="s">
        <v>1338</v>
      </c>
      <c r="F471" s="46">
        <v>0</v>
      </c>
      <c r="G471" s="46">
        <v>0</v>
      </c>
      <c r="H471" s="46">
        <v>0</v>
      </c>
      <c r="I471" s="19"/>
      <c r="J471" s="45">
        <v>20080107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1" t="s">
        <v>1341</v>
      </c>
      <c r="F472" s="46">
        <v>3110</v>
      </c>
      <c r="G472" s="46">
        <v>0</v>
      </c>
      <c r="H472" s="46">
        <v>3110</v>
      </c>
      <c r="I472" s="19"/>
      <c r="J472" s="45">
        <v>20080207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1" t="s">
        <v>1344</v>
      </c>
      <c r="F473" s="46">
        <v>4970</v>
      </c>
      <c r="G473" s="46">
        <v>4970</v>
      </c>
      <c r="H473" s="46">
        <v>0</v>
      </c>
      <c r="I473" s="19"/>
      <c r="J473" s="45">
        <v>20080107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1" t="s">
        <v>1347</v>
      </c>
      <c r="F474" s="46">
        <v>13213</v>
      </c>
      <c r="G474" s="46">
        <v>13063</v>
      </c>
      <c r="H474" s="46">
        <v>150</v>
      </c>
      <c r="I474" s="19"/>
      <c r="J474" s="45">
        <v>20080107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1" t="s">
        <v>1350</v>
      </c>
      <c r="F475" s="46">
        <v>0</v>
      </c>
      <c r="G475" s="46">
        <v>0</v>
      </c>
      <c r="H475" s="46">
        <v>0</v>
      </c>
      <c r="I475" s="19"/>
      <c r="J475" s="45">
        <v>20080107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1" t="s">
        <v>1353</v>
      </c>
      <c r="F476" s="46">
        <v>0</v>
      </c>
      <c r="G476" s="46">
        <v>0</v>
      </c>
      <c r="H476" s="46">
        <v>0</v>
      </c>
      <c r="I476" s="19"/>
      <c r="J476" s="45">
        <v>20080107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1" t="s">
        <v>1356</v>
      </c>
      <c r="F477" s="46">
        <v>0</v>
      </c>
      <c r="G477" s="46">
        <v>0</v>
      </c>
      <c r="H477" s="46">
        <v>0</v>
      </c>
      <c r="I477" s="19"/>
      <c r="J477" s="45">
        <v>20080107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1" t="s">
        <v>1359</v>
      </c>
      <c r="F478" s="46">
        <v>9336</v>
      </c>
      <c r="G478" s="46">
        <v>9336</v>
      </c>
      <c r="H478" s="46">
        <v>0</v>
      </c>
      <c r="I478" s="19"/>
      <c r="J478" s="45">
        <v>20080107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1" t="s">
        <v>1362</v>
      </c>
      <c r="F479" s="46">
        <v>46503</v>
      </c>
      <c r="G479" s="46">
        <v>34977</v>
      </c>
      <c r="H479" s="46">
        <v>11526</v>
      </c>
      <c r="I479" s="19"/>
      <c r="J479" s="45">
        <v>20080107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1" t="s">
        <v>1365</v>
      </c>
      <c r="F480" s="46">
        <v>0</v>
      </c>
      <c r="G480" s="46">
        <v>0</v>
      </c>
      <c r="H480" s="46">
        <v>0</v>
      </c>
      <c r="I480" s="19"/>
      <c r="J480" s="45">
        <v>20080107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1" t="s">
        <v>1368</v>
      </c>
      <c r="F481" s="46">
        <v>0</v>
      </c>
      <c r="G481" s="46">
        <v>0</v>
      </c>
      <c r="H481" s="46">
        <v>0</v>
      </c>
      <c r="I481" s="19"/>
      <c r="J481" s="45">
        <v>20080107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1" t="s">
        <v>1371</v>
      </c>
      <c r="F482" s="46">
        <v>15230</v>
      </c>
      <c r="G482" s="46">
        <v>13980</v>
      </c>
      <c r="H482" s="46">
        <v>1250</v>
      </c>
      <c r="I482" s="19"/>
      <c r="J482" s="45">
        <v>20080107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1" t="s">
        <v>1374</v>
      </c>
      <c r="F483" s="46">
        <v>4165</v>
      </c>
      <c r="G483" s="46">
        <v>0</v>
      </c>
      <c r="H483" s="46">
        <v>4165</v>
      </c>
      <c r="I483" s="19"/>
      <c r="J483" s="45">
        <v>20080207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1" t="s">
        <v>1377</v>
      </c>
      <c r="F484" s="46">
        <v>4568</v>
      </c>
      <c r="G484" s="46">
        <v>1015</v>
      </c>
      <c r="H484" s="46">
        <v>3553</v>
      </c>
      <c r="I484" s="19"/>
      <c r="J484" s="45">
        <v>20080107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1" t="s">
        <v>1380</v>
      </c>
      <c r="F485" s="46">
        <v>12660</v>
      </c>
      <c r="G485" s="46">
        <v>5900</v>
      </c>
      <c r="H485" s="46">
        <v>6760</v>
      </c>
      <c r="I485" s="29"/>
      <c r="J485" s="45">
        <v>20080207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1" t="s">
        <v>1383</v>
      </c>
      <c r="F486" s="46">
        <v>3500</v>
      </c>
      <c r="G486" s="46">
        <v>3500</v>
      </c>
      <c r="H486" s="46">
        <v>0</v>
      </c>
      <c r="I486" s="19"/>
      <c r="J486" s="45">
        <v>20080107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1" t="s">
        <v>1386</v>
      </c>
      <c r="F487" s="46">
        <v>0</v>
      </c>
      <c r="G487" s="46">
        <v>0</v>
      </c>
      <c r="H487" s="46">
        <v>0</v>
      </c>
      <c r="I487" s="19"/>
      <c r="J487" s="45">
        <v>20080107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1" t="s">
        <v>1389</v>
      </c>
      <c r="F488" s="46">
        <v>9855</v>
      </c>
      <c r="G488" s="46">
        <v>9855</v>
      </c>
      <c r="H488" s="46">
        <v>0</v>
      </c>
      <c r="I488" s="19"/>
      <c r="J488" s="45">
        <v>20080107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1" t="s">
        <v>1392</v>
      </c>
      <c r="F489" s="46">
        <v>46913</v>
      </c>
      <c r="G489" s="46">
        <v>46369</v>
      </c>
      <c r="H489" s="46">
        <v>544</v>
      </c>
      <c r="I489" s="19"/>
      <c r="J489" s="45">
        <v>20080207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1" t="s">
        <v>1395</v>
      </c>
      <c r="F490" s="46">
        <v>1800</v>
      </c>
      <c r="G490" s="46">
        <v>0</v>
      </c>
      <c r="H490" s="46">
        <v>1800</v>
      </c>
      <c r="I490" s="19"/>
      <c r="J490" s="45">
        <v>20080107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1" t="s">
        <v>1398</v>
      </c>
      <c r="F491" s="46">
        <v>105652</v>
      </c>
      <c r="G491" s="46">
        <v>103654</v>
      </c>
      <c r="H491" s="46">
        <v>1998</v>
      </c>
      <c r="I491" s="19"/>
      <c r="J491" s="45">
        <v>20080107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1" t="s">
        <v>1401</v>
      </c>
      <c r="F492" s="46">
        <v>22022</v>
      </c>
      <c r="G492" s="46">
        <v>7745</v>
      </c>
      <c r="H492" s="46">
        <v>14277</v>
      </c>
      <c r="I492" s="19"/>
      <c r="J492" s="45">
        <v>20080107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1" t="s">
        <v>1404</v>
      </c>
      <c r="F493" s="46">
        <v>0</v>
      </c>
      <c r="G493" s="46">
        <v>0</v>
      </c>
      <c r="H493" s="46">
        <v>0</v>
      </c>
      <c r="I493" s="19"/>
      <c r="J493" s="45">
        <v>20080107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1" t="s">
        <v>1407</v>
      </c>
      <c r="F494" s="46">
        <v>4268</v>
      </c>
      <c r="G494" s="46">
        <v>4268</v>
      </c>
      <c r="H494" s="46">
        <v>0</v>
      </c>
      <c r="I494" s="19"/>
      <c r="J494" s="45">
        <v>20080107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1" t="s">
        <v>1410</v>
      </c>
      <c r="F495" s="46">
        <v>0</v>
      </c>
      <c r="G495" s="46">
        <v>0</v>
      </c>
      <c r="H495" s="46">
        <v>0</v>
      </c>
      <c r="I495" s="19"/>
      <c r="J495" s="45">
        <v>20080207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1" t="s">
        <v>1413</v>
      </c>
      <c r="F496" s="46">
        <v>0</v>
      </c>
      <c r="G496" s="46">
        <v>0</v>
      </c>
      <c r="H496" s="46">
        <v>0</v>
      </c>
      <c r="I496" s="29"/>
      <c r="J496" s="45">
        <v>20080107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1" t="s">
        <v>1416</v>
      </c>
      <c r="F497" s="46">
        <v>0</v>
      </c>
      <c r="G497" s="46">
        <v>0</v>
      </c>
      <c r="H497" s="46">
        <v>0</v>
      </c>
      <c r="I497" s="19"/>
      <c r="J497" s="45">
        <v>20080107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1" t="s">
        <v>1419</v>
      </c>
      <c r="F498" s="46">
        <v>0</v>
      </c>
      <c r="G498" s="46">
        <v>0</v>
      </c>
      <c r="H498" s="46">
        <v>0</v>
      </c>
      <c r="I498" s="19"/>
      <c r="J498" s="45">
        <v>20080107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1" t="s">
        <v>1422</v>
      </c>
      <c r="F499" s="46">
        <v>0</v>
      </c>
      <c r="G499" s="46">
        <v>0</v>
      </c>
      <c r="H499" s="46">
        <v>0</v>
      </c>
      <c r="I499" s="19"/>
      <c r="J499" s="45">
        <v>20080107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1" t="s">
        <v>1425</v>
      </c>
      <c r="F500" s="46">
        <v>0</v>
      </c>
      <c r="G500" s="46">
        <v>0</v>
      </c>
      <c r="H500" s="46">
        <v>0</v>
      </c>
      <c r="I500" s="19"/>
      <c r="J500" s="45">
        <v>20080107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1" t="s">
        <v>1428</v>
      </c>
      <c r="F501" s="46">
        <v>12651</v>
      </c>
      <c r="G501" s="46">
        <v>12651</v>
      </c>
      <c r="H501" s="46">
        <v>0</v>
      </c>
      <c r="I501" s="19"/>
      <c r="J501" s="45">
        <v>20080107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1" t="s">
        <v>1431</v>
      </c>
      <c r="F502" s="46">
        <v>22670</v>
      </c>
      <c r="G502" s="46">
        <v>22670</v>
      </c>
      <c r="H502" s="46">
        <v>0</v>
      </c>
      <c r="I502" s="19"/>
      <c r="J502" s="45">
        <v>20080107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1" t="s">
        <v>1434</v>
      </c>
      <c r="F503" s="46">
        <v>0</v>
      </c>
      <c r="G503" s="46">
        <v>0</v>
      </c>
      <c r="H503" s="46">
        <v>0</v>
      </c>
      <c r="I503" s="19"/>
      <c r="J503" s="45">
        <v>20080207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1" t="s">
        <v>1437</v>
      </c>
      <c r="F504" s="46">
        <v>0</v>
      </c>
      <c r="G504" s="46">
        <v>0</v>
      </c>
      <c r="H504" s="46">
        <v>0</v>
      </c>
      <c r="I504" s="19"/>
      <c r="J504" s="45">
        <v>20080107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1" t="s">
        <v>1440</v>
      </c>
      <c r="F505" s="46">
        <v>50597</v>
      </c>
      <c r="G505" s="46">
        <v>50597</v>
      </c>
      <c r="H505" s="46">
        <v>0</v>
      </c>
      <c r="I505" s="19"/>
      <c r="J505" s="45">
        <v>20080107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1" t="s">
        <v>1443</v>
      </c>
      <c r="F506" s="46">
        <v>0</v>
      </c>
      <c r="G506" s="46">
        <v>0</v>
      </c>
      <c r="H506" s="46">
        <v>0</v>
      </c>
      <c r="I506" s="19"/>
      <c r="J506" s="45">
        <v>20080107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1" t="s">
        <v>1446</v>
      </c>
      <c r="F507" s="46">
        <v>0</v>
      </c>
      <c r="G507" s="46">
        <v>0</v>
      </c>
      <c r="H507" s="46">
        <v>0</v>
      </c>
      <c r="I507" s="19"/>
      <c r="J507" s="45">
        <v>20080107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1" t="s">
        <v>1449</v>
      </c>
      <c r="F508" s="46">
        <v>0</v>
      </c>
      <c r="G508" s="46">
        <v>0</v>
      </c>
      <c r="H508" s="46">
        <v>0</v>
      </c>
      <c r="I508" s="19"/>
      <c r="J508" s="45">
        <v>20080107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1" t="s">
        <v>1452</v>
      </c>
      <c r="F509" s="46">
        <v>6011</v>
      </c>
      <c r="G509" s="46">
        <v>6000</v>
      </c>
      <c r="H509" s="46">
        <v>11</v>
      </c>
      <c r="I509" s="19"/>
      <c r="J509" s="45">
        <v>20080107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1" t="s">
        <v>1455</v>
      </c>
      <c r="F510" s="46">
        <v>9228</v>
      </c>
      <c r="G510" s="46">
        <v>3000</v>
      </c>
      <c r="H510" s="46">
        <v>6228</v>
      </c>
      <c r="I510" s="19"/>
      <c r="J510" s="45">
        <v>20080207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1" t="s">
        <v>1458</v>
      </c>
      <c r="F511" s="46">
        <v>243</v>
      </c>
      <c r="G511" s="46">
        <v>0</v>
      </c>
      <c r="H511" s="46">
        <v>243</v>
      </c>
      <c r="I511" s="19"/>
      <c r="J511" s="45">
        <v>20080107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1" t="s">
        <v>1461</v>
      </c>
      <c r="F512" s="46">
        <v>178</v>
      </c>
      <c r="G512" s="46">
        <v>0</v>
      </c>
      <c r="H512" s="46">
        <v>178</v>
      </c>
      <c r="I512" s="19"/>
      <c r="J512" s="45">
        <v>20080207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1" t="s">
        <v>1464</v>
      </c>
      <c r="F513" s="46">
        <v>5955</v>
      </c>
      <c r="G513" s="46">
        <v>4025</v>
      </c>
      <c r="H513" s="46">
        <v>1930</v>
      </c>
      <c r="I513" s="19"/>
      <c r="J513" s="45">
        <v>20080107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1" t="s">
        <v>1467</v>
      </c>
      <c r="F514" s="46">
        <v>159250</v>
      </c>
      <c r="G514" s="46">
        <v>50000</v>
      </c>
      <c r="H514" s="46">
        <v>109250</v>
      </c>
      <c r="I514" s="19"/>
      <c r="J514" s="45">
        <v>20080107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1" t="s">
        <v>1470</v>
      </c>
      <c r="F515" s="46">
        <v>0</v>
      </c>
      <c r="G515" s="46">
        <v>0</v>
      </c>
      <c r="H515" s="46">
        <v>0</v>
      </c>
      <c r="I515" s="19"/>
      <c r="J515" s="45">
        <v>20080207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1" t="s">
        <v>708</v>
      </c>
      <c r="F516" s="46">
        <v>27866</v>
      </c>
      <c r="G516" s="46">
        <v>20032</v>
      </c>
      <c r="H516" s="46">
        <v>7834</v>
      </c>
      <c r="I516" s="29"/>
      <c r="J516" s="45">
        <v>20080207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1" t="s">
        <v>1475</v>
      </c>
      <c r="F517" s="46">
        <v>11391</v>
      </c>
      <c r="G517" s="46">
        <v>11391</v>
      </c>
      <c r="H517" s="46">
        <v>0</v>
      </c>
      <c r="I517" s="19"/>
      <c r="J517" s="45">
        <v>20080107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1" t="s">
        <v>1478</v>
      </c>
      <c r="F518" s="46">
        <v>0</v>
      </c>
      <c r="G518" s="46">
        <v>0</v>
      </c>
      <c r="H518" s="46">
        <v>0</v>
      </c>
      <c r="I518" s="19"/>
      <c r="J518" s="45">
        <v>20080207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1" t="s">
        <v>1481</v>
      </c>
      <c r="F519" s="46">
        <v>0</v>
      </c>
      <c r="G519" s="46">
        <v>0</v>
      </c>
      <c r="H519" s="46">
        <v>0</v>
      </c>
      <c r="I519" s="19"/>
      <c r="J519" s="45">
        <v>20080207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1" t="s">
        <v>1484</v>
      </c>
      <c r="F520" s="46">
        <v>0</v>
      </c>
      <c r="G520" s="46">
        <v>0</v>
      </c>
      <c r="H520" s="46">
        <v>0</v>
      </c>
      <c r="I520" s="19"/>
      <c r="J520" s="45">
        <v>20070207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1" t="s">
        <v>1487</v>
      </c>
      <c r="F521" s="46">
        <v>0</v>
      </c>
      <c r="G521" s="46">
        <v>0</v>
      </c>
      <c r="H521" s="46">
        <v>0</v>
      </c>
      <c r="I521" s="19"/>
      <c r="J521" s="45">
        <v>20080107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1" t="s">
        <v>1490</v>
      </c>
      <c r="F522" s="46">
        <v>0</v>
      </c>
      <c r="G522" s="46">
        <v>0</v>
      </c>
      <c r="H522" s="46">
        <v>0</v>
      </c>
      <c r="I522" s="19"/>
      <c r="J522" s="45" t="s">
        <v>1726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1" t="s">
        <v>1493</v>
      </c>
      <c r="F523" s="46">
        <v>0</v>
      </c>
      <c r="G523" s="46">
        <v>0</v>
      </c>
      <c r="H523" s="46">
        <v>0</v>
      </c>
      <c r="I523" s="19"/>
      <c r="J523" s="45">
        <v>20080107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1" t="s">
        <v>1496</v>
      </c>
      <c r="F524" s="46">
        <v>18425</v>
      </c>
      <c r="G524" s="46">
        <v>0</v>
      </c>
      <c r="H524" s="46">
        <v>18425</v>
      </c>
      <c r="I524" s="19"/>
      <c r="J524" s="45">
        <v>20080207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1" t="s">
        <v>1499</v>
      </c>
      <c r="F525" s="46">
        <v>0</v>
      </c>
      <c r="G525" s="46">
        <v>0</v>
      </c>
      <c r="H525" s="46">
        <v>0</v>
      </c>
      <c r="I525" s="19"/>
      <c r="J525" s="45">
        <v>20080107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1" t="s">
        <v>1502</v>
      </c>
      <c r="F526" s="46">
        <v>64000</v>
      </c>
      <c r="G526" s="46">
        <v>64000</v>
      </c>
      <c r="H526" s="46">
        <v>0</v>
      </c>
      <c r="I526" s="19"/>
      <c r="J526" s="45">
        <v>20080107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1" t="s">
        <v>1505</v>
      </c>
      <c r="F527" s="46">
        <v>0</v>
      </c>
      <c r="G527" s="46">
        <v>0</v>
      </c>
      <c r="H527" s="46">
        <v>0</v>
      </c>
      <c r="I527" s="19"/>
      <c r="J527" s="45">
        <v>20080107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1" t="s">
        <v>1508</v>
      </c>
      <c r="F528" s="46">
        <v>11967</v>
      </c>
      <c r="G528" s="46">
        <v>11967</v>
      </c>
      <c r="H528" s="46">
        <v>0</v>
      </c>
      <c r="I528" s="19"/>
      <c r="J528" s="45">
        <v>20071207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1" t="s">
        <v>1511</v>
      </c>
      <c r="F529" s="46">
        <v>0</v>
      </c>
      <c r="G529" s="46">
        <v>0</v>
      </c>
      <c r="H529" s="46">
        <v>0</v>
      </c>
      <c r="I529" s="19"/>
      <c r="J529" s="45">
        <v>20080107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1" t="s">
        <v>1514</v>
      </c>
      <c r="F530" s="46">
        <v>0</v>
      </c>
      <c r="G530" s="46">
        <v>0</v>
      </c>
      <c r="H530" s="46">
        <v>0</v>
      </c>
      <c r="I530" s="19"/>
      <c r="J530" s="45">
        <v>20080107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1" t="s">
        <v>1517</v>
      </c>
      <c r="F531" s="46">
        <v>10570</v>
      </c>
      <c r="G531" s="46">
        <v>10570</v>
      </c>
      <c r="H531" s="46">
        <v>0</v>
      </c>
      <c r="I531" s="19"/>
      <c r="J531" s="45">
        <v>20080107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1" t="s">
        <v>1520</v>
      </c>
      <c r="F532" s="46">
        <v>0</v>
      </c>
      <c r="G532" s="46">
        <v>0</v>
      </c>
      <c r="H532" s="46">
        <v>0</v>
      </c>
      <c r="I532" s="19"/>
      <c r="J532" s="45">
        <v>20080107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1" t="s">
        <v>1523</v>
      </c>
      <c r="F533" s="46">
        <v>0</v>
      </c>
      <c r="G533" s="46">
        <v>0</v>
      </c>
      <c r="H533" s="46">
        <v>0</v>
      </c>
      <c r="I533" s="19"/>
      <c r="J533" s="45">
        <v>20080207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1" t="s">
        <v>1526</v>
      </c>
      <c r="F534" s="46">
        <v>1392</v>
      </c>
      <c r="G534" s="46">
        <v>1392</v>
      </c>
      <c r="H534" s="46">
        <v>0</v>
      </c>
      <c r="I534" s="19"/>
      <c r="J534" s="45">
        <v>20080107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1" t="s">
        <v>1529</v>
      </c>
      <c r="F535" s="46">
        <v>1134</v>
      </c>
      <c r="G535" s="46">
        <v>0</v>
      </c>
      <c r="H535" s="46">
        <v>1134</v>
      </c>
      <c r="I535" s="19"/>
      <c r="J535" s="45">
        <v>20080107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1" t="s">
        <v>1532</v>
      </c>
      <c r="F536" s="46">
        <v>6074</v>
      </c>
      <c r="G536" s="46">
        <v>0</v>
      </c>
      <c r="H536" s="46">
        <v>6074</v>
      </c>
      <c r="I536" s="19"/>
      <c r="J536" s="45">
        <v>20080207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1" t="s">
        <v>1535</v>
      </c>
      <c r="F537" s="46">
        <v>0</v>
      </c>
      <c r="G537" s="46">
        <v>0</v>
      </c>
      <c r="H537" s="46">
        <v>0</v>
      </c>
      <c r="I537" s="19"/>
      <c r="J537" s="45">
        <v>20080207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1" t="s">
        <v>1538</v>
      </c>
      <c r="F538" s="46">
        <v>0</v>
      </c>
      <c r="G538" s="46">
        <v>0</v>
      </c>
      <c r="H538" s="46">
        <v>0</v>
      </c>
      <c r="I538" s="19"/>
      <c r="J538" s="45">
        <v>20080107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1" t="s">
        <v>1541</v>
      </c>
      <c r="F539" s="46">
        <v>16542</v>
      </c>
      <c r="G539" s="46">
        <v>13524</v>
      </c>
      <c r="H539" s="46">
        <v>3018</v>
      </c>
      <c r="I539" s="19"/>
      <c r="J539" s="45">
        <v>20080107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1" t="s">
        <v>1544</v>
      </c>
      <c r="F540" s="46">
        <v>95</v>
      </c>
      <c r="G540" s="46">
        <v>0</v>
      </c>
      <c r="H540" s="46">
        <v>95</v>
      </c>
      <c r="I540" s="19"/>
      <c r="J540" s="45">
        <v>20080107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1" t="s">
        <v>1547</v>
      </c>
      <c r="F541" s="46">
        <v>0</v>
      </c>
      <c r="G541" s="46">
        <v>0</v>
      </c>
      <c r="H541" s="46">
        <v>0</v>
      </c>
      <c r="I541" s="19"/>
      <c r="J541" s="45">
        <v>20080107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1" t="s">
        <v>1550</v>
      </c>
      <c r="F542" s="46">
        <v>0</v>
      </c>
      <c r="G542" s="46">
        <v>0</v>
      </c>
      <c r="H542" s="46">
        <v>0</v>
      </c>
      <c r="I542" s="29"/>
      <c r="J542" s="45">
        <v>20080107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1" t="s">
        <v>1553</v>
      </c>
      <c r="F543" s="46">
        <v>1558</v>
      </c>
      <c r="G543" s="46">
        <v>378</v>
      </c>
      <c r="H543" s="46">
        <v>1180</v>
      </c>
      <c r="I543" s="19"/>
      <c r="J543" s="45">
        <v>20080107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1" t="s">
        <v>1556</v>
      </c>
      <c r="F544" s="46">
        <v>0</v>
      </c>
      <c r="G544" s="46">
        <v>0</v>
      </c>
      <c r="H544" s="46">
        <v>0</v>
      </c>
      <c r="I544" s="19"/>
      <c r="J544" s="45">
        <v>20080207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1" t="s">
        <v>1559</v>
      </c>
      <c r="F545" s="46">
        <v>0</v>
      </c>
      <c r="G545" s="46">
        <v>0</v>
      </c>
      <c r="H545" s="46">
        <v>0</v>
      </c>
      <c r="I545" s="29"/>
      <c r="J545" s="45">
        <v>20080107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1" t="s">
        <v>1562</v>
      </c>
      <c r="F546" s="46">
        <v>758</v>
      </c>
      <c r="G546" s="46">
        <v>0</v>
      </c>
      <c r="H546" s="46">
        <v>758</v>
      </c>
      <c r="I546" s="19"/>
      <c r="J546" s="45">
        <v>20080107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1" t="s">
        <v>1565</v>
      </c>
      <c r="F547" s="46">
        <v>30890</v>
      </c>
      <c r="G547" s="46">
        <v>29837</v>
      </c>
      <c r="H547" s="46">
        <v>1053</v>
      </c>
      <c r="I547" s="19"/>
      <c r="J547" s="45">
        <v>20080207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1" t="s">
        <v>1568</v>
      </c>
      <c r="F548" s="46">
        <v>0</v>
      </c>
      <c r="G548" s="46">
        <v>0</v>
      </c>
      <c r="H548" s="46">
        <v>0</v>
      </c>
      <c r="I548" s="19"/>
      <c r="J548" s="45">
        <v>20080207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1" t="s">
        <v>1571</v>
      </c>
      <c r="F549" s="46">
        <v>0</v>
      </c>
      <c r="G549" s="46">
        <v>0</v>
      </c>
      <c r="H549" s="46">
        <v>0</v>
      </c>
      <c r="I549" s="19"/>
      <c r="J549" s="45">
        <v>20080207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1" t="s">
        <v>1574</v>
      </c>
      <c r="F550" s="46">
        <v>0</v>
      </c>
      <c r="G550" s="46">
        <v>0</v>
      </c>
      <c r="H550" s="46">
        <v>0</v>
      </c>
      <c r="I550" s="19"/>
      <c r="J550" s="45">
        <v>20080107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1" t="s">
        <v>1577</v>
      </c>
      <c r="F551" s="46">
        <v>2400</v>
      </c>
      <c r="G551" s="46">
        <v>2400</v>
      </c>
      <c r="H551" s="46">
        <v>0</v>
      </c>
      <c r="I551" s="19"/>
      <c r="J551" s="45">
        <v>20080207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1" t="s">
        <v>1580</v>
      </c>
      <c r="F552" s="46">
        <v>0</v>
      </c>
      <c r="G552" s="46">
        <v>0</v>
      </c>
      <c r="H552" s="46">
        <v>0</v>
      </c>
      <c r="I552" s="46"/>
      <c r="J552" s="45">
        <v>20080107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1" t="s">
        <v>1583</v>
      </c>
      <c r="F553" s="46">
        <v>7875</v>
      </c>
      <c r="G553" s="46">
        <v>5400</v>
      </c>
      <c r="H553" s="46">
        <v>2475</v>
      </c>
      <c r="I553" s="19"/>
      <c r="J553" s="45">
        <v>20080107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1" t="s">
        <v>1586</v>
      </c>
      <c r="F554" s="46">
        <v>45000</v>
      </c>
      <c r="G554" s="46">
        <v>45000</v>
      </c>
      <c r="H554" s="46">
        <v>0</v>
      </c>
      <c r="I554" s="19"/>
      <c r="J554" s="45">
        <v>20080207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1" t="s">
        <v>1589</v>
      </c>
      <c r="F555" s="46">
        <v>0</v>
      </c>
      <c r="G555" s="46">
        <v>0</v>
      </c>
      <c r="H555" s="46">
        <v>0</v>
      </c>
      <c r="I555" s="19"/>
      <c r="J555" s="45">
        <v>20080107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1" t="s">
        <v>1592</v>
      </c>
      <c r="F556" s="46">
        <v>8134</v>
      </c>
      <c r="G556" s="46">
        <v>8134</v>
      </c>
      <c r="H556" s="46">
        <v>0</v>
      </c>
      <c r="I556" s="19"/>
      <c r="J556" s="45">
        <v>20080107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1" t="s">
        <v>1595</v>
      </c>
      <c r="F557" s="46">
        <v>114566</v>
      </c>
      <c r="G557" s="46">
        <v>104578</v>
      </c>
      <c r="H557" s="46">
        <v>9988</v>
      </c>
      <c r="I557" s="19"/>
      <c r="J557" s="45">
        <v>20071207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1" t="s">
        <v>1598</v>
      </c>
      <c r="F558" s="46">
        <v>0</v>
      </c>
      <c r="G558" s="46">
        <v>0</v>
      </c>
      <c r="H558" s="46">
        <v>0</v>
      </c>
      <c r="I558" s="19"/>
      <c r="J558" s="45">
        <v>20080107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1" t="s">
        <v>1601</v>
      </c>
      <c r="F559" s="46">
        <v>0</v>
      </c>
      <c r="G559" s="46">
        <v>0</v>
      </c>
      <c r="H559" s="46">
        <v>0</v>
      </c>
      <c r="I559" s="19"/>
      <c r="J559" s="45">
        <v>20080107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1" t="s">
        <v>1604</v>
      </c>
      <c r="F560" s="46">
        <v>3600</v>
      </c>
      <c r="G560" s="46">
        <v>3600</v>
      </c>
      <c r="H560" s="46">
        <v>0</v>
      </c>
      <c r="I560" s="19"/>
      <c r="J560" s="45">
        <v>20080107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1" t="s">
        <v>1607</v>
      </c>
      <c r="F561" s="46">
        <v>0</v>
      </c>
      <c r="G561" s="46">
        <v>0</v>
      </c>
      <c r="H561" s="46">
        <v>0</v>
      </c>
      <c r="I561" s="19"/>
      <c r="J561" s="45">
        <v>20080107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1" t="s">
        <v>1610</v>
      </c>
      <c r="F562" s="46">
        <v>10600</v>
      </c>
      <c r="G562" s="46">
        <v>10600</v>
      </c>
      <c r="H562" s="46">
        <v>0</v>
      </c>
      <c r="I562" s="19"/>
      <c r="J562" s="45">
        <v>20080207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1" t="s">
        <v>1613</v>
      </c>
      <c r="F563" s="46">
        <v>600</v>
      </c>
      <c r="G563" s="46">
        <v>0</v>
      </c>
      <c r="H563" s="46">
        <v>600</v>
      </c>
      <c r="I563" s="19"/>
      <c r="J563" s="45">
        <v>20080107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1" t="s">
        <v>1616</v>
      </c>
      <c r="F564" s="46">
        <v>4587</v>
      </c>
      <c r="G564" s="46">
        <v>4587</v>
      </c>
      <c r="H564" s="46">
        <v>0</v>
      </c>
      <c r="I564" s="19"/>
      <c r="J564" s="45">
        <v>20080207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1" t="s">
        <v>1619</v>
      </c>
      <c r="F565" s="46">
        <v>0</v>
      </c>
      <c r="G565" s="46">
        <v>0</v>
      </c>
      <c r="H565" s="46">
        <v>0</v>
      </c>
      <c r="I565" s="19"/>
      <c r="J565" s="45">
        <v>20080107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1" t="s">
        <v>1622</v>
      </c>
      <c r="F566" s="46">
        <v>0</v>
      </c>
      <c r="G566" s="46">
        <v>0</v>
      </c>
      <c r="H566" s="46">
        <v>0</v>
      </c>
      <c r="I566" s="19"/>
      <c r="J566" s="45">
        <v>20080207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1" t="s">
        <v>1625</v>
      </c>
      <c r="F567" s="46">
        <v>0</v>
      </c>
      <c r="G567" s="46">
        <v>0</v>
      </c>
      <c r="H567" s="46">
        <v>0</v>
      </c>
      <c r="I567" s="19"/>
      <c r="J567" s="45">
        <v>20080107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1" t="s">
        <v>1628</v>
      </c>
      <c r="F568" s="46">
        <v>3206</v>
      </c>
      <c r="G568" s="46">
        <v>0</v>
      </c>
      <c r="H568" s="46">
        <v>3206</v>
      </c>
      <c r="I568" s="29"/>
      <c r="J568" s="45">
        <v>20080107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1" t="s">
        <v>1631</v>
      </c>
      <c r="F569" s="46">
        <v>712</v>
      </c>
      <c r="G569" s="46">
        <v>712</v>
      </c>
      <c r="H569" s="46">
        <v>0</v>
      </c>
      <c r="I569" s="19"/>
      <c r="J569" s="45">
        <v>20080107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1" t="s">
        <v>410</v>
      </c>
      <c r="F570" s="46">
        <v>107934</v>
      </c>
      <c r="G570" s="46">
        <v>105806</v>
      </c>
      <c r="H570" s="46">
        <v>2128</v>
      </c>
      <c r="I570" s="19"/>
      <c r="J570" s="45">
        <v>20080107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1" t="s">
        <v>1636</v>
      </c>
      <c r="F571" s="46">
        <v>96083</v>
      </c>
      <c r="G571" s="46">
        <v>96082</v>
      </c>
      <c r="H571" s="46">
        <v>1</v>
      </c>
      <c r="I571" s="19"/>
      <c r="J571" s="45">
        <v>20080107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1" t="s">
        <v>873</v>
      </c>
      <c r="F572" s="46">
        <v>1</v>
      </c>
      <c r="G572" s="46">
        <v>0</v>
      </c>
      <c r="H572" s="46">
        <v>1</v>
      </c>
      <c r="I572" s="19"/>
      <c r="J572" s="45">
        <v>20080107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1" t="s">
        <v>1641</v>
      </c>
      <c r="F573" s="46">
        <v>2799</v>
      </c>
      <c r="G573" s="46">
        <v>0</v>
      </c>
      <c r="H573" s="46">
        <v>2799</v>
      </c>
      <c r="I573" s="19"/>
      <c r="J573" s="45">
        <v>20080107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1" t="s">
        <v>1644</v>
      </c>
      <c r="F574" s="46">
        <v>0</v>
      </c>
      <c r="G574" s="46">
        <v>0</v>
      </c>
      <c r="H574" s="46">
        <v>0</v>
      </c>
      <c r="I574" s="46"/>
      <c r="J574" s="45">
        <v>20080207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1" t="s">
        <v>1647</v>
      </c>
      <c r="F575" s="46">
        <v>0</v>
      </c>
      <c r="G575" s="46">
        <v>0</v>
      </c>
      <c r="H575" s="46">
        <v>0</v>
      </c>
      <c r="I575" s="19"/>
      <c r="J575" s="45">
        <v>20080207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1" t="s">
        <v>1650</v>
      </c>
      <c r="F576" s="46">
        <v>0</v>
      </c>
      <c r="G576" s="46">
        <v>0</v>
      </c>
      <c r="H576" s="46">
        <v>0</v>
      </c>
      <c r="I576" s="19"/>
      <c r="J576" s="45">
        <v>20080107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1" t="s">
        <v>1653</v>
      </c>
      <c r="F577" s="46">
        <v>0</v>
      </c>
      <c r="G577" s="46">
        <v>0</v>
      </c>
      <c r="H577" s="46">
        <v>0</v>
      </c>
      <c r="I577" s="29"/>
      <c r="J577" s="45">
        <v>20080207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1" t="s">
        <v>1656</v>
      </c>
      <c r="F578" s="46">
        <v>12594</v>
      </c>
      <c r="G578" s="46">
        <v>0</v>
      </c>
      <c r="H578" s="46">
        <v>12594</v>
      </c>
      <c r="I578" s="19"/>
      <c r="J578" s="45">
        <v>20080107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5">
        <v>20080107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1" t="s">
        <v>1661</v>
      </c>
      <c r="F580" s="46">
        <v>0</v>
      </c>
      <c r="G580" s="46">
        <v>0</v>
      </c>
      <c r="H580" s="46">
        <v>0</v>
      </c>
      <c r="I580" s="19"/>
      <c r="J580" s="45">
        <v>20080107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1" t="s">
        <v>604</v>
      </c>
      <c r="F581" s="46">
        <v>21157</v>
      </c>
      <c r="G581" s="46">
        <v>21157</v>
      </c>
      <c r="H581" s="46">
        <v>0</v>
      </c>
      <c r="I581" s="19"/>
      <c r="J581" s="45">
        <v>20080107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1" t="s">
        <v>1666</v>
      </c>
      <c r="F582" s="46">
        <v>0</v>
      </c>
      <c r="G582" s="46">
        <v>0</v>
      </c>
      <c r="H582" s="46">
        <v>0</v>
      </c>
      <c r="I582" s="19"/>
      <c r="J582" s="45">
        <v>20080107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1" t="s">
        <v>1669</v>
      </c>
      <c r="F583" s="46">
        <v>0</v>
      </c>
      <c r="G583" s="46">
        <v>0</v>
      </c>
      <c r="H583" s="46">
        <v>0</v>
      </c>
      <c r="I583" s="19"/>
      <c r="J583" s="45">
        <v>20080207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1" t="s">
        <v>1672</v>
      </c>
      <c r="F584" s="46">
        <v>0</v>
      </c>
      <c r="G584" s="46">
        <v>0</v>
      </c>
      <c r="H584" s="46">
        <v>0</v>
      </c>
      <c r="I584" s="19"/>
      <c r="J584" s="45">
        <v>20080107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1" t="s">
        <v>1675</v>
      </c>
      <c r="F585" s="46">
        <v>0</v>
      </c>
      <c r="G585" s="46">
        <v>0</v>
      </c>
      <c r="H585" s="46">
        <v>0</v>
      </c>
      <c r="I585" s="19"/>
      <c r="J585" s="45">
        <v>20080107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1" t="s">
        <v>1678</v>
      </c>
      <c r="F586" s="46">
        <v>1600</v>
      </c>
      <c r="G586" s="46">
        <v>1600</v>
      </c>
      <c r="H586" s="46">
        <v>0</v>
      </c>
      <c r="I586" s="19"/>
      <c r="J586" s="45">
        <v>20080107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1" t="s">
        <v>1681</v>
      </c>
      <c r="F587" s="46">
        <v>5648</v>
      </c>
      <c r="G587" s="46">
        <v>248</v>
      </c>
      <c r="H587" s="46">
        <v>5400</v>
      </c>
      <c r="I587" s="19"/>
      <c r="J587" s="45">
        <v>20080107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1" t="s">
        <v>1684</v>
      </c>
      <c r="F588" s="46">
        <v>0</v>
      </c>
      <c r="G588" s="46">
        <v>0</v>
      </c>
      <c r="H588" s="46">
        <v>0</v>
      </c>
      <c r="I588" s="19"/>
      <c r="J588" s="45">
        <v>20080207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1" t="s">
        <v>1687</v>
      </c>
      <c r="F589" s="46">
        <v>625</v>
      </c>
      <c r="G589" s="46">
        <v>0</v>
      </c>
      <c r="H589" s="46">
        <v>625</v>
      </c>
      <c r="I589" s="19"/>
      <c r="J589" s="45">
        <v>20071207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1" t="s">
        <v>362</v>
      </c>
      <c r="F590" s="46">
        <v>3696</v>
      </c>
      <c r="G590" s="46">
        <v>3696</v>
      </c>
      <c r="H590" s="46">
        <v>0</v>
      </c>
      <c r="I590" s="19"/>
      <c r="J590" s="45">
        <v>20080107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1" t="s">
        <v>1692</v>
      </c>
      <c r="F591" s="46">
        <v>0</v>
      </c>
      <c r="G591" s="46">
        <v>0</v>
      </c>
      <c r="H591" s="46">
        <v>0</v>
      </c>
      <c r="I591" s="19"/>
      <c r="J591" s="45">
        <v>20080107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1693</v>
      </c>
      <c r="F592" s="47" t="s">
        <v>1725</v>
      </c>
      <c r="G592" s="46"/>
      <c r="H592" s="46"/>
      <c r="I592" s="43"/>
      <c r="J592" s="45" t="s">
        <v>1725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1" t="s">
        <v>1696</v>
      </c>
      <c r="F593" s="46">
        <v>0</v>
      </c>
      <c r="G593" s="46">
        <v>0</v>
      </c>
      <c r="H593" s="46">
        <v>0</v>
      </c>
      <c r="I593" s="19"/>
      <c r="J593" s="45">
        <v>20080207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1" t="s">
        <v>1699</v>
      </c>
      <c r="F594" s="46">
        <v>0</v>
      </c>
      <c r="G594" s="46">
        <v>0</v>
      </c>
      <c r="H594" s="46">
        <v>0</v>
      </c>
      <c r="I594" s="19"/>
      <c r="J594" s="45">
        <v>20080107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1" t="s">
        <v>1702</v>
      </c>
      <c r="F595" s="46">
        <v>0</v>
      </c>
      <c r="G595" s="46">
        <v>0</v>
      </c>
      <c r="H595" s="46">
        <v>0</v>
      </c>
      <c r="I595" s="19"/>
      <c r="J595" s="45">
        <v>20080107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1" t="s">
        <v>296</v>
      </c>
      <c r="F596" s="46">
        <v>78209</v>
      </c>
      <c r="G596" s="46">
        <v>69876</v>
      </c>
      <c r="H596" s="46">
        <v>8333</v>
      </c>
      <c r="I596" s="19"/>
      <c r="J596" s="45">
        <v>20080107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1" t="s">
        <v>1707</v>
      </c>
      <c r="F597" s="46">
        <v>5735</v>
      </c>
      <c r="G597" s="46">
        <v>5735</v>
      </c>
      <c r="H597" s="46">
        <v>0</v>
      </c>
      <c r="I597" s="19"/>
      <c r="J597" s="45">
        <v>20080207</v>
      </c>
    </row>
    <row r="598" spans="1:10" ht="12.75">
      <c r="A598" s="15">
        <v>568</v>
      </c>
      <c r="B598" s="8"/>
      <c r="C598" s="11" t="s">
        <v>1708</v>
      </c>
      <c r="D598" s="10"/>
      <c r="E598" s="16" t="s">
        <v>1709</v>
      </c>
      <c r="F598" s="46">
        <v>504863</v>
      </c>
      <c r="G598" s="46">
        <v>504863</v>
      </c>
      <c r="H598" s="46">
        <v>0</v>
      </c>
      <c r="I598" s="19"/>
      <c r="J598" s="45">
        <v>20080207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9" customWidth="1"/>
    <col min="10" max="10" width="12.00390625" style="39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1718</v>
      </c>
      <c r="F6" s="27" t="s">
        <v>1710</v>
      </c>
      <c r="G6" s="28" t="s">
        <v>1714</v>
      </c>
      <c r="H6" s="28" t="s">
        <v>1712</v>
      </c>
      <c r="J6" s="28" t="s">
        <v>1713</v>
      </c>
    </row>
    <row r="7" spans="1:9" ht="13.5" thickTop="1">
      <c r="A7" s="31"/>
      <c r="B7" s="32"/>
      <c r="C7" s="33"/>
      <c r="D7" s="30" t="s">
        <v>7</v>
      </c>
      <c r="F7" s="42">
        <f>SUM(F31:F53)</f>
        <v>28375</v>
      </c>
      <c r="G7" s="42">
        <f>SUM(G31:G53)</f>
        <v>22628</v>
      </c>
      <c r="H7" s="42">
        <f>SUM(H31:H53)</f>
        <v>5747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17500</v>
      </c>
      <c r="G8" s="42">
        <f>SUM(G54:G123)</f>
        <v>7000</v>
      </c>
      <c r="H8" s="42">
        <f>SUM(H54:H123)</f>
        <v>10500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7085</v>
      </c>
      <c r="G9" s="42">
        <f>SUM(G124:G163)</f>
        <v>7085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42069</v>
      </c>
      <c r="G10" s="42">
        <f>SUM(G164:G200)</f>
        <v>41499</v>
      </c>
      <c r="H10" s="42">
        <f>SUM(H164:H200)</f>
        <v>570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1</v>
      </c>
      <c r="G11" s="42">
        <f>SUM(G201:G216)</f>
        <v>1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11285</v>
      </c>
      <c r="G12" s="42">
        <f>SUM(G217:G230)</f>
        <v>11285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48602</v>
      </c>
      <c r="G13" s="42">
        <f>SUM(G231:G252)</f>
        <v>0</v>
      </c>
      <c r="H13" s="42">
        <f>SUM(H231:H252)</f>
        <v>48602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37125</v>
      </c>
      <c r="G14" s="42">
        <f>SUM(G253:G276)</f>
        <v>37125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0</v>
      </c>
      <c r="G15" s="42">
        <f>SUM(G277:G288)</f>
        <v>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53642</v>
      </c>
      <c r="G17" s="42">
        <f>SUM(G315:G327)</f>
        <v>53642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7552</v>
      </c>
      <c r="G18" s="42">
        <f>SUM(G328:G352)</f>
        <v>5500</v>
      </c>
      <c r="H18" s="42">
        <f>SUM(H328:H352)</f>
        <v>2052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31012</v>
      </c>
      <c r="G19" s="42">
        <f>SUM(G353:G405)</f>
        <v>27942</v>
      </c>
      <c r="H19" s="42">
        <f>SUM(H353:H405)</f>
        <v>3070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127056</v>
      </c>
      <c r="G20" s="42">
        <f>SUM(G406:G444)</f>
        <v>127056</v>
      </c>
      <c r="H20" s="42">
        <f>SUM(H406:H444)</f>
        <v>0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9006</v>
      </c>
      <c r="G21" s="42">
        <f>SUM(G445:G477)</f>
        <v>9006</v>
      </c>
      <c r="H21" s="42">
        <f>SUM(H445:H477)</f>
        <v>0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43246</v>
      </c>
      <c r="G22" s="42">
        <f>SUM(G478:G493)</f>
        <v>35011</v>
      </c>
      <c r="H22" s="42">
        <f>SUM(H478:H493)</f>
        <v>8235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3836</v>
      </c>
      <c r="G23" s="42">
        <f>SUM(G494:G508)</f>
        <v>3836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116250</v>
      </c>
      <c r="G24" s="42">
        <f>SUM(G509:G529)</f>
        <v>27000</v>
      </c>
      <c r="H24" s="42">
        <f>SUM(H509:H529)</f>
        <v>89250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378</v>
      </c>
      <c r="G25" s="42">
        <f>SUM(G530:G553)</f>
        <v>378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0</v>
      </c>
      <c r="G26" s="42">
        <f>SUM(G554:G574)</f>
        <v>0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7</v>
      </c>
      <c r="G27" s="42">
        <f>SUM(G575:G597)</f>
        <v>5</v>
      </c>
      <c r="H27" s="42">
        <f>SUM(H575:H597)</f>
        <v>2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196138</v>
      </c>
      <c r="G28" s="42">
        <f>G598</f>
        <v>196138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780165</v>
      </c>
      <c r="G29" s="42">
        <f>SUM(G7:G28)</f>
        <v>612137</v>
      </c>
      <c r="H29" s="42">
        <f>SUM(H7:H28)</f>
        <v>168028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4420</v>
      </c>
      <c r="G31" s="46">
        <v>4420</v>
      </c>
      <c r="H31" s="46">
        <v>0</v>
      </c>
      <c r="I31" s="46"/>
      <c r="J31" s="45">
        <v>20080107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4027</v>
      </c>
      <c r="G32" s="46">
        <v>0</v>
      </c>
      <c r="H32" s="46">
        <v>4027</v>
      </c>
      <c r="I32" s="19"/>
      <c r="J32" s="45">
        <v>20080207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5">
        <v>20080107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29"/>
      <c r="J34" s="45">
        <v>20080207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5">
        <v>20080207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46"/>
      <c r="J36" s="45">
        <v>20080107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5">
        <v>20080107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6730</v>
      </c>
      <c r="G38" s="46">
        <v>6730</v>
      </c>
      <c r="H38" s="46">
        <v>0</v>
      </c>
      <c r="I38" s="29"/>
      <c r="J38" s="45">
        <v>20080107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46"/>
      <c r="J39" s="45">
        <v>20080107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5">
        <v>20080207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8583</v>
      </c>
      <c r="G41" s="46">
        <v>8583</v>
      </c>
      <c r="H41" s="46">
        <v>0</v>
      </c>
      <c r="I41" s="29"/>
      <c r="J41" s="45">
        <v>20080107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19"/>
      <c r="J42" s="45">
        <v>20080107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1720</v>
      </c>
      <c r="G43" s="46">
        <v>0</v>
      </c>
      <c r="H43" s="46">
        <v>1720</v>
      </c>
      <c r="I43" s="19"/>
      <c r="J43" s="45">
        <v>20080107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46"/>
      <c r="J44" s="45">
        <v>20071207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5">
        <v>20080107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600</v>
      </c>
      <c r="G46" s="46">
        <v>600</v>
      </c>
      <c r="H46" s="46">
        <v>0</v>
      </c>
      <c r="I46" s="19"/>
      <c r="J46" s="45">
        <v>20080107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19"/>
      <c r="J47" s="45">
        <v>20080207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0</v>
      </c>
      <c r="G48" s="46">
        <v>0</v>
      </c>
      <c r="H48" s="46">
        <v>0</v>
      </c>
      <c r="I48" s="19"/>
      <c r="J48" s="45">
        <v>20080107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2295</v>
      </c>
      <c r="G49" s="46">
        <v>2295</v>
      </c>
      <c r="H49" s="46">
        <v>0</v>
      </c>
      <c r="I49" s="19"/>
      <c r="J49" s="45">
        <v>20080107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5">
        <v>20080207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5">
        <v>20080107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5">
        <v>20080207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46"/>
      <c r="J53" s="45">
        <v>20080107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5">
        <v>20080107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5">
        <v>20080107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19"/>
      <c r="J56" s="45">
        <v>20080107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5">
        <v>20080207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5">
        <v>20080107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5">
        <v>20080207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5">
        <v>20080107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5">
        <v>20080107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5">
        <v>20080107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5">
        <v>20080207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5">
        <v>20080107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5">
        <v>20080107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5">
        <v>20080107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5">
        <v>20080107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0</v>
      </c>
      <c r="G68" s="46">
        <v>0</v>
      </c>
      <c r="H68" s="46">
        <v>0</v>
      </c>
      <c r="I68" s="19"/>
      <c r="J68" s="45">
        <v>20080107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5">
        <v>20080107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4222</v>
      </c>
      <c r="G70" s="46">
        <v>0</v>
      </c>
      <c r="H70" s="46">
        <v>4222</v>
      </c>
      <c r="I70" s="19"/>
      <c r="J70" s="45">
        <v>20080107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5">
        <v>20080107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0</v>
      </c>
      <c r="G72" s="46">
        <v>0</v>
      </c>
      <c r="H72" s="46">
        <v>0</v>
      </c>
      <c r="I72" s="19"/>
      <c r="J72" s="45">
        <v>20080107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0</v>
      </c>
      <c r="G73" s="46">
        <v>0</v>
      </c>
      <c r="H73" s="46">
        <v>0</v>
      </c>
      <c r="I73" s="19"/>
      <c r="J73" s="45">
        <v>20080107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5">
        <v>20080207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5">
        <v>20080207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0</v>
      </c>
      <c r="G76" s="46">
        <v>0</v>
      </c>
      <c r="H76" s="46">
        <v>0</v>
      </c>
      <c r="I76" s="19"/>
      <c r="J76" s="45">
        <v>20080107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5">
        <v>20080107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5">
        <v>20080107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5">
        <v>20080107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5">
        <v>20080107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5">
        <v>20080207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5">
        <v>20080107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5">
        <v>20080107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5">
        <v>20080107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0</v>
      </c>
      <c r="G85" s="46">
        <v>0</v>
      </c>
      <c r="H85" s="46">
        <v>0</v>
      </c>
      <c r="I85" s="19"/>
      <c r="J85" s="45">
        <v>20080107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0</v>
      </c>
      <c r="G86" s="46">
        <v>0</v>
      </c>
      <c r="H86" s="46">
        <v>0</v>
      </c>
      <c r="I86" s="19"/>
      <c r="J86" s="45">
        <v>20080207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5">
        <v>20080107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5">
        <v>20080107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5">
        <v>20080207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5">
        <v>20080207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5">
        <v>20080107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5">
        <v>20080107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0</v>
      </c>
      <c r="G93" s="46">
        <v>0</v>
      </c>
      <c r="H93" s="46">
        <v>0</v>
      </c>
      <c r="I93" s="19"/>
      <c r="J93" s="45">
        <v>20080107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5">
        <v>20080207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5">
        <v>20080207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5">
        <v>20080207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5">
        <v>20080107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6278</v>
      </c>
      <c r="G98" s="46">
        <v>0</v>
      </c>
      <c r="H98" s="46">
        <v>6278</v>
      </c>
      <c r="I98" s="19"/>
      <c r="J98" s="45">
        <v>20080107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5">
        <v>20080107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5">
        <v>20080107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0</v>
      </c>
      <c r="G101" s="46">
        <v>0</v>
      </c>
      <c r="H101" s="46">
        <v>0</v>
      </c>
      <c r="I101" s="19"/>
      <c r="J101" s="45">
        <v>20080107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0</v>
      </c>
      <c r="G102" s="46">
        <v>0</v>
      </c>
      <c r="H102" s="46">
        <v>0</v>
      </c>
      <c r="I102" s="19"/>
      <c r="J102" s="45">
        <v>20080207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5">
        <v>20080107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5">
        <v>20080207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5">
        <v>20080107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5">
        <v>20080107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5">
        <v>20080107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46"/>
      <c r="J108" s="45">
        <v>20080107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5">
        <v>20080107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5">
        <v>20080207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5">
        <v>20080207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5">
        <v>20080207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0</v>
      </c>
      <c r="G113" s="46">
        <v>0</v>
      </c>
      <c r="H113" s="46">
        <v>0</v>
      </c>
      <c r="I113" s="19"/>
      <c r="J113" s="45">
        <v>20080207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5">
        <v>20080107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7000</v>
      </c>
      <c r="G115" s="46">
        <v>7000</v>
      </c>
      <c r="H115" s="46">
        <v>0</v>
      </c>
      <c r="I115" s="19"/>
      <c r="J115" s="45">
        <v>20080107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5">
        <v>20080107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0</v>
      </c>
      <c r="G117" s="46">
        <v>0</v>
      </c>
      <c r="H117" s="46">
        <v>0</v>
      </c>
      <c r="I117" s="19"/>
      <c r="J117" s="45">
        <v>20080207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5">
        <v>20080207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5">
        <v>20080207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5">
        <v>20080207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0</v>
      </c>
      <c r="G121" s="46">
        <v>0</v>
      </c>
      <c r="H121" s="46">
        <v>0</v>
      </c>
      <c r="I121" s="19"/>
      <c r="J121" s="45">
        <v>20080107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5">
        <v>20080207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0</v>
      </c>
      <c r="G123" s="46">
        <v>0</v>
      </c>
      <c r="H123" s="46">
        <v>0</v>
      </c>
      <c r="I123" s="19"/>
      <c r="J123" s="45">
        <v>20080107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46"/>
      <c r="J124" s="45">
        <v>20080107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5">
        <v>20080207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5">
        <v>20080107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5">
        <v>20080107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5">
        <v>20080207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5">
        <v>20080207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19"/>
      <c r="J130" s="45">
        <v>20080107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0</v>
      </c>
      <c r="G131" s="46">
        <v>0</v>
      </c>
      <c r="H131" s="46">
        <v>0</v>
      </c>
      <c r="I131" s="19"/>
      <c r="J131" s="45">
        <v>20080107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5">
        <v>20080107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0</v>
      </c>
      <c r="G133" s="46">
        <v>0</v>
      </c>
      <c r="H133" s="46">
        <v>0</v>
      </c>
      <c r="I133" s="19"/>
      <c r="J133" s="45">
        <v>20080107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5">
        <v>20080107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5">
        <v>20080207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0</v>
      </c>
      <c r="G136" s="46">
        <v>0</v>
      </c>
      <c r="H136" s="46">
        <v>0</v>
      </c>
      <c r="I136" s="19"/>
      <c r="J136" s="45">
        <v>20080207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5">
        <v>20070207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5">
        <v>20080107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0</v>
      </c>
      <c r="G139" s="46">
        <v>0</v>
      </c>
      <c r="H139" s="46">
        <v>0</v>
      </c>
      <c r="I139" s="19"/>
      <c r="J139" s="45">
        <v>20080107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0</v>
      </c>
      <c r="G140" s="46">
        <v>0</v>
      </c>
      <c r="H140" s="46">
        <v>0</v>
      </c>
      <c r="I140" s="19"/>
      <c r="J140" s="45">
        <v>20080207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5">
        <v>20080207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5">
        <v>20080207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5">
        <v>20080107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5">
        <v>20080207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2585</v>
      </c>
      <c r="G145" s="46">
        <v>2585</v>
      </c>
      <c r="H145" s="46">
        <v>0</v>
      </c>
      <c r="I145" s="19"/>
      <c r="J145" s="45">
        <v>20080107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5">
        <v>20080107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0</v>
      </c>
      <c r="G147" s="46">
        <v>0</v>
      </c>
      <c r="H147" s="46">
        <v>0</v>
      </c>
      <c r="I147" s="19"/>
      <c r="J147" s="45">
        <v>20080207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 t="s">
        <v>1724</v>
      </c>
      <c r="G148" s="46" t="s">
        <v>1724</v>
      </c>
      <c r="H148" s="46" t="s">
        <v>1724</v>
      </c>
      <c r="I148" s="19"/>
      <c r="J148" s="45" t="s">
        <v>1724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5">
        <v>20080107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5">
        <v>20080107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5">
        <v>20080207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0</v>
      </c>
      <c r="G152" s="46">
        <v>0</v>
      </c>
      <c r="H152" s="46">
        <v>0</v>
      </c>
      <c r="I152" s="19"/>
      <c r="J152" s="45">
        <v>20080107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5">
        <v>20080207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5">
        <v>20080107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5">
        <v>20080207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4500</v>
      </c>
      <c r="G156" s="46">
        <v>4500</v>
      </c>
      <c r="H156" s="46">
        <v>0</v>
      </c>
      <c r="I156" s="19"/>
      <c r="J156" s="45">
        <v>20080107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0</v>
      </c>
      <c r="G157" s="46">
        <v>0</v>
      </c>
      <c r="H157" s="46">
        <v>0</v>
      </c>
      <c r="I157" s="19"/>
      <c r="J157" s="45">
        <v>20080107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5">
        <v>20080207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5">
        <v>20080107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5">
        <v>20080107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0</v>
      </c>
      <c r="G161" s="46">
        <v>0</v>
      </c>
      <c r="H161" s="46">
        <v>0</v>
      </c>
      <c r="I161" s="19"/>
      <c r="J161" s="45">
        <v>20080207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5">
        <v>20080207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 t="s">
        <v>1724</v>
      </c>
      <c r="G163" s="46" t="s">
        <v>1724</v>
      </c>
      <c r="H163" s="46" t="s">
        <v>1724</v>
      </c>
      <c r="I163" s="19"/>
      <c r="J163" s="45" t="s">
        <v>1724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5">
        <v>20080107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46"/>
      <c r="J165" s="45">
        <v>20080107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5">
        <v>20080207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5">
        <v>20080207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0</v>
      </c>
      <c r="G168" s="46">
        <v>0</v>
      </c>
      <c r="H168" s="46">
        <v>0</v>
      </c>
      <c r="I168" s="19"/>
      <c r="J168" s="45">
        <v>20080107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19"/>
      <c r="J169" s="45">
        <v>20080107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5">
        <v>20080207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5">
        <v>20080207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0</v>
      </c>
      <c r="G172" s="46">
        <v>0</v>
      </c>
      <c r="H172" s="46">
        <v>0</v>
      </c>
      <c r="I172" s="19"/>
      <c r="J172" s="45">
        <v>20080107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5">
        <v>20080107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5">
        <v>20080107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5">
        <v>20080207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5">
        <v>20080207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570</v>
      </c>
      <c r="G177" s="46">
        <v>0</v>
      </c>
      <c r="H177" s="46">
        <v>570</v>
      </c>
      <c r="I177" s="19"/>
      <c r="J177" s="45">
        <v>20080107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10000</v>
      </c>
      <c r="G178" s="46">
        <v>10000</v>
      </c>
      <c r="H178" s="46">
        <v>0</v>
      </c>
      <c r="I178" s="19"/>
      <c r="J178" s="45">
        <v>20080207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5">
        <v>20080107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5">
        <v>20080207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5">
        <v>20080207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46"/>
      <c r="J182" s="45">
        <v>20070207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5">
        <v>20080207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5">
        <v>20080107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6944</v>
      </c>
      <c r="G185" s="46">
        <v>6944</v>
      </c>
      <c r="H185" s="46">
        <v>0</v>
      </c>
      <c r="I185" s="19"/>
      <c r="J185" s="45">
        <v>20080107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5">
        <v>20080107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5">
        <v>20080207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46"/>
      <c r="J188" s="45">
        <v>20080207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5">
        <v>20080107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5">
        <v>20080107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0</v>
      </c>
      <c r="G191" s="46">
        <v>0</v>
      </c>
      <c r="H191" s="46">
        <v>0</v>
      </c>
      <c r="I191" s="19"/>
      <c r="J191" s="45">
        <v>20080107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5">
        <v>20070207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5">
        <v>20080207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5">
        <v>20080107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5">
        <v>20080107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5">
        <v>20071207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24555</v>
      </c>
      <c r="G197" s="46">
        <v>24555</v>
      </c>
      <c r="H197" s="46">
        <v>0</v>
      </c>
      <c r="I197" s="19"/>
      <c r="J197" s="45">
        <v>20080107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5">
        <v>20080107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0</v>
      </c>
      <c r="G199" s="46">
        <v>0</v>
      </c>
      <c r="H199" s="46">
        <v>0</v>
      </c>
      <c r="I199" s="19"/>
      <c r="J199" s="45">
        <v>20080207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5">
        <v>20080107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5">
        <v>20080107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5">
        <v>20080107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5">
        <v>20080107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0</v>
      </c>
      <c r="G204" s="46">
        <v>0</v>
      </c>
      <c r="H204" s="46">
        <v>0</v>
      </c>
      <c r="I204" s="19"/>
      <c r="J204" s="45">
        <v>20080107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0</v>
      </c>
      <c r="G205" s="46">
        <v>0</v>
      </c>
      <c r="H205" s="46">
        <v>0</v>
      </c>
      <c r="I205" s="19"/>
      <c r="J205" s="45">
        <v>20080107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5">
        <v>20080107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5">
        <v>20080107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5">
        <v>20080107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5">
        <v>20080107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5">
        <v>20080107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5">
        <v>20080107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5">
        <v>20080107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 t="s">
        <v>1724</v>
      </c>
      <c r="G213" s="46" t="s">
        <v>1724</v>
      </c>
      <c r="H213" s="46" t="s">
        <v>1724</v>
      </c>
      <c r="I213" s="19"/>
      <c r="J213" s="45" t="s">
        <v>1724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5">
        <v>20080207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5">
        <v>20080107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1</v>
      </c>
      <c r="G216" s="46">
        <v>1</v>
      </c>
      <c r="H216" s="46">
        <v>0</v>
      </c>
      <c r="I216" s="46"/>
      <c r="J216" s="45">
        <v>20080107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29"/>
      <c r="J217" s="45">
        <v>20080107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5">
        <v>20080107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5">
        <v>20080207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5">
        <v>20080107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5">
        <v>20080207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5">
        <v>20080107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5">
        <v>20080207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5">
        <v>20080107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5">
        <v>20080207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5">
        <v>20080207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5">
        <v>20070207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5">
        <v>20080107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0</v>
      </c>
      <c r="G229" s="46">
        <v>0</v>
      </c>
      <c r="H229" s="46">
        <v>0</v>
      </c>
      <c r="I229" s="19"/>
      <c r="J229" s="45">
        <v>20080207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11285</v>
      </c>
      <c r="G230" s="46">
        <v>11285</v>
      </c>
      <c r="H230" s="46">
        <v>0</v>
      </c>
      <c r="I230" s="19"/>
      <c r="J230" s="45">
        <v>20080107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15855</v>
      </c>
      <c r="G231" s="46">
        <v>0</v>
      </c>
      <c r="H231" s="46">
        <v>15855</v>
      </c>
      <c r="I231" s="19"/>
      <c r="J231" s="45">
        <v>20080207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5">
        <v>20080107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5">
        <v>20080107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5">
        <v>20080107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5">
        <v>20080107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5">
        <v>20080107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5">
        <v>20080107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5">
        <v>20080207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19"/>
      <c r="J239" s="45">
        <v>20080107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30700</v>
      </c>
      <c r="G240" s="46">
        <v>0</v>
      </c>
      <c r="H240" s="46">
        <v>30700</v>
      </c>
      <c r="I240" s="19"/>
      <c r="J240" s="45">
        <v>20080207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5">
        <v>20080107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0</v>
      </c>
      <c r="G242" s="46">
        <v>0</v>
      </c>
      <c r="H242" s="46">
        <v>0</v>
      </c>
      <c r="I242" s="19"/>
      <c r="J242" s="45">
        <v>20080207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5">
        <v>20080207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2046</v>
      </c>
      <c r="G244" s="46">
        <v>0</v>
      </c>
      <c r="H244" s="46">
        <v>2046</v>
      </c>
      <c r="I244" s="19"/>
      <c r="J244" s="45">
        <v>20080207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5">
        <v>20080107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1</v>
      </c>
      <c r="G246" s="46">
        <v>0</v>
      </c>
      <c r="H246" s="46">
        <v>1</v>
      </c>
      <c r="I246" s="19"/>
      <c r="J246" s="45">
        <v>20080207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5">
        <v>20080107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5">
        <v>20080207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0</v>
      </c>
      <c r="G249" s="46">
        <v>0</v>
      </c>
      <c r="H249" s="46">
        <v>0</v>
      </c>
      <c r="I249" s="19"/>
      <c r="J249" s="45">
        <v>20080107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0</v>
      </c>
      <c r="G250" s="46">
        <v>0</v>
      </c>
      <c r="H250" s="46">
        <v>0</v>
      </c>
      <c r="I250" s="19"/>
      <c r="J250" s="45">
        <v>20080107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19"/>
      <c r="J251" s="45">
        <v>20080107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5">
        <v>20080107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5">
        <v>20080107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4370</v>
      </c>
      <c r="G254" s="46">
        <v>4370</v>
      </c>
      <c r="H254" s="46">
        <v>0</v>
      </c>
      <c r="I254" s="19"/>
      <c r="J254" s="45">
        <v>20080207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5">
        <v>20080207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5">
        <v>20080107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5">
        <v>20080207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5">
        <v>20080207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5">
        <v>20080107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9520</v>
      </c>
      <c r="G260" s="46">
        <v>9520</v>
      </c>
      <c r="H260" s="46">
        <v>0</v>
      </c>
      <c r="I260" s="19"/>
      <c r="J260" s="45">
        <v>20080107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5">
        <v>20080107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5">
        <v>20080107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5">
        <v>20080207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5">
        <v>20080207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5">
        <v>20080207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5">
        <v>20080107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5">
        <v>20080207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0</v>
      </c>
      <c r="G268" s="46">
        <v>0</v>
      </c>
      <c r="H268" s="46">
        <v>0</v>
      </c>
      <c r="I268" s="19"/>
      <c r="J268" s="45">
        <v>20080107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5">
        <v>20080107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9600</v>
      </c>
      <c r="G270" s="46">
        <v>9600</v>
      </c>
      <c r="H270" s="46">
        <v>0</v>
      </c>
      <c r="I270" s="19"/>
      <c r="J270" s="45">
        <v>20080207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5">
        <v>20080107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5635</v>
      </c>
      <c r="G272" s="46">
        <v>5635</v>
      </c>
      <c r="H272" s="46">
        <v>0</v>
      </c>
      <c r="I272" s="19"/>
      <c r="J272" s="45">
        <v>20080107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5">
        <v>20080107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5">
        <v>20080107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5">
        <v>20080107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8000</v>
      </c>
      <c r="G276" s="46">
        <v>8000</v>
      </c>
      <c r="H276" s="46">
        <v>0</v>
      </c>
      <c r="I276" s="19"/>
      <c r="J276" s="45">
        <v>20080107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0</v>
      </c>
      <c r="G277" s="46">
        <v>0</v>
      </c>
      <c r="H277" s="46">
        <v>0</v>
      </c>
      <c r="I277" s="19"/>
      <c r="J277" s="45">
        <v>20080207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5">
        <v>20080107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29"/>
      <c r="J279" s="45">
        <v>20080207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5">
        <v>20080107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5">
        <v>20080207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0</v>
      </c>
      <c r="G282" s="46">
        <v>0</v>
      </c>
      <c r="H282" s="46">
        <v>0</v>
      </c>
      <c r="I282" s="29"/>
      <c r="J282" s="45">
        <v>20080107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5">
        <v>20080107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5">
        <v>20080107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5">
        <v>20080107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5">
        <v>20080207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5">
        <v>20080207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5">
        <v>20080107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5">
        <v>20080107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5">
        <v>20080107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5">
        <v>20080107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5">
        <v>20080107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5">
        <v>20080107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0</v>
      </c>
      <c r="G294" s="46">
        <v>0</v>
      </c>
      <c r="H294" s="46">
        <v>0</v>
      </c>
      <c r="I294" s="19"/>
      <c r="J294" s="45">
        <v>20080207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5">
        <v>20080107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5">
        <v>20080207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5">
        <v>20080207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5">
        <v>20080107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5">
        <v>20080107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5">
        <v>20080107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5">
        <v>20080107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5">
        <v>20080107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5">
        <v>20080107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19"/>
      <c r="J304" s="45">
        <v>20080107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5">
        <v>20080107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5">
        <v>20080107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5">
        <v>20080107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5">
        <v>20080107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0</v>
      </c>
      <c r="G309" s="46">
        <v>0</v>
      </c>
      <c r="H309" s="46">
        <v>0</v>
      </c>
      <c r="I309" s="19"/>
      <c r="J309" s="45">
        <v>20080107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5">
        <v>20080207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5">
        <v>20080107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5">
        <v>20080207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5">
        <v>20080107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46"/>
      <c r="J314" s="45">
        <v>20080107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0</v>
      </c>
      <c r="G315" s="46">
        <v>0</v>
      </c>
      <c r="H315" s="46">
        <v>0</v>
      </c>
      <c r="I315" s="19"/>
      <c r="J315" s="45">
        <v>20080107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2639</v>
      </c>
      <c r="G316" s="46">
        <v>2639</v>
      </c>
      <c r="H316" s="46">
        <v>0</v>
      </c>
      <c r="I316" s="19"/>
      <c r="J316" s="45">
        <v>20080107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35601</v>
      </c>
      <c r="G317" s="46">
        <v>35601</v>
      </c>
      <c r="H317" s="46">
        <v>0</v>
      </c>
      <c r="I317" s="19"/>
      <c r="J317" s="45">
        <v>20080207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5">
        <v>20080107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5">
        <v>20080107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5">
        <v>20080207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12312</v>
      </c>
      <c r="G321" s="46">
        <v>12312</v>
      </c>
      <c r="H321" s="46">
        <v>0</v>
      </c>
      <c r="I321" s="19"/>
      <c r="J321" s="45">
        <v>20080107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5">
        <v>20080107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5">
        <v>20080207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5">
        <v>20080107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0</v>
      </c>
      <c r="G325" s="46">
        <v>0</v>
      </c>
      <c r="H325" s="46">
        <v>0</v>
      </c>
      <c r="I325" s="19"/>
      <c r="J325" s="45">
        <v>20080207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5">
        <v>20080107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3090</v>
      </c>
      <c r="G327" s="46">
        <v>3090</v>
      </c>
      <c r="H327" s="46">
        <v>0</v>
      </c>
      <c r="I327" s="19"/>
      <c r="J327" s="45">
        <v>20080107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5">
        <v>20080107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5">
        <v>20080107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5">
        <v>20080207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5">
        <v>20080207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3000</v>
      </c>
      <c r="G332" s="46">
        <v>3000</v>
      </c>
      <c r="H332" s="46">
        <v>0</v>
      </c>
      <c r="I332" s="19"/>
      <c r="J332" s="45">
        <v>20080107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5">
        <v>20080107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5">
        <v>20080107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5">
        <v>20080107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0</v>
      </c>
      <c r="G336" s="46">
        <v>0</v>
      </c>
      <c r="H336" s="46">
        <v>0</v>
      </c>
      <c r="I336" s="19"/>
      <c r="J336" s="45">
        <v>20080207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0</v>
      </c>
      <c r="G337" s="46">
        <v>0</v>
      </c>
      <c r="H337" s="46">
        <v>0</v>
      </c>
      <c r="I337" s="19"/>
      <c r="J337" s="45">
        <v>20080107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5">
        <v>20080107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>
        <v>0</v>
      </c>
      <c r="G339" s="46">
        <v>0</v>
      </c>
      <c r="H339" s="46">
        <v>0</v>
      </c>
      <c r="I339" s="19"/>
      <c r="J339" s="45">
        <v>20080107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0</v>
      </c>
      <c r="G340" s="46">
        <v>0</v>
      </c>
      <c r="H340" s="46">
        <v>0</v>
      </c>
      <c r="I340" s="19"/>
      <c r="J340" s="45">
        <v>20080107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19"/>
      <c r="J341" s="45">
        <v>20080207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5">
        <v>20080107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5">
        <v>20080207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0</v>
      </c>
      <c r="G344" s="46">
        <v>0</v>
      </c>
      <c r="H344" s="46">
        <v>0</v>
      </c>
      <c r="I344" s="29"/>
      <c r="J344" s="45">
        <v>20080207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0</v>
      </c>
      <c r="G345" s="46">
        <v>0</v>
      </c>
      <c r="H345" s="46">
        <v>0</v>
      </c>
      <c r="I345" s="19"/>
      <c r="J345" s="45">
        <v>20080107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0</v>
      </c>
      <c r="G346" s="46">
        <v>0</v>
      </c>
      <c r="H346" s="46">
        <v>0</v>
      </c>
      <c r="I346" s="19"/>
      <c r="J346" s="45">
        <v>20080207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 t="s">
        <v>1724</v>
      </c>
      <c r="G347" s="46" t="s">
        <v>1724</v>
      </c>
      <c r="H347" s="46" t="s">
        <v>1724</v>
      </c>
      <c r="I347" s="46"/>
      <c r="J347" s="45" t="s">
        <v>1724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0</v>
      </c>
      <c r="G348" s="46">
        <v>0</v>
      </c>
      <c r="H348" s="46">
        <v>0</v>
      </c>
      <c r="I348" s="19"/>
      <c r="J348" s="45">
        <v>20080107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5">
        <v>20080107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 t="s">
        <v>1724</v>
      </c>
      <c r="G350" s="46" t="s">
        <v>1724</v>
      </c>
      <c r="H350" s="46" t="s">
        <v>1724</v>
      </c>
      <c r="I350" s="19"/>
      <c r="J350" s="45" t="s">
        <v>1724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5">
        <v>20080107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4552</v>
      </c>
      <c r="G352" s="46">
        <v>2500</v>
      </c>
      <c r="H352" s="46">
        <v>2052</v>
      </c>
      <c r="I352" s="19"/>
      <c r="J352" s="45">
        <v>20080107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46"/>
      <c r="J353" s="45">
        <v>20080107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5">
        <v>20080207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5">
        <v>20080207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5">
        <v>20080207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5">
        <v>20080207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5">
        <v>20080107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5">
        <v>20080207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0</v>
      </c>
      <c r="G360" s="46">
        <v>0</v>
      </c>
      <c r="H360" s="46">
        <v>0</v>
      </c>
      <c r="I360" s="19"/>
      <c r="J360" s="45">
        <v>20080107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5">
        <v>20080207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5">
        <v>20071207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5">
        <v>20080107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5">
        <v>20080207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5">
        <v>20080107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46"/>
      <c r="J366" s="45">
        <v>20080207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5">
        <v>20080107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0</v>
      </c>
      <c r="G368" s="46">
        <v>0</v>
      </c>
      <c r="H368" s="46">
        <v>0</v>
      </c>
      <c r="I368" s="19"/>
      <c r="J368" s="45">
        <v>20080207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5">
        <v>20080107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5">
        <v>20080207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7793</v>
      </c>
      <c r="G371" s="46">
        <v>7793</v>
      </c>
      <c r="H371" s="46">
        <v>0</v>
      </c>
      <c r="I371" s="19"/>
      <c r="J371" s="45">
        <v>20080207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5">
        <v>20080207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5">
        <v>20080107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5">
        <v>20080107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5">
        <v>20080107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46"/>
      <c r="J376" s="45">
        <v>20080107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0</v>
      </c>
      <c r="G377" s="46">
        <v>0</v>
      </c>
      <c r="H377" s="46">
        <v>0</v>
      </c>
      <c r="I377" s="19"/>
      <c r="J377" s="45">
        <v>20080107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1383</v>
      </c>
      <c r="G378" s="46">
        <v>1383</v>
      </c>
      <c r="H378" s="46">
        <v>0</v>
      </c>
      <c r="I378" s="19"/>
      <c r="J378" s="45">
        <v>20080207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0</v>
      </c>
      <c r="G379" s="46">
        <v>0</v>
      </c>
      <c r="H379" s="46">
        <v>0</v>
      </c>
      <c r="I379" s="19"/>
      <c r="J379" s="45">
        <v>20080107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15686</v>
      </c>
      <c r="G380" s="46">
        <v>15686</v>
      </c>
      <c r="H380" s="46">
        <v>0</v>
      </c>
      <c r="I380" s="19"/>
      <c r="J380" s="45">
        <v>20080107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3070</v>
      </c>
      <c r="G381" s="46">
        <v>0</v>
      </c>
      <c r="H381" s="46">
        <v>3070</v>
      </c>
      <c r="I381" s="19"/>
      <c r="J381" s="45">
        <v>20080107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3075</v>
      </c>
      <c r="G382" s="46">
        <v>3075</v>
      </c>
      <c r="H382" s="46">
        <v>0</v>
      </c>
      <c r="I382" s="19"/>
      <c r="J382" s="45">
        <v>20080207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0</v>
      </c>
      <c r="G383" s="46">
        <v>0</v>
      </c>
      <c r="H383" s="46">
        <v>0</v>
      </c>
      <c r="I383" s="19"/>
      <c r="J383" s="45">
        <v>20080107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0</v>
      </c>
      <c r="G384" s="46">
        <v>0</v>
      </c>
      <c r="H384" s="46">
        <v>0</v>
      </c>
      <c r="I384" s="19"/>
      <c r="J384" s="45">
        <v>20080107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5">
        <v>20080107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0</v>
      </c>
      <c r="G386" s="46">
        <v>0</v>
      </c>
      <c r="H386" s="46">
        <v>0</v>
      </c>
      <c r="I386" s="19"/>
      <c r="J386" s="45">
        <v>20080107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5">
        <v>20080207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5">
        <v>20080107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5">
        <v>20080207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29"/>
      <c r="J390" s="45">
        <v>20080207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5">
        <v>20080107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0</v>
      </c>
      <c r="G392" s="46">
        <v>0</v>
      </c>
      <c r="H392" s="46">
        <v>0</v>
      </c>
      <c r="I392" s="19"/>
      <c r="J392" s="45">
        <v>20080107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5">
        <v>20080107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5">
        <v>20080107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5">
        <v>20080207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5">
        <v>20080107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5">
        <v>20080207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46"/>
      <c r="J398" s="45">
        <v>20080107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1720</v>
      </c>
      <c r="F399" s="46">
        <v>0</v>
      </c>
      <c r="G399" s="46">
        <v>0</v>
      </c>
      <c r="H399" s="46">
        <v>0</v>
      </c>
      <c r="I399" s="19"/>
      <c r="J399" s="45">
        <v>20080207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5">
        <v>20080107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5">
        <v>20080107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5">
        <v>20080207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5">
        <v>20080107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5</v>
      </c>
      <c r="G404" s="46">
        <v>5</v>
      </c>
      <c r="H404" s="46">
        <v>0</v>
      </c>
      <c r="I404" s="19"/>
      <c r="J404" s="45">
        <v>20080207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5">
        <v>20080207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0</v>
      </c>
      <c r="G406" s="46">
        <v>0</v>
      </c>
      <c r="H406" s="46">
        <v>0</v>
      </c>
      <c r="I406" s="19"/>
      <c r="J406" s="45">
        <v>20080107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5">
        <v>20080207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0</v>
      </c>
      <c r="G408" s="46">
        <v>0</v>
      </c>
      <c r="H408" s="46">
        <v>0</v>
      </c>
      <c r="I408" s="19"/>
      <c r="J408" s="45">
        <v>20080107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5">
        <v>20080107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5">
        <v>20080207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1726</v>
      </c>
      <c r="G411" s="46">
        <v>1726</v>
      </c>
      <c r="H411" s="46">
        <v>0</v>
      </c>
      <c r="I411" s="19"/>
      <c r="J411" s="45">
        <v>20080207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5">
        <v>20080107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0</v>
      </c>
      <c r="G413" s="46">
        <v>0</v>
      </c>
      <c r="H413" s="46">
        <v>0</v>
      </c>
      <c r="I413" s="19"/>
      <c r="J413" s="45">
        <v>20080107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5">
        <v>20080107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0</v>
      </c>
      <c r="G415" s="46">
        <v>0</v>
      </c>
      <c r="H415" s="46">
        <v>0</v>
      </c>
      <c r="I415" s="29"/>
      <c r="J415" s="45">
        <v>20080207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5">
        <v>20071207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5">
        <v>20080207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0</v>
      </c>
      <c r="G418" s="46">
        <v>0</v>
      </c>
      <c r="H418" s="46">
        <v>0</v>
      </c>
      <c r="I418" s="19"/>
      <c r="J418" s="45">
        <v>20080207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5">
        <v>20080107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5">
        <v>20080107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5">
        <v>20080207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0</v>
      </c>
      <c r="G422" s="46">
        <v>0</v>
      </c>
      <c r="H422" s="46">
        <v>0</v>
      </c>
      <c r="I422" s="19"/>
      <c r="J422" s="45">
        <v>20080207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5">
        <v>20080207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5">
        <v>20080107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5">
        <v>20080107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5">
        <v>20080107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0</v>
      </c>
      <c r="G427" s="46">
        <v>0</v>
      </c>
      <c r="H427" s="46">
        <v>0</v>
      </c>
      <c r="I427" s="19"/>
      <c r="J427" s="45">
        <v>20080207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5">
        <v>20080207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0</v>
      </c>
      <c r="G429" s="46">
        <v>0</v>
      </c>
      <c r="H429" s="46">
        <v>0</v>
      </c>
      <c r="I429" s="19"/>
      <c r="J429" s="45">
        <v>20080107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5">
        <v>20080207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0</v>
      </c>
      <c r="G431" s="46">
        <v>0</v>
      </c>
      <c r="H431" s="46">
        <v>0</v>
      </c>
      <c r="I431" s="19"/>
      <c r="J431" s="45">
        <v>20080207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5">
        <v>20080207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29"/>
      <c r="J433" s="45">
        <v>20080107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0</v>
      </c>
      <c r="G434" s="46">
        <v>0</v>
      </c>
      <c r="H434" s="46">
        <v>0</v>
      </c>
      <c r="I434" s="19"/>
      <c r="J434" s="45">
        <v>20080107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5">
        <v>20080107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5">
        <v>20080207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5">
        <v>20080107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5">
        <v>20080207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 t="s">
        <v>1724</v>
      </c>
      <c r="G439" s="46" t="s">
        <v>1724</v>
      </c>
      <c r="H439" s="46" t="s">
        <v>1724</v>
      </c>
      <c r="I439" s="46"/>
      <c r="J439" s="45" t="s">
        <v>1724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5">
        <v>20080107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5">
        <v>20080207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5">
        <v>20080107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125330</v>
      </c>
      <c r="G443" s="46">
        <v>125330</v>
      </c>
      <c r="H443" s="46">
        <v>0</v>
      </c>
      <c r="I443" s="19"/>
      <c r="J443" s="45">
        <v>20080107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5">
        <v>20080207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0</v>
      </c>
      <c r="G445" s="46">
        <v>0</v>
      </c>
      <c r="H445" s="46">
        <v>0</v>
      </c>
      <c r="I445" s="19"/>
      <c r="J445" s="45">
        <v>20080207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5">
        <v>20080107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5">
        <v>20080107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5">
        <v>20080107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0</v>
      </c>
      <c r="G449" s="46">
        <v>0</v>
      </c>
      <c r="H449" s="46">
        <v>0</v>
      </c>
      <c r="I449" s="19"/>
      <c r="J449" s="45">
        <v>20080207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0</v>
      </c>
      <c r="G450" s="46">
        <v>0</v>
      </c>
      <c r="H450" s="46">
        <v>0</v>
      </c>
      <c r="I450" s="19"/>
      <c r="J450" s="45">
        <v>20080207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1719</v>
      </c>
      <c r="F451" s="46">
        <v>0</v>
      </c>
      <c r="G451" s="46">
        <v>0</v>
      </c>
      <c r="H451" s="46">
        <v>0</v>
      </c>
      <c r="I451" s="19"/>
      <c r="J451" s="45">
        <v>20080107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1" t="s">
        <v>1282</v>
      </c>
      <c r="F452" s="46">
        <v>0</v>
      </c>
      <c r="G452" s="46">
        <v>0</v>
      </c>
      <c r="H452" s="46">
        <v>0</v>
      </c>
      <c r="I452" s="19"/>
      <c r="J452" s="45">
        <v>20080107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1" t="s">
        <v>1285</v>
      </c>
      <c r="F453" s="46">
        <v>0</v>
      </c>
      <c r="G453" s="46">
        <v>0</v>
      </c>
      <c r="H453" s="46">
        <v>0</v>
      </c>
      <c r="I453" s="19"/>
      <c r="J453" s="45">
        <v>20080207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1" t="s">
        <v>1288</v>
      </c>
      <c r="F454" s="46">
        <v>0</v>
      </c>
      <c r="G454" s="46">
        <v>0</v>
      </c>
      <c r="H454" s="46">
        <v>0</v>
      </c>
      <c r="I454" s="19"/>
      <c r="J454" s="45">
        <v>20080207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1" t="s">
        <v>1291</v>
      </c>
      <c r="F455" s="46">
        <v>0</v>
      </c>
      <c r="G455" s="46">
        <v>0</v>
      </c>
      <c r="H455" s="46">
        <v>0</v>
      </c>
      <c r="I455" s="19"/>
      <c r="J455" s="45">
        <v>20080107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1" t="s">
        <v>1294</v>
      </c>
      <c r="F456" s="46">
        <v>0</v>
      </c>
      <c r="G456" s="46">
        <v>0</v>
      </c>
      <c r="H456" s="46">
        <v>0</v>
      </c>
      <c r="I456" s="19"/>
      <c r="J456" s="45">
        <v>20080107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1" t="s">
        <v>1297</v>
      </c>
      <c r="F457" s="46" t="s">
        <v>1724</v>
      </c>
      <c r="G457" s="46" t="s">
        <v>1724</v>
      </c>
      <c r="H457" s="46" t="s">
        <v>1724</v>
      </c>
      <c r="I457" s="19"/>
      <c r="J457" s="45" t="s">
        <v>1724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1" t="s">
        <v>1300</v>
      </c>
      <c r="F458" s="46">
        <v>0</v>
      </c>
      <c r="G458" s="46">
        <v>0</v>
      </c>
      <c r="H458" s="46">
        <v>0</v>
      </c>
      <c r="I458" s="19"/>
      <c r="J458" s="45">
        <v>20080107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1" t="s">
        <v>1303</v>
      </c>
      <c r="F459" s="46">
        <v>0</v>
      </c>
      <c r="G459" s="46">
        <v>0</v>
      </c>
      <c r="H459" s="46">
        <v>0</v>
      </c>
      <c r="I459" s="19"/>
      <c r="J459" s="45">
        <v>20080107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1" t="s">
        <v>1306</v>
      </c>
      <c r="F460" s="46">
        <v>0</v>
      </c>
      <c r="G460" s="46">
        <v>0</v>
      </c>
      <c r="H460" s="46">
        <v>0</v>
      </c>
      <c r="I460" s="19"/>
      <c r="J460" s="45">
        <v>20080107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1" t="s">
        <v>1309</v>
      </c>
      <c r="F461" s="46">
        <v>0</v>
      </c>
      <c r="G461" s="46">
        <v>0</v>
      </c>
      <c r="H461" s="46">
        <v>0</v>
      </c>
      <c r="I461" s="19"/>
      <c r="J461" s="45">
        <v>20080207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1" t="s">
        <v>1312</v>
      </c>
      <c r="F462" s="46">
        <v>0</v>
      </c>
      <c r="G462" s="46">
        <v>0</v>
      </c>
      <c r="H462" s="46">
        <v>0</v>
      </c>
      <c r="I462" s="19"/>
      <c r="J462" s="45">
        <v>20080107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1" t="s">
        <v>1315</v>
      </c>
      <c r="F463" s="46">
        <v>0</v>
      </c>
      <c r="G463" s="46">
        <v>0</v>
      </c>
      <c r="H463" s="46">
        <v>0</v>
      </c>
      <c r="I463" s="19"/>
      <c r="J463" s="45">
        <v>20080207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1" t="s">
        <v>1096</v>
      </c>
      <c r="F464" s="46">
        <v>3606</v>
      </c>
      <c r="G464" s="46">
        <v>3606</v>
      </c>
      <c r="H464" s="46">
        <v>0</v>
      </c>
      <c r="I464" s="19"/>
      <c r="J464" s="45">
        <v>20080107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1" t="s">
        <v>1320</v>
      </c>
      <c r="F465" s="46">
        <v>0</v>
      </c>
      <c r="G465" s="46">
        <v>0</v>
      </c>
      <c r="H465" s="46">
        <v>0</v>
      </c>
      <c r="I465" s="19"/>
      <c r="J465" s="45">
        <v>20080107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1" t="s">
        <v>1323</v>
      </c>
      <c r="F466" s="46">
        <v>0</v>
      </c>
      <c r="G466" s="46">
        <v>0</v>
      </c>
      <c r="H466" s="46">
        <v>0</v>
      </c>
      <c r="I466" s="19"/>
      <c r="J466" s="45">
        <v>20080207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1" t="s">
        <v>1326</v>
      </c>
      <c r="F467" s="46">
        <v>0</v>
      </c>
      <c r="G467" s="46">
        <v>0</v>
      </c>
      <c r="H467" s="46">
        <v>0</v>
      </c>
      <c r="I467" s="19"/>
      <c r="J467" s="45">
        <v>20080107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1" t="s">
        <v>1329</v>
      </c>
      <c r="F468" s="46">
        <v>0</v>
      </c>
      <c r="G468" s="46">
        <v>0</v>
      </c>
      <c r="H468" s="46">
        <v>0</v>
      </c>
      <c r="I468" s="19"/>
      <c r="J468" s="45">
        <v>20080107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1" t="s">
        <v>1332</v>
      </c>
      <c r="F469" s="46">
        <v>0</v>
      </c>
      <c r="G469" s="46">
        <v>0</v>
      </c>
      <c r="H469" s="46">
        <v>0</v>
      </c>
      <c r="I469" s="19"/>
      <c r="J469" s="45">
        <v>20080207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1" t="s">
        <v>1335</v>
      </c>
      <c r="F470" s="46">
        <v>0</v>
      </c>
      <c r="G470" s="46">
        <v>0</v>
      </c>
      <c r="H470" s="46">
        <v>0</v>
      </c>
      <c r="I470" s="19"/>
      <c r="J470" s="45">
        <v>20080107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1" t="s">
        <v>1338</v>
      </c>
      <c r="F471" s="46">
        <v>0</v>
      </c>
      <c r="G471" s="46">
        <v>0</v>
      </c>
      <c r="H471" s="46">
        <v>0</v>
      </c>
      <c r="I471" s="19"/>
      <c r="J471" s="45">
        <v>20080107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1" t="s">
        <v>1341</v>
      </c>
      <c r="F472" s="46">
        <v>0</v>
      </c>
      <c r="G472" s="46">
        <v>0</v>
      </c>
      <c r="H472" s="46">
        <v>0</v>
      </c>
      <c r="I472" s="19"/>
      <c r="J472" s="45">
        <v>20080207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1" t="s">
        <v>1344</v>
      </c>
      <c r="F473" s="46">
        <v>0</v>
      </c>
      <c r="G473" s="46">
        <v>0</v>
      </c>
      <c r="H473" s="46">
        <v>0</v>
      </c>
      <c r="I473" s="19"/>
      <c r="J473" s="45">
        <v>20080107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1" t="s">
        <v>1347</v>
      </c>
      <c r="F474" s="46">
        <v>5400</v>
      </c>
      <c r="G474" s="46">
        <v>5400</v>
      </c>
      <c r="H474" s="46">
        <v>0</v>
      </c>
      <c r="I474" s="19"/>
      <c r="J474" s="45">
        <v>20080107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1" t="s">
        <v>1350</v>
      </c>
      <c r="F475" s="46">
        <v>0</v>
      </c>
      <c r="G475" s="46">
        <v>0</v>
      </c>
      <c r="H475" s="46">
        <v>0</v>
      </c>
      <c r="I475" s="19"/>
      <c r="J475" s="45">
        <v>20080107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1" t="s">
        <v>1353</v>
      </c>
      <c r="F476" s="46">
        <v>0</v>
      </c>
      <c r="G476" s="46">
        <v>0</v>
      </c>
      <c r="H476" s="46">
        <v>0</v>
      </c>
      <c r="I476" s="19"/>
      <c r="J476" s="45">
        <v>20080107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1" t="s">
        <v>1356</v>
      </c>
      <c r="F477" s="46">
        <v>0</v>
      </c>
      <c r="G477" s="46">
        <v>0</v>
      </c>
      <c r="H477" s="46">
        <v>0</v>
      </c>
      <c r="I477" s="19"/>
      <c r="J477" s="45">
        <v>20080107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1" t="s">
        <v>1359</v>
      </c>
      <c r="F478" s="46">
        <v>0</v>
      </c>
      <c r="G478" s="46">
        <v>0</v>
      </c>
      <c r="H478" s="46">
        <v>0</v>
      </c>
      <c r="I478" s="19"/>
      <c r="J478" s="45">
        <v>20080107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1" t="s">
        <v>1362</v>
      </c>
      <c r="F479" s="46">
        <v>19281</v>
      </c>
      <c r="G479" s="46">
        <v>19281</v>
      </c>
      <c r="H479" s="46">
        <v>0</v>
      </c>
      <c r="I479" s="19"/>
      <c r="J479" s="45">
        <v>20080107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1" t="s">
        <v>1365</v>
      </c>
      <c r="F480" s="46">
        <v>0</v>
      </c>
      <c r="G480" s="46">
        <v>0</v>
      </c>
      <c r="H480" s="46">
        <v>0</v>
      </c>
      <c r="I480" s="19"/>
      <c r="J480" s="45">
        <v>20080107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1" t="s">
        <v>1368</v>
      </c>
      <c r="F481" s="46">
        <v>0</v>
      </c>
      <c r="G481" s="46">
        <v>0</v>
      </c>
      <c r="H481" s="46">
        <v>0</v>
      </c>
      <c r="I481" s="19"/>
      <c r="J481" s="45">
        <v>20080107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1" t="s">
        <v>1371</v>
      </c>
      <c r="F482" s="46">
        <v>13980</v>
      </c>
      <c r="G482" s="46">
        <v>13980</v>
      </c>
      <c r="H482" s="46">
        <v>0</v>
      </c>
      <c r="I482" s="19"/>
      <c r="J482" s="45">
        <v>20080107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1" t="s">
        <v>1374</v>
      </c>
      <c r="F483" s="46">
        <v>0</v>
      </c>
      <c r="G483" s="46">
        <v>0</v>
      </c>
      <c r="H483" s="46">
        <v>0</v>
      </c>
      <c r="I483" s="19"/>
      <c r="J483" s="45">
        <v>20080207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1" t="s">
        <v>1377</v>
      </c>
      <c r="F484" s="46">
        <v>3553</v>
      </c>
      <c r="G484" s="46">
        <v>0</v>
      </c>
      <c r="H484" s="46">
        <v>3553</v>
      </c>
      <c r="I484" s="19"/>
      <c r="J484" s="45">
        <v>20080107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1" t="s">
        <v>1380</v>
      </c>
      <c r="F485" s="46">
        <v>2830</v>
      </c>
      <c r="G485" s="46">
        <v>0</v>
      </c>
      <c r="H485" s="46">
        <v>2830</v>
      </c>
      <c r="I485" s="29"/>
      <c r="J485" s="45">
        <v>20080207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1" t="s">
        <v>1383</v>
      </c>
      <c r="F486" s="46">
        <v>1750</v>
      </c>
      <c r="G486" s="46">
        <v>1750</v>
      </c>
      <c r="H486" s="46">
        <v>0</v>
      </c>
      <c r="I486" s="19"/>
      <c r="J486" s="45">
        <v>20080107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1" t="s">
        <v>1386</v>
      </c>
      <c r="F487" s="46">
        <v>0</v>
      </c>
      <c r="G487" s="46">
        <v>0</v>
      </c>
      <c r="H487" s="46">
        <v>0</v>
      </c>
      <c r="I487" s="19"/>
      <c r="J487" s="45">
        <v>20080107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1" t="s">
        <v>1389</v>
      </c>
      <c r="F488" s="46">
        <v>0</v>
      </c>
      <c r="G488" s="46">
        <v>0</v>
      </c>
      <c r="H488" s="46">
        <v>0</v>
      </c>
      <c r="I488" s="19"/>
      <c r="J488" s="45">
        <v>20080107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1" t="s">
        <v>1392</v>
      </c>
      <c r="F489" s="46">
        <v>0</v>
      </c>
      <c r="G489" s="46">
        <v>0</v>
      </c>
      <c r="H489" s="46">
        <v>0</v>
      </c>
      <c r="I489" s="19"/>
      <c r="J489" s="45">
        <v>20080207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1" t="s">
        <v>1395</v>
      </c>
      <c r="F490" s="46">
        <v>0</v>
      </c>
      <c r="G490" s="46">
        <v>0</v>
      </c>
      <c r="H490" s="46">
        <v>0</v>
      </c>
      <c r="I490" s="19"/>
      <c r="J490" s="45">
        <v>20080107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1" t="s">
        <v>1398</v>
      </c>
      <c r="F491" s="46">
        <v>0</v>
      </c>
      <c r="G491" s="46">
        <v>0</v>
      </c>
      <c r="H491" s="46">
        <v>0</v>
      </c>
      <c r="I491" s="19"/>
      <c r="J491" s="45">
        <v>20080107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1" t="s">
        <v>1401</v>
      </c>
      <c r="F492" s="46">
        <v>1852</v>
      </c>
      <c r="G492" s="46">
        <v>0</v>
      </c>
      <c r="H492" s="46">
        <v>1852</v>
      </c>
      <c r="I492" s="19"/>
      <c r="J492" s="45">
        <v>20080107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1" t="s">
        <v>1404</v>
      </c>
      <c r="F493" s="46">
        <v>0</v>
      </c>
      <c r="G493" s="46">
        <v>0</v>
      </c>
      <c r="H493" s="46">
        <v>0</v>
      </c>
      <c r="I493" s="19"/>
      <c r="J493" s="45">
        <v>20080107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1" t="s">
        <v>1407</v>
      </c>
      <c r="F494" s="46">
        <v>3836</v>
      </c>
      <c r="G494" s="46">
        <v>3836</v>
      </c>
      <c r="H494" s="46">
        <v>0</v>
      </c>
      <c r="I494" s="19"/>
      <c r="J494" s="45">
        <v>20080107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1" t="s">
        <v>1410</v>
      </c>
      <c r="F495" s="46">
        <v>0</v>
      </c>
      <c r="G495" s="46">
        <v>0</v>
      </c>
      <c r="H495" s="46">
        <v>0</v>
      </c>
      <c r="I495" s="19"/>
      <c r="J495" s="45">
        <v>20080207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1" t="s">
        <v>1413</v>
      </c>
      <c r="F496" s="46">
        <v>0</v>
      </c>
      <c r="G496" s="46">
        <v>0</v>
      </c>
      <c r="H496" s="46">
        <v>0</v>
      </c>
      <c r="I496" s="29"/>
      <c r="J496" s="45">
        <v>20080107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1" t="s">
        <v>1416</v>
      </c>
      <c r="F497" s="46">
        <v>0</v>
      </c>
      <c r="G497" s="46">
        <v>0</v>
      </c>
      <c r="H497" s="46">
        <v>0</v>
      </c>
      <c r="I497" s="19"/>
      <c r="J497" s="45">
        <v>20080107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1" t="s">
        <v>1419</v>
      </c>
      <c r="F498" s="46">
        <v>0</v>
      </c>
      <c r="G498" s="46">
        <v>0</v>
      </c>
      <c r="H498" s="46">
        <v>0</v>
      </c>
      <c r="I498" s="19"/>
      <c r="J498" s="45">
        <v>20080107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1" t="s">
        <v>1422</v>
      </c>
      <c r="F499" s="46">
        <v>0</v>
      </c>
      <c r="G499" s="46">
        <v>0</v>
      </c>
      <c r="H499" s="46">
        <v>0</v>
      </c>
      <c r="I499" s="19"/>
      <c r="J499" s="45">
        <v>20080107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1" t="s">
        <v>1425</v>
      </c>
      <c r="F500" s="46">
        <v>0</v>
      </c>
      <c r="G500" s="46">
        <v>0</v>
      </c>
      <c r="H500" s="46">
        <v>0</v>
      </c>
      <c r="I500" s="19"/>
      <c r="J500" s="45">
        <v>20080107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1" t="s">
        <v>1428</v>
      </c>
      <c r="F501" s="46">
        <v>0</v>
      </c>
      <c r="G501" s="46">
        <v>0</v>
      </c>
      <c r="H501" s="46">
        <v>0</v>
      </c>
      <c r="I501" s="19"/>
      <c r="J501" s="45">
        <v>20080107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1" t="s">
        <v>1431</v>
      </c>
      <c r="F502" s="46">
        <v>0</v>
      </c>
      <c r="G502" s="46">
        <v>0</v>
      </c>
      <c r="H502" s="46">
        <v>0</v>
      </c>
      <c r="I502" s="19"/>
      <c r="J502" s="45">
        <v>20080107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1" t="s">
        <v>1434</v>
      </c>
      <c r="F503" s="46">
        <v>0</v>
      </c>
      <c r="G503" s="46">
        <v>0</v>
      </c>
      <c r="H503" s="46">
        <v>0</v>
      </c>
      <c r="I503" s="19"/>
      <c r="J503" s="45">
        <v>20080207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1" t="s">
        <v>1437</v>
      </c>
      <c r="F504" s="46">
        <v>0</v>
      </c>
      <c r="G504" s="46">
        <v>0</v>
      </c>
      <c r="H504" s="46">
        <v>0</v>
      </c>
      <c r="I504" s="19"/>
      <c r="J504" s="45">
        <v>20080107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1" t="s">
        <v>1440</v>
      </c>
      <c r="F505" s="46">
        <v>0</v>
      </c>
      <c r="G505" s="46">
        <v>0</v>
      </c>
      <c r="H505" s="46">
        <v>0</v>
      </c>
      <c r="I505" s="19"/>
      <c r="J505" s="45">
        <v>20080107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1" t="s">
        <v>1443</v>
      </c>
      <c r="F506" s="46">
        <v>0</v>
      </c>
      <c r="G506" s="46">
        <v>0</v>
      </c>
      <c r="H506" s="46">
        <v>0</v>
      </c>
      <c r="I506" s="19"/>
      <c r="J506" s="45">
        <v>20080107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1" t="s">
        <v>1446</v>
      </c>
      <c r="F507" s="46">
        <v>0</v>
      </c>
      <c r="G507" s="46">
        <v>0</v>
      </c>
      <c r="H507" s="46">
        <v>0</v>
      </c>
      <c r="I507" s="19"/>
      <c r="J507" s="45">
        <v>20080107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1" t="s">
        <v>1449</v>
      </c>
      <c r="F508" s="46">
        <v>0</v>
      </c>
      <c r="G508" s="46">
        <v>0</v>
      </c>
      <c r="H508" s="46">
        <v>0</v>
      </c>
      <c r="I508" s="19"/>
      <c r="J508" s="45">
        <v>20080107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1" t="s">
        <v>1452</v>
      </c>
      <c r="F509" s="46">
        <v>0</v>
      </c>
      <c r="G509" s="46">
        <v>0</v>
      </c>
      <c r="H509" s="46">
        <v>0</v>
      </c>
      <c r="I509" s="19"/>
      <c r="J509" s="45">
        <v>20080107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1" t="s">
        <v>1455</v>
      </c>
      <c r="F510" s="46">
        <v>3000</v>
      </c>
      <c r="G510" s="46">
        <v>3000</v>
      </c>
      <c r="H510" s="46">
        <v>0</v>
      </c>
      <c r="I510" s="19"/>
      <c r="J510" s="45">
        <v>20080207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1" t="s">
        <v>1458</v>
      </c>
      <c r="F511" s="46">
        <v>0</v>
      </c>
      <c r="G511" s="46">
        <v>0</v>
      </c>
      <c r="H511" s="46">
        <v>0</v>
      </c>
      <c r="I511" s="19"/>
      <c r="J511" s="45">
        <v>20080107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1" t="s">
        <v>1461</v>
      </c>
      <c r="F512" s="46">
        <v>0</v>
      </c>
      <c r="G512" s="46">
        <v>0</v>
      </c>
      <c r="H512" s="46">
        <v>0</v>
      </c>
      <c r="I512" s="19"/>
      <c r="J512" s="45">
        <v>20080207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1" t="s">
        <v>1464</v>
      </c>
      <c r="F513" s="46">
        <v>0</v>
      </c>
      <c r="G513" s="46">
        <v>0</v>
      </c>
      <c r="H513" s="46">
        <v>0</v>
      </c>
      <c r="I513" s="19"/>
      <c r="J513" s="45">
        <v>20080107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1" t="s">
        <v>1467</v>
      </c>
      <c r="F514" s="46">
        <v>113250</v>
      </c>
      <c r="G514" s="46">
        <v>24000</v>
      </c>
      <c r="H514" s="46">
        <v>89250</v>
      </c>
      <c r="I514" s="19"/>
      <c r="J514" s="45">
        <v>20080107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1" t="s">
        <v>1470</v>
      </c>
      <c r="F515" s="46">
        <v>0</v>
      </c>
      <c r="G515" s="46">
        <v>0</v>
      </c>
      <c r="H515" s="46">
        <v>0</v>
      </c>
      <c r="I515" s="19"/>
      <c r="J515" s="45">
        <v>20080207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1" t="s">
        <v>708</v>
      </c>
      <c r="F516" s="46">
        <v>0</v>
      </c>
      <c r="G516" s="46">
        <v>0</v>
      </c>
      <c r="H516" s="46">
        <v>0</v>
      </c>
      <c r="I516" s="29"/>
      <c r="J516" s="45">
        <v>20080207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1" t="s">
        <v>1475</v>
      </c>
      <c r="F517" s="46">
        <v>0</v>
      </c>
      <c r="G517" s="46">
        <v>0</v>
      </c>
      <c r="H517" s="46">
        <v>0</v>
      </c>
      <c r="I517" s="19"/>
      <c r="J517" s="45">
        <v>20080107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1" t="s">
        <v>1478</v>
      </c>
      <c r="F518" s="46">
        <v>0</v>
      </c>
      <c r="G518" s="46">
        <v>0</v>
      </c>
      <c r="H518" s="46">
        <v>0</v>
      </c>
      <c r="I518" s="19"/>
      <c r="J518" s="45">
        <v>20080207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1" t="s">
        <v>1481</v>
      </c>
      <c r="F519" s="46">
        <v>0</v>
      </c>
      <c r="G519" s="46">
        <v>0</v>
      </c>
      <c r="H519" s="46">
        <v>0</v>
      </c>
      <c r="I519" s="19"/>
      <c r="J519" s="45">
        <v>20080207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1" t="s">
        <v>1484</v>
      </c>
      <c r="F520" s="46">
        <v>0</v>
      </c>
      <c r="G520" s="46">
        <v>0</v>
      </c>
      <c r="H520" s="46">
        <v>0</v>
      </c>
      <c r="I520" s="19"/>
      <c r="J520" s="45">
        <v>20070207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1" t="s">
        <v>1487</v>
      </c>
      <c r="F521" s="46">
        <v>0</v>
      </c>
      <c r="G521" s="46">
        <v>0</v>
      </c>
      <c r="H521" s="46">
        <v>0</v>
      </c>
      <c r="I521" s="19"/>
      <c r="J521" s="45">
        <v>20080107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1" t="s">
        <v>1490</v>
      </c>
      <c r="F522" s="46" t="s">
        <v>1724</v>
      </c>
      <c r="G522" s="46" t="s">
        <v>1724</v>
      </c>
      <c r="H522" s="46" t="s">
        <v>1724</v>
      </c>
      <c r="I522" s="19"/>
      <c r="J522" s="45" t="s">
        <v>1724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1" t="s">
        <v>1493</v>
      </c>
      <c r="F523" s="46">
        <v>0</v>
      </c>
      <c r="G523" s="46">
        <v>0</v>
      </c>
      <c r="H523" s="46">
        <v>0</v>
      </c>
      <c r="I523" s="19"/>
      <c r="J523" s="45">
        <v>20080107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1" t="s">
        <v>1496</v>
      </c>
      <c r="F524" s="46">
        <v>0</v>
      </c>
      <c r="G524" s="46">
        <v>0</v>
      </c>
      <c r="H524" s="46">
        <v>0</v>
      </c>
      <c r="I524" s="19"/>
      <c r="J524" s="45">
        <v>20080207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1" t="s">
        <v>1499</v>
      </c>
      <c r="F525" s="46">
        <v>0</v>
      </c>
      <c r="G525" s="46">
        <v>0</v>
      </c>
      <c r="H525" s="46">
        <v>0</v>
      </c>
      <c r="I525" s="19"/>
      <c r="J525" s="45">
        <v>20080107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1" t="s">
        <v>1502</v>
      </c>
      <c r="F526" s="46">
        <v>0</v>
      </c>
      <c r="G526" s="46">
        <v>0</v>
      </c>
      <c r="H526" s="46">
        <v>0</v>
      </c>
      <c r="I526" s="19"/>
      <c r="J526" s="45">
        <v>20080107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1" t="s">
        <v>1505</v>
      </c>
      <c r="F527" s="46">
        <v>0</v>
      </c>
      <c r="G527" s="46">
        <v>0</v>
      </c>
      <c r="H527" s="46">
        <v>0</v>
      </c>
      <c r="I527" s="19"/>
      <c r="J527" s="45">
        <v>20080107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1" t="s">
        <v>1508</v>
      </c>
      <c r="F528" s="46">
        <v>0</v>
      </c>
      <c r="G528" s="46">
        <v>0</v>
      </c>
      <c r="H528" s="46">
        <v>0</v>
      </c>
      <c r="I528" s="19"/>
      <c r="J528" s="45">
        <v>20071207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1" t="s">
        <v>1511</v>
      </c>
      <c r="F529" s="46">
        <v>0</v>
      </c>
      <c r="G529" s="46">
        <v>0</v>
      </c>
      <c r="H529" s="46">
        <v>0</v>
      </c>
      <c r="I529" s="19"/>
      <c r="J529" s="45">
        <v>20080107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1" t="s">
        <v>1514</v>
      </c>
      <c r="F530" s="46">
        <v>0</v>
      </c>
      <c r="G530" s="46">
        <v>0</v>
      </c>
      <c r="H530" s="46">
        <v>0</v>
      </c>
      <c r="I530" s="19"/>
      <c r="J530" s="45">
        <v>20080107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1" t="s">
        <v>1517</v>
      </c>
      <c r="F531" s="46">
        <v>0</v>
      </c>
      <c r="G531" s="46">
        <v>0</v>
      </c>
      <c r="H531" s="46">
        <v>0</v>
      </c>
      <c r="I531" s="19"/>
      <c r="J531" s="45">
        <v>20080107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1" t="s">
        <v>1520</v>
      </c>
      <c r="F532" s="46">
        <v>0</v>
      </c>
      <c r="G532" s="46">
        <v>0</v>
      </c>
      <c r="H532" s="46">
        <v>0</v>
      </c>
      <c r="I532" s="19"/>
      <c r="J532" s="45">
        <v>20080107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1" t="s">
        <v>1523</v>
      </c>
      <c r="F533" s="46">
        <v>0</v>
      </c>
      <c r="G533" s="46">
        <v>0</v>
      </c>
      <c r="H533" s="46">
        <v>0</v>
      </c>
      <c r="I533" s="19"/>
      <c r="J533" s="45">
        <v>20080207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1" t="s">
        <v>1526</v>
      </c>
      <c r="F534" s="46">
        <v>0</v>
      </c>
      <c r="G534" s="46">
        <v>0</v>
      </c>
      <c r="H534" s="46">
        <v>0</v>
      </c>
      <c r="I534" s="19"/>
      <c r="J534" s="45">
        <v>20080107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1" t="s">
        <v>1529</v>
      </c>
      <c r="F535" s="46">
        <v>0</v>
      </c>
      <c r="G535" s="46">
        <v>0</v>
      </c>
      <c r="H535" s="46">
        <v>0</v>
      </c>
      <c r="I535" s="19"/>
      <c r="J535" s="45">
        <v>20080107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1" t="s">
        <v>1532</v>
      </c>
      <c r="F536" s="46">
        <v>0</v>
      </c>
      <c r="G536" s="46">
        <v>0</v>
      </c>
      <c r="H536" s="46">
        <v>0</v>
      </c>
      <c r="I536" s="19"/>
      <c r="J536" s="45">
        <v>20080207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1" t="s">
        <v>1535</v>
      </c>
      <c r="F537" s="46">
        <v>0</v>
      </c>
      <c r="G537" s="46">
        <v>0</v>
      </c>
      <c r="H537" s="46">
        <v>0</v>
      </c>
      <c r="I537" s="19"/>
      <c r="J537" s="45">
        <v>20080207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1" t="s">
        <v>1538</v>
      </c>
      <c r="F538" s="46">
        <v>0</v>
      </c>
      <c r="G538" s="46">
        <v>0</v>
      </c>
      <c r="H538" s="46">
        <v>0</v>
      </c>
      <c r="I538" s="19"/>
      <c r="J538" s="45">
        <v>20080107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1" t="s">
        <v>1541</v>
      </c>
      <c r="F539" s="46">
        <v>0</v>
      </c>
      <c r="G539" s="46">
        <v>0</v>
      </c>
      <c r="H539" s="46">
        <v>0</v>
      </c>
      <c r="I539" s="19"/>
      <c r="J539" s="45">
        <v>20080107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1" t="s">
        <v>1544</v>
      </c>
      <c r="F540" s="46">
        <v>0</v>
      </c>
      <c r="G540" s="46">
        <v>0</v>
      </c>
      <c r="H540" s="46">
        <v>0</v>
      </c>
      <c r="I540" s="19"/>
      <c r="J540" s="45">
        <v>20080107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1" t="s">
        <v>1547</v>
      </c>
      <c r="F541" s="46">
        <v>0</v>
      </c>
      <c r="G541" s="46">
        <v>0</v>
      </c>
      <c r="H541" s="46">
        <v>0</v>
      </c>
      <c r="I541" s="19"/>
      <c r="J541" s="45">
        <v>20080107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1" t="s">
        <v>1550</v>
      </c>
      <c r="F542" s="46">
        <v>0</v>
      </c>
      <c r="G542" s="46">
        <v>0</v>
      </c>
      <c r="H542" s="46">
        <v>0</v>
      </c>
      <c r="I542" s="29"/>
      <c r="J542" s="45">
        <v>20080107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1" t="s">
        <v>1553</v>
      </c>
      <c r="F543" s="46">
        <v>378</v>
      </c>
      <c r="G543" s="46">
        <v>378</v>
      </c>
      <c r="H543" s="46">
        <v>0</v>
      </c>
      <c r="I543" s="19"/>
      <c r="J543" s="45">
        <v>20080107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1" t="s">
        <v>1556</v>
      </c>
      <c r="F544" s="46">
        <v>0</v>
      </c>
      <c r="G544" s="46">
        <v>0</v>
      </c>
      <c r="H544" s="46">
        <v>0</v>
      </c>
      <c r="I544" s="19"/>
      <c r="J544" s="45">
        <v>20080207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1" t="s">
        <v>1559</v>
      </c>
      <c r="F545" s="46">
        <v>0</v>
      </c>
      <c r="G545" s="46">
        <v>0</v>
      </c>
      <c r="H545" s="46">
        <v>0</v>
      </c>
      <c r="I545" s="29"/>
      <c r="J545" s="45">
        <v>20080107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1" t="s">
        <v>1562</v>
      </c>
      <c r="F546" s="46">
        <v>0</v>
      </c>
      <c r="G546" s="46">
        <v>0</v>
      </c>
      <c r="H546" s="46">
        <v>0</v>
      </c>
      <c r="I546" s="19"/>
      <c r="J546" s="45">
        <v>20080107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1" t="s">
        <v>1565</v>
      </c>
      <c r="F547" s="46">
        <v>0</v>
      </c>
      <c r="G547" s="46">
        <v>0</v>
      </c>
      <c r="H547" s="46">
        <v>0</v>
      </c>
      <c r="I547" s="19"/>
      <c r="J547" s="45">
        <v>20080207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1" t="s">
        <v>1568</v>
      </c>
      <c r="F548" s="46">
        <v>0</v>
      </c>
      <c r="G548" s="46">
        <v>0</v>
      </c>
      <c r="H548" s="46">
        <v>0</v>
      </c>
      <c r="I548" s="19"/>
      <c r="J548" s="45">
        <v>20080207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1" t="s">
        <v>1571</v>
      </c>
      <c r="F549" s="46">
        <v>0</v>
      </c>
      <c r="G549" s="46">
        <v>0</v>
      </c>
      <c r="H549" s="46">
        <v>0</v>
      </c>
      <c r="I549" s="19"/>
      <c r="J549" s="45">
        <v>20080207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1" t="s">
        <v>1574</v>
      </c>
      <c r="F550" s="46">
        <v>0</v>
      </c>
      <c r="G550" s="46">
        <v>0</v>
      </c>
      <c r="H550" s="46">
        <v>0</v>
      </c>
      <c r="I550" s="19"/>
      <c r="J550" s="45">
        <v>20080107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1" t="s">
        <v>1577</v>
      </c>
      <c r="F551" s="46">
        <v>0</v>
      </c>
      <c r="G551" s="46">
        <v>0</v>
      </c>
      <c r="H551" s="46">
        <v>0</v>
      </c>
      <c r="I551" s="19"/>
      <c r="J551" s="45">
        <v>20080207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1" t="s">
        <v>1580</v>
      </c>
      <c r="F552" s="46">
        <v>0</v>
      </c>
      <c r="G552" s="46">
        <v>0</v>
      </c>
      <c r="H552" s="46">
        <v>0</v>
      </c>
      <c r="I552" s="46"/>
      <c r="J552" s="45">
        <v>20080107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1" t="s">
        <v>1583</v>
      </c>
      <c r="F553" s="46">
        <v>0</v>
      </c>
      <c r="G553" s="46">
        <v>0</v>
      </c>
      <c r="H553" s="46">
        <v>0</v>
      </c>
      <c r="I553" s="19"/>
      <c r="J553" s="45">
        <v>20080107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1" t="s">
        <v>1586</v>
      </c>
      <c r="F554" s="46">
        <v>0</v>
      </c>
      <c r="G554" s="46">
        <v>0</v>
      </c>
      <c r="H554" s="46">
        <v>0</v>
      </c>
      <c r="I554" s="19"/>
      <c r="J554" s="45">
        <v>20080207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1" t="s">
        <v>1589</v>
      </c>
      <c r="F555" s="46">
        <v>0</v>
      </c>
      <c r="G555" s="46">
        <v>0</v>
      </c>
      <c r="H555" s="46">
        <v>0</v>
      </c>
      <c r="I555" s="19"/>
      <c r="J555" s="45">
        <v>20080107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1" t="s">
        <v>1592</v>
      </c>
      <c r="F556" s="46">
        <v>0</v>
      </c>
      <c r="G556" s="46">
        <v>0</v>
      </c>
      <c r="H556" s="46">
        <v>0</v>
      </c>
      <c r="I556" s="19"/>
      <c r="J556" s="45">
        <v>20080107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1" t="s">
        <v>1595</v>
      </c>
      <c r="F557" s="46">
        <v>0</v>
      </c>
      <c r="G557" s="46">
        <v>0</v>
      </c>
      <c r="H557" s="46">
        <v>0</v>
      </c>
      <c r="I557" s="19"/>
      <c r="J557" s="45">
        <v>20071207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1" t="s">
        <v>1598</v>
      </c>
      <c r="F558" s="46">
        <v>0</v>
      </c>
      <c r="G558" s="46">
        <v>0</v>
      </c>
      <c r="H558" s="46">
        <v>0</v>
      </c>
      <c r="I558" s="19"/>
      <c r="J558" s="45">
        <v>20080107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1" t="s">
        <v>1601</v>
      </c>
      <c r="F559" s="46">
        <v>0</v>
      </c>
      <c r="G559" s="46">
        <v>0</v>
      </c>
      <c r="H559" s="46">
        <v>0</v>
      </c>
      <c r="I559" s="19"/>
      <c r="J559" s="45">
        <v>20080107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1" t="s">
        <v>1604</v>
      </c>
      <c r="F560" s="46">
        <v>0</v>
      </c>
      <c r="G560" s="46">
        <v>0</v>
      </c>
      <c r="H560" s="46">
        <v>0</v>
      </c>
      <c r="I560" s="19"/>
      <c r="J560" s="45">
        <v>20080107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1" t="s">
        <v>1607</v>
      </c>
      <c r="F561" s="46">
        <v>0</v>
      </c>
      <c r="G561" s="46">
        <v>0</v>
      </c>
      <c r="H561" s="46">
        <v>0</v>
      </c>
      <c r="I561" s="19"/>
      <c r="J561" s="45">
        <v>20080107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1" t="s">
        <v>1610</v>
      </c>
      <c r="F562" s="46">
        <v>0</v>
      </c>
      <c r="G562" s="46">
        <v>0</v>
      </c>
      <c r="H562" s="46">
        <v>0</v>
      </c>
      <c r="I562" s="19"/>
      <c r="J562" s="45">
        <v>20080207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1" t="s">
        <v>1613</v>
      </c>
      <c r="F563" s="46">
        <v>0</v>
      </c>
      <c r="G563" s="46">
        <v>0</v>
      </c>
      <c r="H563" s="46">
        <v>0</v>
      </c>
      <c r="I563" s="19"/>
      <c r="J563" s="45">
        <v>20080107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1" t="s">
        <v>1616</v>
      </c>
      <c r="F564" s="46">
        <v>0</v>
      </c>
      <c r="G564" s="46">
        <v>0</v>
      </c>
      <c r="H564" s="46">
        <v>0</v>
      </c>
      <c r="I564" s="19"/>
      <c r="J564" s="45">
        <v>20080207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1" t="s">
        <v>1619</v>
      </c>
      <c r="F565" s="46">
        <v>0</v>
      </c>
      <c r="G565" s="46">
        <v>0</v>
      </c>
      <c r="H565" s="46">
        <v>0</v>
      </c>
      <c r="I565" s="19"/>
      <c r="J565" s="45">
        <v>20080107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1" t="s">
        <v>1622</v>
      </c>
      <c r="F566" s="46">
        <v>0</v>
      </c>
      <c r="G566" s="46">
        <v>0</v>
      </c>
      <c r="H566" s="46">
        <v>0</v>
      </c>
      <c r="I566" s="19"/>
      <c r="J566" s="45">
        <v>20080207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1" t="s">
        <v>1625</v>
      </c>
      <c r="F567" s="46">
        <v>0</v>
      </c>
      <c r="G567" s="46">
        <v>0</v>
      </c>
      <c r="H567" s="46">
        <v>0</v>
      </c>
      <c r="I567" s="19"/>
      <c r="J567" s="45">
        <v>20080107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1" t="s">
        <v>1628</v>
      </c>
      <c r="F568" s="46">
        <v>0</v>
      </c>
      <c r="G568" s="46">
        <v>0</v>
      </c>
      <c r="H568" s="46">
        <v>0</v>
      </c>
      <c r="I568" s="29"/>
      <c r="J568" s="45">
        <v>20080107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1" t="s">
        <v>1631</v>
      </c>
      <c r="F569" s="46">
        <v>0</v>
      </c>
      <c r="G569" s="46">
        <v>0</v>
      </c>
      <c r="H569" s="46">
        <v>0</v>
      </c>
      <c r="I569" s="19"/>
      <c r="J569" s="45">
        <v>20080107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5">
        <v>20080107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1" t="s">
        <v>1636</v>
      </c>
      <c r="F571" s="46">
        <v>0</v>
      </c>
      <c r="G571" s="46">
        <v>0</v>
      </c>
      <c r="H571" s="46">
        <v>0</v>
      </c>
      <c r="I571" s="19"/>
      <c r="J571" s="45">
        <v>20080107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1" t="s">
        <v>873</v>
      </c>
      <c r="F572" s="46">
        <v>0</v>
      </c>
      <c r="G572" s="46">
        <v>0</v>
      </c>
      <c r="H572" s="46">
        <v>0</v>
      </c>
      <c r="I572" s="19"/>
      <c r="J572" s="45">
        <v>20080107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1" t="s">
        <v>1641</v>
      </c>
      <c r="F573" s="46">
        <v>0</v>
      </c>
      <c r="G573" s="46">
        <v>0</v>
      </c>
      <c r="H573" s="46">
        <v>0</v>
      </c>
      <c r="I573" s="19"/>
      <c r="J573" s="45">
        <v>20080107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1" t="s">
        <v>1644</v>
      </c>
      <c r="F574" s="46">
        <v>0</v>
      </c>
      <c r="G574" s="46">
        <v>0</v>
      </c>
      <c r="H574" s="46">
        <v>0</v>
      </c>
      <c r="I574" s="46"/>
      <c r="J574" s="45">
        <v>20080207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1" t="s">
        <v>1647</v>
      </c>
      <c r="F575" s="46">
        <v>0</v>
      </c>
      <c r="G575" s="46">
        <v>0</v>
      </c>
      <c r="H575" s="46">
        <v>0</v>
      </c>
      <c r="I575" s="19"/>
      <c r="J575" s="45">
        <v>20080207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1" t="s">
        <v>1650</v>
      </c>
      <c r="F576" s="46">
        <v>0</v>
      </c>
      <c r="G576" s="46">
        <v>0</v>
      </c>
      <c r="H576" s="46">
        <v>0</v>
      </c>
      <c r="I576" s="19"/>
      <c r="J576" s="45">
        <v>20080107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1" t="s">
        <v>1653</v>
      </c>
      <c r="F577" s="46">
        <v>0</v>
      </c>
      <c r="G577" s="46">
        <v>0</v>
      </c>
      <c r="H577" s="46">
        <v>0</v>
      </c>
      <c r="I577" s="29"/>
      <c r="J577" s="45">
        <v>20080207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1" t="s">
        <v>1656</v>
      </c>
      <c r="F578" s="46">
        <v>0</v>
      </c>
      <c r="G578" s="46">
        <v>0</v>
      </c>
      <c r="H578" s="46">
        <v>0</v>
      </c>
      <c r="I578" s="19"/>
      <c r="J578" s="45">
        <v>20080107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5">
        <v>20080107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1" t="s">
        <v>1661</v>
      </c>
      <c r="F580" s="46">
        <v>0</v>
      </c>
      <c r="G580" s="46">
        <v>0</v>
      </c>
      <c r="H580" s="46">
        <v>0</v>
      </c>
      <c r="I580" s="19"/>
      <c r="J580" s="45">
        <v>20080107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1" t="s">
        <v>604</v>
      </c>
      <c r="F581" s="46">
        <v>5</v>
      </c>
      <c r="G581" s="46">
        <v>5</v>
      </c>
      <c r="H581" s="46">
        <v>0</v>
      </c>
      <c r="I581" s="19"/>
      <c r="J581" s="45">
        <v>20080107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1" t="s">
        <v>1666</v>
      </c>
      <c r="F582" s="46">
        <v>0</v>
      </c>
      <c r="G582" s="46">
        <v>0</v>
      </c>
      <c r="H582" s="46">
        <v>0</v>
      </c>
      <c r="I582" s="19"/>
      <c r="J582" s="45">
        <v>20080107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1" t="s">
        <v>1669</v>
      </c>
      <c r="F583" s="46">
        <v>0</v>
      </c>
      <c r="G583" s="46">
        <v>0</v>
      </c>
      <c r="H583" s="46">
        <v>0</v>
      </c>
      <c r="I583" s="19"/>
      <c r="J583" s="45">
        <v>20080207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1" t="s">
        <v>1672</v>
      </c>
      <c r="F584" s="46">
        <v>0</v>
      </c>
      <c r="G584" s="46">
        <v>0</v>
      </c>
      <c r="H584" s="46">
        <v>0</v>
      </c>
      <c r="I584" s="19"/>
      <c r="J584" s="45">
        <v>20080107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1" t="s">
        <v>1675</v>
      </c>
      <c r="F585" s="46">
        <v>0</v>
      </c>
      <c r="G585" s="46">
        <v>0</v>
      </c>
      <c r="H585" s="46">
        <v>0</v>
      </c>
      <c r="I585" s="19"/>
      <c r="J585" s="45">
        <v>20080107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1" t="s">
        <v>1678</v>
      </c>
      <c r="F586" s="46">
        <v>0</v>
      </c>
      <c r="G586" s="46">
        <v>0</v>
      </c>
      <c r="H586" s="46">
        <v>0</v>
      </c>
      <c r="I586" s="19"/>
      <c r="J586" s="45">
        <v>20080107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1" t="s">
        <v>1681</v>
      </c>
      <c r="F587" s="46">
        <v>0</v>
      </c>
      <c r="G587" s="46">
        <v>0</v>
      </c>
      <c r="H587" s="46">
        <v>0</v>
      </c>
      <c r="I587" s="19"/>
      <c r="J587" s="45">
        <v>20080107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1" t="s">
        <v>1684</v>
      </c>
      <c r="F588" s="46">
        <v>0</v>
      </c>
      <c r="G588" s="46">
        <v>0</v>
      </c>
      <c r="H588" s="46">
        <v>0</v>
      </c>
      <c r="I588" s="19"/>
      <c r="J588" s="45">
        <v>20080207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1" t="s">
        <v>1687</v>
      </c>
      <c r="F589" s="46">
        <v>0</v>
      </c>
      <c r="G589" s="46">
        <v>0</v>
      </c>
      <c r="H589" s="46">
        <v>0</v>
      </c>
      <c r="I589" s="19"/>
      <c r="J589" s="45">
        <v>20071207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5">
        <v>20080107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1" t="s">
        <v>1692</v>
      </c>
      <c r="F591" s="46">
        <v>0</v>
      </c>
      <c r="G591" s="46">
        <v>0</v>
      </c>
      <c r="H591" s="46">
        <v>0</v>
      </c>
      <c r="I591" s="19"/>
      <c r="J591" s="45">
        <v>20080107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1693</v>
      </c>
      <c r="F592" s="47" t="s">
        <v>1725</v>
      </c>
      <c r="G592" s="46"/>
      <c r="H592" s="46"/>
      <c r="I592" s="43"/>
      <c r="J592" s="45" t="s">
        <v>1725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1" t="s">
        <v>1696</v>
      </c>
      <c r="F593" s="46">
        <v>0</v>
      </c>
      <c r="G593" s="46">
        <v>0</v>
      </c>
      <c r="H593" s="46">
        <v>0</v>
      </c>
      <c r="I593" s="19"/>
      <c r="J593" s="45">
        <v>20080207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1" t="s">
        <v>1699</v>
      </c>
      <c r="F594" s="46">
        <v>0</v>
      </c>
      <c r="G594" s="46">
        <v>0</v>
      </c>
      <c r="H594" s="46">
        <v>0</v>
      </c>
      <c r="I594" s="19"/>
      <c r="J594" s="45">
        <v>20080107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1" t="s">
        <v>1702</v>
      </c>
      <c r="F595" s="46">
        <v>0</v>
      </c>
      <c r="G595" s="46">
        <v>0</v>
      </c>
      <c r="H595" s="46">
        <v>0</v>
      </c>
      <c r="I595" s="19"/>
      <c r="J595" s="45">
        <v>20080107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1" t="s">
        <v>296</v>
      </c>
      <c r="F596" s="46">
        <v>2</v>
      </c>
      <c r="G596" s="46">
        <v>0</v>
      </c>
      <c r="H596" s="46">
        <v>2</v>
      </c>
      <c r="I596" s="19"/>
      <c r="J596" s="45">
        <v>20080107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1" t="s">
        <v>1707</v>
      </c>
      <c r="F597" s="46">
        <v>0</v>
      </c>
      <c r="G597" s="46">
        <v>0</v>
      </c>
      <c r="H597" s="46">
        <v>0</v>
      </c>
      <c r="I597" s="19"/>
      <c r="J597" s="45">
        <v>20080207</v>
      </c>
    </row>
    <row r="598" spans="1:10" ht="12.75">
      <c r="A598" s="15">
        <v>568</v>
      </c>
      <c r="B598" s="8"/>
      <c r="C598" s="11" t="s">
        <v>1708</v>
      </c>
      <c r="D598" s="10"/>
      <c r="E598" s="16" t="s">
        <v>1709</v>
      </c>
      <c r="F598" s="46">
        <v>196138</v>
      </c>
      <c r="G598" s="46">
        <v>196138</v>
      </c>
      <c r="H598" s="46">
        <v>0</v>
      </c>
      <c r="I598" s="19"/>
      <c r="J598" s="45">
        <v>20080207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2008-02-25T16:06:52Z</dcterms:modified>
  <cp:category/>
  <cp:version/>
  <cp:contentType/>
  <cp:contentStatus/>
</cp:coreProperties>
</file>