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<sst xmlns="http://schemas.openxmlformats.org/spreadsheetml/2006/main" count="2330" uniqueCount="1732">
  <si>
    <t>Missing data</t>
  </si>
  <si>
    <t>Toms River Township</t>
  </si>
  <si>
    <t>See Hardwick Twp.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</si>
  <si>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</si>
  <si>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</si>
  <si>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</si>
  <si>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</si>
  <si>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</si>
  <si>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</si>
  <si>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</si>
  <si>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</si>
  <si>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</si>
  <si>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</si>
  <si>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</si>
  <si>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</si>
  <si>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</si>
  <si>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</si>
  <si>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</si>
  <si>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</si>
  <si>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</si>
  <si>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</si>
  <si>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</si>
  <si>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</si>
  <si>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</si>
  <si>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</si>
  <si>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</si>
  <si>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</si>
  <si>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</si>
  <si>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</si>
  <si>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</si>
  <si>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</si>
  <si>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</si>
  <si>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</si>
  <si>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</si>
  <si>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</si>
  <si>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</si>
  <si>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</si>
  <si>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</si>
  <si>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</si>
  <si>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</si>
  <si>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</si>
  <si>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</si>
  <si>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</si>
  <si>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</si>
  <si>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</si>
  <si>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</si>
  <si>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</si>
  <si>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</si>
  <si>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</si>
  <si>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</si>
  <si>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</si>
  <si>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</si>
  <si>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</si>
  <si>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</si>
  <si>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</si>
  <si>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</si>
  <si>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</si>
  <si>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</si>
  <si>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</si>
  <si>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</si>
  <si>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</si>
  <si>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</si>
  <si>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</si>
  <si>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</si>
  <si>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</si>
  <si>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</si>
  <si>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</si>
  <si>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</si>
  <si>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</si>
  <si>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</si>
  <si>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</si>
  <si>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</si>
  <si>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</si>
  <si>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</si>
  <si>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</si>
  <si>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</si>
  <si>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</si>
  <si>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</si>
  <si>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</si>
  <si>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</si>
  <si>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</si>
  <si>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</si>
  <si>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</si>
  <si>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</si>
  <si>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</si>
  <si>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</si>
  <si>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</si>
  <si>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</si>
  <si>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</si>
  <si>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</si>
  <si>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</si>
  <si>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</si>
  <si>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</si>
  <si>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</si>
  <si>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</si>
  <si>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</si>
  <si>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</si>
  <si>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</si>
  <si>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</si>
  <si>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</si>
  <si>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</si>
  <si>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</si>
  <si>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</si>
  <si>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</si>
  <si>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</si>
  <si>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</si>
  <si>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</si>
  <si>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</si>
  <si>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</si>
  <si>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</si>
  <si>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</si>
  <si>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</si>
  <si>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</si>
  <si>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</si>
  <si>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</si>
  <si>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</si>
  <si>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</si>
  <si>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</si>
  <si>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</si>
  <si>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</si>
  <si>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</si>
  <si>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</si>
  <si>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</si>
  <si>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</si>
  <si>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</si>
  <si>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</si>
  <si>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</si>
  <si>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</si>
  <si>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</si>
  <si>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</si>
  <si>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</si>
  <si>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</si>
  <si>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</si>
  <si>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</si>
  <si>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</si>
  <si>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</si>
  <si>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</si>
  <si>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</si>
  <si>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</si>
  <si>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</si>
  <si>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</si>
  <si>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</si>
  <si>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</si>
  <si>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</si>
  <si>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</si>
  <si>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</si>
  <si>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</si>
  <si>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</si>
  <si>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</si>
  <si>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</si>
  <si>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</si>
  <si>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</si>
  <si>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</si>
  <si>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</si>
  <si>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</si>
  <si>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</si>
  <si>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</si>
  <si>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</si>
  <si>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</si>
  <si>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</si>
  <si>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</si>
  <si>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</si>
  <si>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</si>
  <si>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</si>
  <si>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</si>
  <si>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</si>
  <si>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</si>
  <si>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</si>
  <si>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</si>
  <si>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</si>
  <si>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</si>
  <si>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</si>
  <si>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</si>
  <si>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</si>
  <si>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</si>
  <si>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</si>
  <si>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</si>
  <si>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</si>
  <si>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</si>
  <si>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</si>
  <si>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</si>
  <si>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</si>
  <si>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</si>
  <si>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</si>
  <si>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</si>
  <si>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</si>
  <si>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</si>
  <si>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</si>
  <si>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</si>
  <si>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</si>
  <si>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</si>
  <si>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</si>
  <si>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</si>
  <si>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</si>
  <si>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</si>
  <si>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</si>
  <si>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</si>
  <si>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</si>
  <si>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</si>
  <si>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</si>
  <si>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</si>
  <si>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</si>
  <si>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</si>
  <si>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</si>
  <si>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</si>
  <si>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</si>
  <si>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</si>
  <si>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</si>
  <si>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</si>
  <si>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</si>
  <si>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</si>
  <si>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</si>
  <si>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</si>
  <si>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</si>
  <si>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</si>
  <si>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</si>
  <si>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</si>
  <si>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</si>
  <si>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</si>
  <si>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</si>
  <si>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</si>
  <si>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</si>
  <si>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</si>
  <si>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</si>
  <si>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</si>
  <si>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</si>
  <si>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</si>
  <si>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</si>
  <si>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</si>
  <si>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</si>
  <si>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</si>
  <si>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</si>
  <si>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</si>
  <si>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</si>
  <si>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</si>
  <si>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</si>
  <si>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</si>
  <si>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</si>
  <si>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</si>
  <si>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</si>
  <si>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</si>
  <si>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</si>
  <si>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</si>
  <si>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</si>
  <si>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</si>
  <si>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</si>
  <si>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</si>
  <si>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</si>
  <si>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</si>
  <si>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</si>
  <si>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</si>
  <si>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</si>
  <si>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</si>
  <si>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</si>
  <si>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</si>
  <si>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</si>
  <si>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</si>
  <si>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</si>
  <si>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</si>
  <si>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</si>
  <si>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</si>
  <si>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</si>
  <si>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</si>
  <si>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</si>
  <si>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</si>
  <si>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</si>
  <si>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</si>
  <si>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</si>
  <si>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</si>
  <si>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</si>
  <si>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</si>
  <si>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</si>
  <si>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</si>
  <si>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</si>
  <si>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</si>
  <si>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</si>
  <si>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</si>
  <si>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</si>
  <si>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</si>
  <si>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</si>
  <si>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</si>
  <si>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</si>
  <si>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</si>
  <si>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</si>
  <si>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</si>
  <si>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</si>
  <si>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</si>
  <si>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</si>
  <si>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</si>
  <si>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</si>
  <si>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</si>
  <si>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</si>
  <si>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</si>
  <si>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</si>
  <si>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</si>
  <si>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</si>
  <si>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</si>
  <si>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</si>
  <si>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</si>
  <si>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</si>
  <si>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</si>
  <si>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</si>
  <si>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</si>
  <si>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</si>
  <si>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</si>
  <si>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</si>
  <si>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</si>
  <si>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</si>
  <si>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</si>
  <si>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</si>
  <si>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</si>
  <si>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</si>
  <si>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</si>
  <si>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</si>
  <si>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</si>
  <si>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</si>
  <si>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</si>
  <si>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</si>
  <si>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</si>
  <si>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</si>
  <si>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</si>
  <si>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</si>
  <si>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</si>
  <si>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</si>
  <si>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</si>
  <si>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</si>
  <si>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</si>
  <si>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</si>
  <si>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</si>
  <si>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</si>
  <si>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</si>
  <si>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</si>
  <si>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</si>
  <si>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</si>
  <si>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</si>
  <si>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</si>
  <si>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</si>
  <si>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</si>
  <si>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</si>
  <si>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</si>
  <si>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</si>
  <si>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</si>
  <si>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</si>
  <si>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</si>
  <si>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</si>
  <si>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</si>
  <si>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</si>
  <si>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</si>
  <si>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</si>
  <si>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</si>
  <si>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</si>
  <si>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</si>
  <si>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</si>
  <si>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</si>
  <si>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</si>
  <si>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</si>
  <si>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</si>
  <si>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</si>
  <si>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</si>
  <si>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</si>
  <si>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</si>
  <si>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</si>
  <si>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</si>
  <si>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</si>
  <si>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</si>
  <si>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</si>
  <si>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</si>
  <si>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</si>
  <si>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</si>
  <si>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</si>
  <si>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</si>
  <si>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</si>
  <si>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</si>
  <si>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</si>
  <si>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</si>
  <si>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</si>
  <si>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</si>
  <si>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</si>
  <si>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</si>
  <si>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</si>
  <si>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</si>
  <si>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</si>
  <si>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</si>
  <si>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</si>
  <si>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</si>
  <si>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</si>
  <si>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</si>
  <si>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</si>
  <si>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</si>
  <si>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</si>
  <si>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</si>
  <si>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</si>
  <si>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</si>
  <si>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</si>
  <si>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</si>
  <si>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</si>
  <si>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</si>
  <si>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</si>
  <si>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</si>
  <si>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</si>
  <si>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</si>
  <si>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</si>
  <si>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</si>
  <si>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</si>
  <si>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</si>
  <si>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</si>
  <si>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</si>
  <si>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</si>
  <si>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</si>
  <si>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</si>
  <si>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</si>
  <si>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</si>
  <si>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</si>
  <si>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</si>
  <si>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</si>
  <si>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</si>
  <si>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</si>
  <si>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</si>
  <si>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</si>
  <si>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</si>
  <si>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</si>
  <si>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</si>
  <si>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</si>
  <si>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</si>
  <si>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</si>
  <si>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</si>
  <si>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</si>
  <si>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</si>
  <si>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</si>
  <si>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</si>
  <si>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</si>
  <si>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</si>
  <si>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</si>
  <si>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</si>
  <si>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</si>
  <si>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</si>
  <si>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</si>
  <si>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</si>
  <si>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</si>
  <si>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</si>
  <si>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</si>
  <si>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</si>
  <si>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</si>
  <si>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</si>
  <si>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</si>
  <si>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</si>
  <si>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</si>
  <si>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</si>
  <si>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</si>
  <si>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</si>
  <si>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</si>
  <si>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</si>
  <si>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</si>
  <si>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</si>
  <si>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</si>
  <si>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</si>
  <si>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</si>
  <si>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</si>
  <si>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</si>
  <si>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</si>
  <si>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</si>
  <si>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</si>
  <si>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</si>
  <si>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</si>
  <si>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</si>
  <si>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</si>
  <si>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</si>
  <si>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</si>
  <si>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</si>
  <si>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</si>
  <si>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</si>
  <si>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</si>
  <si>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</si>
  <si>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</si>
  <si>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</si>
  <si>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</si>
  <si>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</si>
  <si>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</si>
  <si>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</si>
  <si>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</si>
  <si>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</si>
  <si>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</si>
  <si>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</si>
  <si>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</si>
  <si>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</si>
  <si>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</si>
  <si>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</si>
  <si>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</si>
  <si>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</si>
  <si>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</si>
  <si>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</si>
  <si>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</si>
  <si>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</si>
  <si>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</si>
  <si>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</si>
  <si>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</si>
  <si>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</si>
  <si>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</si>
  <si>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</si>
  <si>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</si>
  <si>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</si>
  <si>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</si>
  <si>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</si>
  <si>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</si>
  <si>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</si>
  <si>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</si>
  <si>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</si>
  <si>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</si>
  <si>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</si>
  <si>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</si>
  <si>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</si>
  <si>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</si>
  <si>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</si>
  <si>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</si>
  <si>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</si>
  <si>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</si>
  <si>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</si>
  <si>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</si>
  <si>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</si>
  <si>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</si>
  <si>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</si>
  <si>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</si>
  <si>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</si>
  <si>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</si>
  <si>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</si>
  <si>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</si>
  <si>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</si>
  <si>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</si>
  <si>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</si>
  <si>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</si>
  <si>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</si>
  <si>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</si>
  <si>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</si>
  <si>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</si>
  <si>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</si>
  <si>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</si>
  <si>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</si>
  <si>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</si>
  <si>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</si>
  <si>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</si>
  <si>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</si>
  <si>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</si>
  <si>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</si>
  <si>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</si>
  <si>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</si>
  <si>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</si>
  <si>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</si>
  <si>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</si>
  <si>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</si>
  <si>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</si>
  <si>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</si>
  <si>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</si>
  <si>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</si>
  <si>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</si>
  <si>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</si>
  <si>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</si>
  <si>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</si>
  <si>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</si>
  <si>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</si>
  <si>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</si>
  <si>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</si>
  <si>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</si>
  <si>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</si>
  <si>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</si>
  <si>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</si>
  <si>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</si>
  <si>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</si>
  <si>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</si>
  <si>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</si>
  <si>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</si>
  <si>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</si>
  <si>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</si>
  <si>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</si>
  <si>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</si>
  <si>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</si>
  <si>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</si>
  <si>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</si>
  <si>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</si>
  <si>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</si>
  <si>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</si>
  <si>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</si>
  <si>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</si>
  <si>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</si>
  <si>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</si>
  <si>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</si>
  <si>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</si>
  <si>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</si>
  <si>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</si>
  <si>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</si>
  <si>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</si>
  <si>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</si>
  <si>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</si>
  <si>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</si>
  <si>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</si>
  <si>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</si>
  <si>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</si>
  <si>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</si>
  <si>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</si>
  <si>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</si>
  <si>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</si>
  <si>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</si>
  <si>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</si>
  <si>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</si>
  <si>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</si>
  <si>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</si>
  <si>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</si>
  <si>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</si>
  <si>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</si>
  <si>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</si>
  <si>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</si>
  <si>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</si>
  <si>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</si>
  <si>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</si>
  <si>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</si>
  <si>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</si>
  <si>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</si>
  <si>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</si>
  <si>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</si>
  <si>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</si>
  <si>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</si>
  <si>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</si>
  <si>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</si>
  <si>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</si>
  <si>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</si>
  <si>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</si>
  <si>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</si>
  <si>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</si>
  <si>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</si>
  <si>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</si>
  <si>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</si>
  <si>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</si>
  <si>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</si>
  <si>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</si>
  <si>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</si>
  <si>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</si>
  <si>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</si>
  <si>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</si>
  <si>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</si>
  <si>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</si>
  <si>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</si>
  <si>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</si>
  <si>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</si>
  <si>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</si>
  <si>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</si>
  <si>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</si>
  <si>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</si>
  <si>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</si>
  <si>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</si>
  <si>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</si>
  <si>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</si>
  <si>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</si>
  <si>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</si>
  <si>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</si>
  <si>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</si>
  <si>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</si>
  <si>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</si>
  <si>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</si>
  <si>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</si>
  <si>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</si>
  <si>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</si>
  <si>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</si>
  <si>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</si>
  <si>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</si>
  <si>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</si>
  <si>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</si>
  <si>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</si>
  <si>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</si>
  <si>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</si>
  <si>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</si>
  <si>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</si>
  <si>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</si>
  <si>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</si>
  <si>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</si>
  <si>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</si>
  <si>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</si>
  <si>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</si>
  <si>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</si>
  <si>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</si>
  <si>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</si>
  <si>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</si>
  <si>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</si>
  <si>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</si>
  <si>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</si>
  <si>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</si>
  <si>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</si>
  <si>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</si>
  <si>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</si>
  <si>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</si>
  <si>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</si>
  <si>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</si>
  <si>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</si>
  <si>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</si>
  <si>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</si>
  <si>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</si>
  <si>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</si>
  <si>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</si>
  <si>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</si>
  <si>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</si>
  <si>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</si>
  <si>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</si>
  <si>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</si>
  <si>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</si>
  <si>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</si>
  <si>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</si>
  <si>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</si>
  <si>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</si>
  <si>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</si>
  <si>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</si>
  <si>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</si>
  <si>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</si>
  <si>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</si>
  <si>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</si>
  <si>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</si>
  <si>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</si>
  <si>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</si>
  <si>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</si>
  <si>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</si>
  <si>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</si>
  <si>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</si>
  <si>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</si>
  <si>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</si>
  <si>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</si>
  <si>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</si>
  <si>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</si>
  <si>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</si>
  <si>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</si>
  <si>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</si>
  <si>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</si>
  <si>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</si>
  <si>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</si>
  <si>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</si>
  <si>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</si>
  <si>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</si>
  <si>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</si>
  <si>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</si>
  <si>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</si>
  <si>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</si>
  <si>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</si>
  <si>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</si>
  <si>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</si>
  <si>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</si>
  <si>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</si>
  <si>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</si>
  <si>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</si>
  <si>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</si>
  <si>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</si>
  <si>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</si>
  <si>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</si>
  <si>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</si>
  <si>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</si>
  <si>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</si>
  <si>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</si>
  <si>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</si>
  <si>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</si>
  <si>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</si>
  <si>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</si>
  <si>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</si>
  <si>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</si>
  <si>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</si>
  <si>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</si>
  <si>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</si>
  <si>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</si>
  <si>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</si>
  <si>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</si>
  <si>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</si>
  <si>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</si>
  <si>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</si>
  <si>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</si>
  <si>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</si>
  <si>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</si>
  <si>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</si>
  <si>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</si>
  <si>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</si>
  <si>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</si>
  <si>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</si>
  <si>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</si>
  <si>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</si>
  <si>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</si>
  <si>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</si>
  <si>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</si>
  <si>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</si>
  <si>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</si>
  <si>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</si>
  <si>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</si>
  <si>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</si>
  <si>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</si>
  <si>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</si>
  <si>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</si>
  <si>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</si>
  <si>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</si>
  <si>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</si>
  <si>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</si>
  <si>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</si>
  <si>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</si>
  <si>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</si>
  <si>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</si>
  <si>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</si>
  <si>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</si>
  <si>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</si>
  <si>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</si>
  <si>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</si>
  <si>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</si>
  <si>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</si>
  <si>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</si>
  <si>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</si>
  <si>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</si>
  <si>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</si>
  <si>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</si>
  <si>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</si>
  <si>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</si>
  <si>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</si>
  <si>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</si>
  <si>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</si>
  <si>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</si>
  <si>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</si>
  <si>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</si>
  <si>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</si>
  <si>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</si>
  <si>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</si>
  <si>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</si>
  <si>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</si>
  <si>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</si>
  <si>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</si>
  <si>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</si>
  <si>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</si>
  <si>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</si>
  <si>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</si>
  <si>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</si>
  <si>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</si>
  <si>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</si>
  <si>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</si>
  <si>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</si>
  <si>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</si>
  <si>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</si>
  <si>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</si>
  <si>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</si>
  <si>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</si>
  <si>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</si>
  <si>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</si>
  <si>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</si>
  <si>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</si>
  <si>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</si>
  <si>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</si>
  <si>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</si>
  <si>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</si>
  <si>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</si>
  <si>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</si>
  <si>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</si>
  <si>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</si>
  <si>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</si>
  <si>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</si>
  <si>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</si>
  <si>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</si>
  <si>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</si>
  <si>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</si>
  <si>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</si>
  <si>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</si>
  <si>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</si>
  <si>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</si>
  <si>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</si>
  <si>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</si>
  <si>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</si>
  <si>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</si>
  <si>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</si>
  <si>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</si>
  <si>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</si>
  <si>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</si>
  <si>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</si>
  <si>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</si>
  <si>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</si>
  <si>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</si>
  <si>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</si>
  <si>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</si>
  <si>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</si>
  <si>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</si>
  <si>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</si>
  <si>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</si>
  <si>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</si>
  <si>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</si>
  <si>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</si>
  <si>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</si>
  <si>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</si>
  <si>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</si>
  <si>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</si>
  <si>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</si>
  <si>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</si>
  <si>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</si>
  <si>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</si>
  <si>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</si>
  <si>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</si>
  <si>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</si>
  <si>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</si>
  <si>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</si>
  <si>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</si>
  <si>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</si>
  <si>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</si>
  <si>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</si>
  <si>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</si>
  <si>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</si>
  <si>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</si>
  <si>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</si>
  <si>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</si>
  <si>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</si>
  <si>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</si>
  <si>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</si>
  <si>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</si>
  <si>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</si>
  <si>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</si>
  <si>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</si>
  <si>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</si>
  <si>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</si>
  <si>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</si>
  <si>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</si>
  <si>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</si>
  <si>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</si>
  <si>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</si>
  <si>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</si>
  <si>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</si>
  <si>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</si>
  <si>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</si>
  <si>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</si>
  <si>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</si>
  <si>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</si>
  <si>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</si>
  <si>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</si>
  <si>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</si>
  <si>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</si>
  <si>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</si>
  <si>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</si>
  <si>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</si>
  <si>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</si>
  <si>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</si>
  <si>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</si>
  <si>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</si>
  <si>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</si>
  <si>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</si>
  <si>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</si>
  <si>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</si>
  <si>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</si>
  <si>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</si>
  <si>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</si>
  <si>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</si>
  <si>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</si>
  <si>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</si>
  <si>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</si>
  <si>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</si>
  <si>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</si>
  <si>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</si>
  <si>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</si>
  <si>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</si>
  <si>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</si>
  <si>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</si>
  <si>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</si>
  <si>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</si>
  <si>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</si>
  <si>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</si>
  <si>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</si>
  <si>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</si>
  <si>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</si>
  <si>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</si>
  <si>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</si>
  <si>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</si>
  <si>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</si>
  <si>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</si>
  <si>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</si>
  <si>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</si>
  <si>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</si>
  <si>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</si>
  <si>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</si>
  <si>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</si>
  <si>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</si>
  <si>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</si>
  <si>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</si>
  <si>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</si>
  <si>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</si>
  <si>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</si>
  <si>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</si>
  <si>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</si>
  <si>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</si>
  <si>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</si>
  <si>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</si>
  <si>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</si>
  <si>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</si>
  <si>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</si>
  <si>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</si>
  <si>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</si>
  <si>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</si>
  <si>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</si>
  <si>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</si>
  <si>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</si>
  <si>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</si>
  <si>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</si>
  <si>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</si>
  <si>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</si>
  <si>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</si>
  <si>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</si>
  <si>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</si>
  <si>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</si>
  <si>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</si>
  <si>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</si>
  <si>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</si>
  <si>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</si>
  <si>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</si>
  <si>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</si>
  <si>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</si>
  <si>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</si>
  <si>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</si>
  <si>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</si>
  <si>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</si>
  <si>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</si>
  <si>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</si>
  <si>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</si>
  <si>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</si>
  <si>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</si>
  <si>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</si>
  <si>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</si>
  <si>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</si>
  <si>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</si>
  <si>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</si>
  <si>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</si>
  <si>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</si>
  <si>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</si>
  <si>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</si>
  <si>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</si>
  <si>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</si>
  <si>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</si>
  <si>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</si>
  <si>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</si>
  <si>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</si>
  <si>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</si>
  <si>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</si>
  <si>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</si>
  <si>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</si>
  <si>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</si>
  <si>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</si>
  <si>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</si>
  <si>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</si>
  <si>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</si>
  <si>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</si>
  <si>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</si>
  <si>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</si>
  <si>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</si>
  <si>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</si>
  <si>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</si>
  <si>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</si>
  <si>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</si>
  <si>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</si>
  <si>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</si>
  <si>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</si>
  <si>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</si>
  <si>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</si>
  <si>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</si>
  <si>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</si>
  <si>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</si>
  <si>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</si>
  <si>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</si>
  <si>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</si>
  <si>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</si>
  <si>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</si>
  <si>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</si>
  <si>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</si>
  <si>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</si>
  <si>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</si>
  <si>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</si>
  <si>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</si>
  <si>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</si>
  <si>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</si>
  <si>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</si>
  <si>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</si>
  <si>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</si>
  <si>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</si>
  <si>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</si>
  <si>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</si>
  <si>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</si>
  <si>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</si>
  <si>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</si>
  <si>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</si>
  <si>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</si>
  <si>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</si>
  <si>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</si>
  <si>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</si>
  <si>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</si>
  <si>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</si>
  <si>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</si>
  <si>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</si>
  <si>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</si>
  <si>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</si>
  <si>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</si>
  <si>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</si>
  <si>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</si>
  <si>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</si>
  <si>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</si>
  <si>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</si>
  <si>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</si>
  <si>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</si>
  <si>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</si>
  <si>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</si>
  <si>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</si>
  <si>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</si>
  <si>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</si>
  <si>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</si>
  <si>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</si>
  <si>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</si>
  <si>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</si>
  <si>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</si>
  <si>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</si>
  <si>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</si>
  <si>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</si>
  <si>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</si>
  <si>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</si>
  <si>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</si>
  <si>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</si>
  <si>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</si>
  <si>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</si>
  <si>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</si>
  <si>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</si>
  <si>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</si>
  <si>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</si>
  <si>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</si>
  <si>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</si>
  <si>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</si>
  <si>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</si>
  <si>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</si>
  <si>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</si>
  <si>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</si>
  <si>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</si>
  <si>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</si>
  <si>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</si>
  <si>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</si>
  <si>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</si>
  <si>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</si>
  <si>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</si>
  <si>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</si>
  <si>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</si>
  <si>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</si>
  <si>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</si>
  <si>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</si>
  <si>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</si>
  <si>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</si>
  <si>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</si>
  <si>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</si>
  <si>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</si>
  <si>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</si>
  <si>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</si>
  <si>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</si>
  <si>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</si>
  <si>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</si>
  <si>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</si>
  <si>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</si>
  <si>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</si>
  <si>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</si>
  <si>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</si>
  <si>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</si>
  <si>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</si>
  <si>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</si>
  <si>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</si>
  <si>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</si>
  <si>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</si>
  <si>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</si>
  <si>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</si>
  <si>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</si>
  <si>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</si>
  <si>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</si>
  <si>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</si>
  <si>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</si>
  <si>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</si>
  <si>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</si>
  <si>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</si>
  <si>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</si>
  <si>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</si>
  <si>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</si>
  <si>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</si>
  <si>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</si>
  <si>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</si>
  <si>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</si>
  <si>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</si>
  <si>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</si>
  <si>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</si>
  <si>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</si>
  <si>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</si>
  <si>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</si>
  <si>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</si>
  <si>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</si>
  <si>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</si>
  <si>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</si>
  <si>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</si>
  <si>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</si>
  <si>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</si>
  <si>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</si>
  <si>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</si>
  <si>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</si>
  <si>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</si>
  <si>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</si>
  <si>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</si>
  <si>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</si>
  <si>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</si>
  <si>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</si>
  <si>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</si>
  <si>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</si>
  <si>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</si>
  <si>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</si>
  <si>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</si>
  <si>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</si>
  <si>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</si>
  <si>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</si>
  <si>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</si>
  <si>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</si>
  <si>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</si>
  <si>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</si>
  <si>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</si>
  <si>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</si>
  <si>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</si>
  <si>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</si>
  <si>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</si>
  <si>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</si>
  <si>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</si>
  <si>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</si>
  <si>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</si>
  <si>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</si>
  <si>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</si>
  <si>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</si>
  <si>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</si>
  <si>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</si>
  <si>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</si>
  <si>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</si>
  <si>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</si>
  <si>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</si>
  <si>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</si>
  <si>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</si>
  <si>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</si>
  <si>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</si>
  <si>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</si>
  <si>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</si>
  <si>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</si>
  <si>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</si>
  <si>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</si>
  <si>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</si>
  <si>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</si>
  <si>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</si>
  <si>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</si>
  <si>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</si>
  <si>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</si>
  <si>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</si>
  <si>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</si>
  <si>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</si>
  <si>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</si>
  <si>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</si>
  <si>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</si>
  <si>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</si>
  <si>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</si>
  <si>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</si>
  <si>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</si>
  <si>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</si>
  <si>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</si>
  <si>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</si>
  <si>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</si>
  <si>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</si>
  <si>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</si>
  <si>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</si>
  <si>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</si>
  <si>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</si>
  <si>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</si>
  <si>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</si>
  <si>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</si>
  <si>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</si>
  <si>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</si>
  <si>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</si>
  <si>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</si>
  <si>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</si>
  <si>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</si>
  <si>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</si>
  <si>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</si>
  <si>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</si>
  <si>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</si>
  <si>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</si>
  <si>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</si>
  <si>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</si>
  <si>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</si>
  <si>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</si>
  <si>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</si>
  <si>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</si>
  <si>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</si>
  <si>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</si>
  <si>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</si>
  <si>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</si>
  <si>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</si>
  <si>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</si>
  <si>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</si>
  <si>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</si>
  <si>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</si>
  <si>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</si>
  <si>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</si>
  <si>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</si>
  <si>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</si>
  <si>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</si>
  <si>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</si>
  <si>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</si>
  <si>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</si>
  <si>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</si>
  <si>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</si>
  <si>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</si>
  <si>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</si>
  <si>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</si>
  <si>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</si>
  <si>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</si>
  <si>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</si>
  <si>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</si>
  <si>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</si>
  <si>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</si>
  <si>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</si>
  <si>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</si>
  <si>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</si>
  <si>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</si>
  <si>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</si>
  <si>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</si>
  <si>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</si>
  <si>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</si>
  <si>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</si>
  <si>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</si>
  <si>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</si>
  <si>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</si>
  <si>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</si>
  <si>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</si>
  <si>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</si>
  <si>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</si>
  <si>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</si>
  <si>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</si>
  <si>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</si>
  <si>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</si>
  <si>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</si>
  <si>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</si>
  <si>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</si>
  <si>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</si>
  <si>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</si>
  <si>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</si>
  <si>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</si>
  <si>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</si>
  <si>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</si>
  <si>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</si>
  <si>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</si>
  <si>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</si>
  <si>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</si>
  <si>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</si>
  <si>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</si>
  <si>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</si>
  <si>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</si>
  <si>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</si>
  <si>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</si>
  <si>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</si>
  <si>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</si>
  <si>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</si>
  <si>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</si>
  <si>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</si>
  <si>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</si>
  <si>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</si>
  <si>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</si>
  <si>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</si>
  <si>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</si>
  <si>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</si>
  <si>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</si>
  <si>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</si>
  <si>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</si>
  <si>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</si>
  <si>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</si>
  <si>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</si>
  <si>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</si>
  <si>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</si>
  <si>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</si>
  <si>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</si>
  <si>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</si>
  <si>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</si>
  <si>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</si>
  <si>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</si>
  <si>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</si>
  <si>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</si>
  <si>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</si>
  <si>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</si>
  <si>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</si>
  <si>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</si>
  <si>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</si>
  <si>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</si>
  <si>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</si>
  <si>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</si>
  <si>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</si>
  <si>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</si>
  <si>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</si>
  <si>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</si>
  <si>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</si>
  <si>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</si>
  <si>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</si>
  <si>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</si>
  <si>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</si>
  <si>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</si>
  <si>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</si>
  <si>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</si>
  <si>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</si>
  <si>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</si>
  <si>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</si>
  <si>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</si>
  <si>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</si>
  <si>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</si>
  <si>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</si>
  <si>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</si>
  <si>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</si>
  <si>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</si>
  <si>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</si>
  <si>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</si>
  <si>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</si>
  <si>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</si>
  <si>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</si>
  <si>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</si>
  <si>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</si>
  <si>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</si>
  <si>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</si>
  <si>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</si>
  <si>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</si>
  <si>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</si>
  <si>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</si>
  <si>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</si>
  <si>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</si>
  <si>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</si>
  <si>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</si>
  <si>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</si>
  <si>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</si>
  <si>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</si>
  <si>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</si>
  <si>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</si>
  <si>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</si>
  <si>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</si>
  <si>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</si>
  <si>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</si>
  <si>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</si>
  <si>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</si>
  <si>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</si>
  <si>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</si>
  <si>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</si>
  <si>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</si>
  <si>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</si>
  <si>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</si>
  <si>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</si>
  <si>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</si>
  <si>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</si>
  <si>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</si>
  <si>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</si>
  <si>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</si>
  <si>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</si>
  <si>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</si>
  <si>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</si>
  <si>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</si>
  <si>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</si>
  <si>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</si>
  <si>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</si>
  <si>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</si>
  <si>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</si>
  <si>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</si>
  <si>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</si>
  <si>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</si>
  <si>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</si>
  <si>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</si>
  <si>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</si>
  <si>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</si>
  <si>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</si>
  <si>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</si>
  <si>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</si>
  <si>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</si>
  <si>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</si>
  <si>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</si>
  <si>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</si>
  <si>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</si>
  <si>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</si>
  <si>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</si>
  <si>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</si>
  <si>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</si>
  <si>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</si>
  <si>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</si>
  <si>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</si>
  <si>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</si>
  <si>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</si>
  <si>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</si>
  <si>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</si>
  <si>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</si>
  <si>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</si>
  <si>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</si>
  <si>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</si>
  <si>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</si>
  <si>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</si>
  <si>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</si>
  <si>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</si>
  <si>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</si>
  <si>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</si>
  <si>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</si>
  <si>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</si>
  <si>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</si>
  <si>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</si>
  <si>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</si>
  <si>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</si>
  <si>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</si>
  <si>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</si>
  <si>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</si>
  <si>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</si>
  <si>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</si>
  <si>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</si>
  <si>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</si>
  <si>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</si>
  <si>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</si>
  <si>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</si>
  <si>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</si>
  <si>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</si>
  <si>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</si>
  <si>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</si>
  <si>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</si>
  <si>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</si>
  <si>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</si>
  <si>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</si>
  <si>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</si>
  <si>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</si>
  <si>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</si>
  <si>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</si>
  <si>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</si>
  <si>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</si>
  <si>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</si>
  <si>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</si>
  <si>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</si>
  <si>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</si>
  <si>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</si>
  <si>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</si>
  <si>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</si>
  <si>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</si>
  <si>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</si>
  <si>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</si>
  <si>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</si>
  <si>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</si>
  <si>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</si>
  <si>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</si>
  <si>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</si>
  <si>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</si>
  <si>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</si>
  <si>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</si>
  <si>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</si>
  <si>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</si>
  <si>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</si>
  <si>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</si>
  <si>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</si>
  <si>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</si>
  <si>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</si>
  <si>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</si>
  <si>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</si>
  <si>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</si>
  <si>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</si>
  <si>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</si>
  <si>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</si>
  <si>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</si>
  <si>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</si>
  <si>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</si>
  <si>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</si>
  <si>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</si>
  <si>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</si>
  <si>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</si>
  <si>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</si>
  <si>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</si>
  <si>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</si>
  <si>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</si>
  <si>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</si>
  <si>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</si>
  <si>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</si>
  <si>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</si>
  <si>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</si>
  <si>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</si>
  <si>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</si>
  <si>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</si>
  <si>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</si>
  <si>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</si>
  <si>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</si>
  <si>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</si>
  <si>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</si>
  <si>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</si>
  <si>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</si>
  <si>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</si>
  <si>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</si>
  <si>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</si>
  <si>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</si>
  <si>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</si>
  <si>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</si>
  <si>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</si>
  <si>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</si>
  <si>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</si>
  <si>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</si>
  <si>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</si>
  <si>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</si>
  <si>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</si>
  <si>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</si>
  <si>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</si>
  <si>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</si>
  <si>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</si>
  <si>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</si>
  <si>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</si>
  <si>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</si>
  <si>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</si>
  <si>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</si>
  <si>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</si>
  <si>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</si>
  <si>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</si>
  <si>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</si>
  <si>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</si>
  <si>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</si>
  <si>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</si>
  <si>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</si>
  <si>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</si>
  <si>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</si>
  <si>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</si>
  <si>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</si>
  <si>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</si>
  <si>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</si>
  <si>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</si>
  <si>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</si>
  <si>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</si>
  <si>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</si>
  <si>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</si>
  <si>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</si>
  <si>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</si>
  <si>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</si>
  <si>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</si>
  <si>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</si>
  <si>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</si>
  <si>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</si>
  <si>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</si>
  <si>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</si>
  <si>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</si>
  <si>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</si>
  <si>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</si>
  <si>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</si>
  <si>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</si>
  <si>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</si>
  <si>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</si>
  <si>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</si>
  <si>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</si>
  <si>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</si>
  <si>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</si>
  <si>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</si>
  <si>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</si>
  <si>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</si>
  <si>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</si>
  <si>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</si>
  <si>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</si>
  <si>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</si>
  <si>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</si>
  <si>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</si>
  <si>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</si>
  <si>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</si>
  <si>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</si>
  <si>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</si>
  <si>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</si>
  <si>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</si>
  <si>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</si>
  <si>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</si>
  <si>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</si>
  <si>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</si>
  <si>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</si>
  <si>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</si>
  <si>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</si>
  <si>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</si>
  <si>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</si>
  <si>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</si>
  <si>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</si>
  <si>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</si>
  <si>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</si>
  <si>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</si>
  <si>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</si>
  <si>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</si>
  <si>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</si>
  <si>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</si>
  <si>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</si>
  <si>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</si>
  <si>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</si>
  <si>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</si>
  <si>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</si>
  <si>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</si>
  <si>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</si>
  <si>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</si>
  <si>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</si>
  <si>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</si>
  <si>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</si>
  <si>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</si>
  <si>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</si>
  <si>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</si>
  <si>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</si>
  <si>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</si>
  <si>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</si>
  <si>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</si>
  <si>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</si>
  <si>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</si>
  <si>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</si>
  <si>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</si>
  <si>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</si>
  <si>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</si>
  <si>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</si>
  <si>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</si>
  <si>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</si>
  <si>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</si>
  <si>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</si>
  <si>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</si>
  <si>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</si>
  <si>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</si>
  <si>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</si>
  <si>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</si>
  <si>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</si>
  <si>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</si>
  <si>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</si>
  <si>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</si>
  <si>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</si>
  <si>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</si>
  <si>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</si>
  <si>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</si>
  <si>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</si>
  <si>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</si>
  <si>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</si>
  <si>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</si>
  <si>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</si>
  <si>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</si>
  <si>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</si>
  <si>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</si>
  <si>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</si>
  <si>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</si>
  <si>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</si>
  <si>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</si>
  <si>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</si>
  <si>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</si>
  <si>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</si>
  <si>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</si>
  <si>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</si>
  <si>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Square feet of other nonresidential space authorized by building permits, January-June 2007</t>
  </si>
  <si>
    <t>Source: New Jersey Department of Community Affairs, 8/8/07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</si>
</sst>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  <col min="20" max="20" width="8.88671875" style="35" customWidth="1"/>
  </cols>
  <sheetData>
    <row r="1" spans="1:6" ht="15.75">
      <c r="A1" s="3" t="s">
        <v>1730</v>
      </c>
      <c r="B1" s="20"/>
      <c r="C1" s="20"/>
      <c r="D1" s="20"/>
      <c r="E1" s="20"/>
      <c r="F1" s="20"/>
    </row>
    <row r="2" spans="1:6" ht="15">
      <c r="A2" s="17" t="s">
        <v>1731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800</v>
      </c>
      <c r="D4" s="23"/>
      <c r="E4" s="23"/>
      <c r="F4"/>
    </row>
    <row r="5" spans="1:20" s="25" customFormat="1" ht="15">
      <c r="A5"/>
      <c r="B5" s="24" t="s">
        <v>918</v>
      </c>
      <c r="C5" s="15" t="s">
        <v>922</v>
      </c>
      <c r="D5" s="15"/>
      <c r="F5" s="26"/>
      <c r="G5"/>
      <c r="H5"/>
      <c r="I5"/>
      <c r="J5"/>
      <c r="K5" s="26" t="s">
        <v>801</v>
      </c>
      <c r="L5"/>
      <c r="M5"/>
      <c r="N5"/>
      <c r="O5"/>
      <c r="P5"/>
      <c r="Q5"/>
      <c r="R5" s="26" t="s">
        <v>802</v>
      </c>
      <c r="S5" s="31"/>
      <c r="T5" s="36"/>
    </row>
    <row r="6" spans="1:20" s="18" customFormat="1" ht="13.5" thickBot="1">
      <c r="A6" s="6" t="s">
        <v>921</v>
      </c>
      <c r="B6" s="27" t="s">
        <v>919</v>
      </c>
      <c r="C6" s="7" t="s">
        <v>923</v>
      </c>
      <c r="D6" s="7" t="s">
        <v>920</v>
      </c>
      <c r="E6" s="5" t="s">
        <v>423</v>
      </c>
      <c r="F6" s="28" t="s">
        <v>803</v>
      </c>
      <c r="G6" s="28" t="s">
        <v>804</v>
      </c>
      <c r="H6" s="28" t="s">
        <v>805</v>
      </c>
      <c r="I6" s="28" t="s">
        <v>806</v>
      </c>
      <c r="J6" s="28" t="s">
        <v>807</v>
      </c>
      <c r="K6" s="28" t="s">
        <v>808</v>
      </c>
      <c r="L6" s="28" t="s">
        <v>809</v>
      </c>
      <c r="M6" s="28" t="s">
        <v>810</v>
      </c>
      <c r="N6" s="28" t="s">
        <v>811</v>
      </c>
      <c r="O6" s="28" t="s">
        <v>812</v>
      </c>
      <c r="P6" s="28" t="s">
        <v>813</v>
      </c>
      <c r="Q6" s="28" t="s">
        <v>814</v>
      </c>
      <c r="R6" s="28" t="s">
        <v>815</v>
      </c>
      <c r="S6" s="29"/>
      <c r="T6" s="31"/>
    </row>
    <row r="7" spans="2:20" s="18" customFormat="1" ht="13.5" thickTop="1">
      <c r="B7" s="24"/>
      <c r="C7" s="15"/>
      <c r="D7" s="30" t="s">
        <v>1059</v>
      </c>
      <c r="E7" s="19"/>
      <c r="F7" s="30">
        <f aca="true" t="shared" si="0" ref="F7:R7">SUM(F31:F53)</f>
        <v>0</v>
      </c>
      <c r="G7" s="30">
        <f t="shared" si="0"/>
        <v>3080</v>
      </c>
      <c r="H7" s="30">
        <f t="shared" si="0"/>
        <v>81679</v>
      </c>
      <c r="I7" s="30">
        <f t="shared" si="0"/>
        <v>5565</v>
      </c>
      <c r="J7" s="30">
        <f t="shared" si="0"/>
        <v>0</v>
      </c>
      <c r="K7" s="30">
        <f t="shared" si="0"/>
        <v>124748</v>
      </c>
      <c r="L7" s="30">
        <f t="shared" si="0"/>
        <v>68192</v>
      </c>
      <c r="M7" s="30">
        <f t="shared" si="0"/>
        <v>99339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222303</v>
      </c>
      <c r="R7" s="30">
        <f t="shared" si="0"/>
        <v>123285</v>
      </c>
      <c r="S7" s="30"/>
      <c r="T7" s="31"/>
    </row>
    <row r="8" spans="2:20" s="18" customFormat="1" ht="12.75">
      <c r="B8" s="24"/>
      <c r="C8" s="15"/>
      <c r="D8" s="30" t="s">
        <v>1129</v>
      </c>
      <c r="E8" s="19"/>
      <c r="F8" s="30">
        <f>SUM(F54:F123)</f>
        <v>0</v>
      </c>
      <c r="G8" s="30">
        <f aca="true" t="shared" si="1" ref="G8:R8">SUM(G54:G123)</f>
        <v>26505</v>
      </c>
      <c r="H8" s="30">
        <f t="shared" si="1"/>
        <v>84820</v>
      </c>
      <c r="I8" s="30">
        <f t="shared" si="1"/>
        <v>63198</v>
      </c>
      <c r="J8" s="30">
        <f t="shared" si="1"/>
        <v>120</v>
      </c>
      <c r="K8" s="30">
        <f t="shared" si="1"/>
        <v>1790346</v>
      </c>
      <c r="L8" s="30">
        <f t="shared" si="1"/>
        <v>76858</v>
      </c>
      <c r="M8" s="30">
        <f t="shared" si="1"/>
        <v>135187</v>
      </c>
      <c r="N8" s="30">
        <f t="shared" si="1"/>
        <v>0</v>
      </c>
      <c r="O8" s="30">
        <f t="shared" si="1"/>
        <v>0</v>
      </c>
      <c r="P8" s="30">
        <f t="shared" si="1"/>
        <v>3108</v>
      </c>
      <c r="Q8" s="30">
        <f t="shared" si="1"/>
        <v>448711</v>
      </c>
      <c r="R8" s="30">
        <f t="shared" si="1"/>
        <v>62554</v>
      </c>
      <c r="S8" s="30"/>
      <c r="T8" s="31"/>
    </row>
    <row r="9" spans="2:20" s="18" customFormat="1" ht="12.75">
      <c r="B9" s="24"/>
      <c r="C9" s="15"/>
      <c r="D9" s="30" t="s">
        <v>1340</v>
      </c>
      <c r="E9" s="19"/>
      <c r="F9" s="30">
        <f>SUM(F124:F163)</f>
        <v>3388</v>
      </c>
      <c r="G9" s="30">
        <f aca="true" t="shared" si="2" ref="G9:R9">SUM(G124:G163)</f>
        <v>19005</v>
      </c>
      <c r="H9" s="30">
        <f t="shared" si="2"/>
        <v>10706</v>
      </c>
      <c r="I9" s="30">
        <f t="shared" si="2"/>
        <v>0</v>
      </c>
      <c r="J9" s="30">
        <f t="shared" si="2"/>
        <v>14401</v>
      </c>
      <c r="K9" s="30">
        <f t="shared" si="2"/>
        <v>252762</v>
      </c>
      <c r="L9" s="30">
        <f t="shared" si="2"/>
        <v>0</v>
      </c>
      <c r="M9" s="30">
        <f t="shared" si="2"/>
        <v>84349</v>
      </c>
      <c r="N9" s="30">
        <f t="shared" si="2"/>
        <v>62162</v>
      </c>
      <c r="O9" s="30">
        <f t="shared" si="2"/>
        <v>0</v>
      </c>
      <c r="P9" s="30">
        <f t="shared" si="2"/>
        <v>21552</v>
      </c>
      <c r="Q9" s="30">
        <f t="shared" si="2"/>
        <v>390809</v>
      </c>
      <c r="R9" s="30">
        <f t="shared" si="2"/>
        <v>110089</v>
      </c>
      <c r="S9" s="30"/>
      <c r="T9" s="31"/>
    </row>
    <row r="10" spans="2:20" s="18" customFormat="1" ht="12.75">
      <c r="B10" s="24"/>
      <c r="C10" s="15"/>
      <c r="D10" s="30" t="s">
        <v>1460</v>
      </c>
      <c r="E10" s="19"/>
      <c r="F10" s="30">
        <f>SUM(F164:F200)</f>
        <v>0</v>
      </c>
      <c r="G10" s="30">
        <f aca="true" t="shared" si="3" ref="G10:R10">SUM(G164:G200)</f>
        <v>29785</v>
      </c>
      <c r="H10" s="30">
        <f t="shared" si="3"/>
        <v>125246</v>
      </c>
      <c r="I10" s="30">
        <f t="shared" si="3"/>
        <v>0</v>
      </c>
      <c r="J10" s="30">
        <f t="shared" si="3"/>
        <v>0</v>
      </c>
      <c r="K10" s="30">
        <f t="shared" si="3"/>
        <v>251007</v>
      </c>
      <c r="L10" s="30">
        <f t="shared" si="3"/>
        <v>0</v>
      </c>
      <c r="M10" s="30">
        <f t="shared" si="3"/>
        <v>10140</v>
      </c>
      <c r="N10" s="30">
        <f t="shared" si="3"/>
        <v>0</v>
      </c>
      <c r="O10" s="30">
        <f t="shared" si="3"/>
        <v>0</v>
      </c>
      <c r="P10" s="30">
        <f t="shared" si="3"/>
        <v>1536</v>
      </c>
      <c r="Q10" s="30">
        <f t="shared" si="3"/>
        <v>213400</v>
      </c>
      <c r="R10" s="30">
        <f t="shared" si="3"/>
        <v>39299</v>
      </c>
      <c r="S10" s="30"/>
      <c r="T10" s="31"/>
    </row>
    <row r="11" spans="2:20" s="18" customFormat="1" ht="12.75">
      <c r="B11" s="24"/>
      <c r="C11" s="15"/>
      <c r="D11" s="30" t="s">
        <v>1572</v>
      </c>
      <c r="E11" s="19"/>
      <c r="F11" s="30">
        <f>SUM(F201:F216)</f>
        <v>0</v>
      </c>
      <c r="G11" s="30">
        <f aca="true" t="shared" si="4" ref="G11:R11">SUM(G201:G216)</f>
        <v>7481</v>
      </c>
      <c r="H11" s="30">
        <f t="shared" si="4"/>
        <v>20501</v>
      </c>
      <c r="I11" s="30">
        <f t="shared" si="4"/>
        <v>0</v>
      </c>
      <c r="J11" s="30">
        <f t="shared" si="4"/>
        <v>2928</v>
      </c>
      <c r="K11" s="30">
        <f t="shared" si="4"/>
        <v>610629</v>
      </c>
      <c r="L11" s="30">
        <f t="shared" si="4"/>
        <v>14401</v>
      </c>
      <c r="M11" s="30">
        <f t="shared" si="4"/>
        <v>0</v>
      </c>
      <c r="N11" s="30">
        <f t="shared" si="4"/>
        <v>17091</v>
      </c>
      <c r="O11" s="30">
        <f t="shared" si="4"/>
        <v>0</v>
      </c>
      <c r="P11" s="30">
        <f t="shared" si="4"/>
        <v>3721</v>
      </c>
      <c r="Q11" s="30">
        <f t="shared" si="4"/>
        <v>5460</v>
      </c>
      <c r="R11" s="30">
        <f t="shared" si="4"/>
        <v>45786</v>
      </c>
      <c r="S11" s="30"/>
      <c r="T11" s="31"/>
    </row>
    <row r="12" spans="2:20" s="18" customFormat="1" ht="12.75">
      <c r="B12" s="24"/>
      <c r="C12" s="15"/>
      <c r="D12" s="30" t="s">
        <v>1621</v>
      </c>
      <c r="E12" s="19"/>
      <c r="F12" s="30">
        <f>SUM(F217:F230)</f>
        <v>0</v>
      </c>
      <c r="G12" s="30">
        <f aca="true" t="shared" si="5" ref="G12:R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87460</v>
      </c>
      <c r="L12" s="30">
        <f t="shared" si="5"/>
        <v>0</v>
      </c>
      <c r="M12" s="30">
        <f t="shared" si="5"/>
        <v>18388</v>
      </c>
      <c r="N12" s="30">
        <f t="shared" si="5"/>
        <v>98876</v>
      </c>
      <c r="O12" s="30">
        <f t="shared" si="5"/>
        <v>0</v>
      </c>
      <c r="P12" s="30">
        <f t="shared" si="5"/>
        <v>183</v>
      </c>
      <c r="Q12" s="30">
        <f t="shared" si="5"/>
        <v>75690</v>
      </c>
      <c r="R12" s="30">
        <f t="shared" si="5"/>
        <v>138397</v>
      </c>
      <c r="S12" s="30"/>
      <c r="T12" s="31"/>
    </row>
    <row r="13" spans="2:20" s="18" customFormat="1" ht="12.75">
      <c r="B13" s="24"/>
      <c r="C13" s="15"/>
      <c r="D13" s="30" t="s">
        <v>1664</v>
      </c>
      <c r="E13" s="19"/>
      <c r="F13" s="30">
        <f>SUM(F231:F252)</f>
        <v>0</v>
      </c>
      <c r="G13" s="30">
        <f aca="true" t="shared" si="6" ref="G13:R13">SUM(G231:G252)</f>
        <v>998</v>
      </c>
      <c r="H13" s="30">
        <f t="shared" si="6"/>
        <v>26245</v>
      </c>
      <c r="I13" s="30">
        <f t="shared" si="6"/>
        <v>0</v>
      </c>
      <c r="J13" s="30">
        <f t="shared" si="6"/>
        <v>0</v>
      </c>
      <c r="K13" s="30">
        <f t="shared" si="6"/>
        <v>500802</v>
      </c>
      <c r="L13" s="30">
        <f t="shared" si="6"/>
        <v>0</v>
      </c>
      <c r="M13" s="30">
        <f t="shared" si="6"/>
        <v>229760</v>
      </c>
      <c r="N13" s="30">
        <f t="shared" si="6"/>
        <v>82706</v>
      </c>
      <c r="O13" s="30">
        <f t="shared" si="6"/>
        <v>0</v>
      </c>
      <c r="P13" s="30">
        <f t="shared" si="6"/>
        <v>34876</v>
      </c>
      <c r="Q13" s="30">
        <f t="shared" si="6"/>
        <v>20075</v>
      </c>
      <c r="R13" s="30">
        <f t="shared" si="6"/>
        <v>49445</v>
      </c>
      <c r="S13" s="30"/>
      <c r="T13" s="31"/>
    </row>
    <row r="14" spans="2:20" s="18" customFormat="1" ht="12.75">
      <c r="B14" s="24"/>
      <c r="C14" s="15"/>
      <c r="D14" s="30" t="s">
        <v>3</v>
      </c>
      <c r="E14" s="19"/>
      <c r="F14" s="30">
        <f>SUM(F253:F276)</f>
        <v>0</v>
      </c>
      <c r="G14" s="30">
        <f aca="true" t="shared" si="7" ref="G14:R14">SUM(G253:G276)</f>
        <v>12803</v>
      </c>
      <c r="H14" s="30">
        <f t="shared" si="7"/>
        <v>35848</v>
      </c>
      <c r="I14" s="30">
        <f t="shared" si="7"/>
        <v>0</v>
      </c>
      <c r="J14" s="30">
        <f t="shared" si="7"/>
        <v>69222</v>
      </c>
      <c r="K14" s="30">
        <f t="shared" si="7"/>
        <v>5122</v>
      </c>
      <c r="L14" s="30">
        <f t="shared" si="7"/>
        <v>0</v>
      </c>
      <c r="M14" s="30">
        <f t="shared" si="7"/>
        <v>98000</v>
      </c>
      <c r="N14" s="30">
        <f t="shared" si="7"/>
        <v>3940</v>
      </c>
      <c r="O14" s="30">
        <f t="shared" si="7"/>
        <v>0</v>
      </c>
      <c r="P14" s="30">
        <f t="shared" si="7"/>
        <v>0</v>
      </c>
      <c r="Q14" s="30">
        <f t="shared" si="7"/>
        <v>356653</v>
      </c>
      <c r="R14" s="30">
        <f t="shared" si="7"/>
        <v>109919</v>
      </c>
      <c r="S14" s="30"/>
      <c r="T14" s="31"/>
    </row>
    <row r="15" spans="2:20" s="18" customFormat="1" ht="12.75">
      <c r="B15" s="24"/>
      <c r="C15" s="15"/>
      <c r="D15" s="30" t="s">
        <v>74</v>
      </c>
      <c r="E15" s="19"/>
      <c r="F15" s="30">
        <f>SUM(F277:F288)</f>
        <v>0</v>
      </c>
      <c r="G15" s="30">
        <f aca="true" t="shared" si="8" ref="G15:R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250000</v>
      </c>
      <c r="K15" s="30">
        <f t="shared" si="8"/>
        <v>3679446</v>
      </c>
      <c r="L15" s="30">
        <f t="shared" si="8"/>
        <v>332018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162700</v>
      </c>
      <c r="R15" s="30">
        <f t="shared" si="8"/>
        <v>86017</v>
      </c>
      <c r="S15" s="30"/>
      <c r="T15" s="31"/>
    </row>
    <row r="16" spans="2:20" s="18" customFormat="1" ht="12.75">
      <c r="B16" s="24"/>
      <c r="C16" s="15"/>
      <c r="D16" s="30" t="s">
        <v>111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91204</v>
      </c>
      <c r="I16" s="30">
        <f t="shared" si="9"/>
        <v>0</v>
      </c>
      <c r="J16" s="30">
        <f t="shared" si="9"/>
        <v>0</v>
      </c>
      <c r="K16" s="30">
        <f t="shared" si="9"/>
        <v>42801</v>
      </c>
      <c r="L16" s="30">
        <f t="shared" si="9"/>
        <v>0</v>
      </c>
      <c r="M16" s="30">
        <f t="shared" si="9"/>
        <v>46731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31708</v>
      </c>
      <c r="R16" s="30">
        <f t="shared" si="9"/>
        <v>136857</v>
      </c>
      <c r="S16" s="30"/>
      <c r="T16" s="31"/>
    </row>
    <row r="17" spans="2:20" s="18" customFormat="1" ht="12.75">
      <c r="B17" s="24"/>
      <c r="C17" s="15"/>
      <c r="D17" s="30" t="s">
        <v>189</v>
      </c>
      <c r="E17" s="19"/>
      <c r="F17" s="30">
        <f>SUM(F315:F327)</f>
        <v>54408</v>
      </c>
      <c r="G17" s="30">
        <f aca="true" t="shared" si="10" ref="G17:R17">SUM(G315:G327)</f>
        <v>14418</v>
      </c>
      <c r="H17" s="30">
        <f t="shared" si="10"/>
        <v>73581</v>
      </c>
      <c r="I17" s="30">
        <f t="shared" si="10"/>
        <v>41800</v>
      </c>
      <c r="J17" s="30">
        <f t="shared" si="10"/>
        <v>1089</v>
      </c>
      <c r="K17" s="30">
        <f t="shared" si="10"/>
        <v>56425</v>
      </c>
      <c r="L17" s="30">
        <f t="shared" si="10"/>
        <v>0</v>
      </c>
      <c r="M17" s="30">
        <f t="shared" si="10"/>
        <v>77574</v>
      </c>
      <c r="N17" s="30">
        <f t="shared" si="10"/>
        <v>7998</v>
      </c>
      <c r="O17" s="30">
        <f t="shared" si="10"/>
        <v>0</v>
      </c>
      <c r="P17" s="30">
        <f t="shared" si="10"/>
        <v>57557</v>
      </c>
      <c r="Q17" s="30">
        <f t="shared" si="10"/>
        <v>1440661</v>
      </c>
      <c r="R17" s="30">
        <f t="shared" si="10"/>
        <v>32370</v>
      </c>
      <c r="S17" s="30"/>
      <c r="T17" s="31"/>
    </row>
    <row r="18" spans="2:20" s="18" customFormat="1" ht="12.75">
      <c r="B18" s="24"/>
      <c r="C18" s="15"/>
      <c r="D18" s="30" t="s">
        <v>225</v>
      </c>
      <c r="E18" s="19"/>
      <c r="F18" s="30">
        <f>SUM(F328:F352)</f>
        <v>20000</v>
      </c>
      <c r="G18" s="30">
        <f aca="true" t="shared" si="11" ref="G18:R18">SUM(G328:G352)</f>
        <v>0</v>
      </c>
      <c r="H18" s="30">
        <f t="shared" si="11"/>
        <v>40773</v>
      </c>
      <c r="I18" s="30">
        <f t="shared" si="11"/>
        <v>0</v>
      </c>
      <c r="J18" s="30">
        <f t="shared" si="11"/>
        <v>3136</v>
      </c>
      <c r="K18" s="30">
        <f t="shared" si="11"/>
        <v>511257</v>
      </c>
      <c r="L18" s="30">
        <f t="shared" si="11"/>
        <v>2312</v>
      </c>
      <c r="M18" s="30">
        <f t="shared" si="11"/>
        <v>145526</v>
      </c>
      <c r="N18" s="30">
        <f t="shared" si="11"/>
        <v>21454</v>
      </c>
      <c r="O18" s="30">
        <f t="shared" si="11"/>
        <v>7624</v>
      </c>
      <c r="P18" s="30">
        <f t="shared" si="11"/>
        <v>0</v>
      </c>
      <c r="Q18" s="30">
        <f t="shared" si="11"/>
        <v>3263235</v>
      </c>
      <c r="R18" s="30">
        <f t="shared" si="11"/>
        <v>66478</v>
      </c>
      <c r="S18" s="30"/>
      <c r="T18" s="31"/>
    </row>
    <row r="19" spans="2:20" s="18" customFormat="1" ht="12.75">
      <c r="B19" s="24"/>
      <c r="C19" s="15"/>
      <c r="D19" s="30" t="s">
        <v>299</v>
      </c>
      <c r="E19" s="19"/>
      <c r="F19" s="30">
        <f>SUM(F353:F405)</f>
        <v>6800</v>
      </c>
      <c r="G19" s="30">
        <f aca="true" t="shared" si="12" ref="G19:R19">SUM(G353:G405)</f>
        <v>10883</v>
      </c>
      <c r="H19" s="30">
        <f t="shared" si="12"/>
        <v>38295</v>
      </c>
      <c r="I19" s="30">
        <f t="shared" si="12"/>
        <v>12600</v>
      </c>
      <c r="J19" s="30">
        <f t="shared" si="12"/>
        <v>1200</v>
      </c>
      <c r="K19" s="30">
        <f t="shared" si="12"/>
        <v>365392</v>
      </c>
      <c r="L19" s="30">
        <f t="shared" si="12"/>
        <v>51361</v>
      </c>
      <c r="M19" s="30">
        <f t="shared" si="12"/>
        <v>13800</v>
      </c>
      <c r="N19" s="30">
        <f t="shared" si="12"/>
        <v>40000</v>
      </c>
      <c r="O19" s="30">
        <f t="shared" si="12"/>
        <v>0</v>
      </c>
      <c r="P19" s="30">
        <f t="shared" si="12"/>
        <v>7825</v>
      </c>
      <c r="Q19" s="30">
        <f t="shared" si="12"/>
        <v>360863</v>
      </c>
      <c r="R19" s="30">
        <f t="shared" si="12"/>
        <v>187541</v>
      </c>
      <c r="S19" s="30"/>
      <c r="T19" s="31"/>
    </row>
    <row r="20" spans="2:20" s="18" customFormat="1" ht="12.75">
      <c r="B20" s="24"/>
      <c r="C20" s="15"/>
      <c r="D20" s="30" t="s">
        <v>458</v>
      </c>
      <c r="E20" s="19"/>
      <c r="F20" s="30">
        <f>SUM(F406:F444)</f>
        <v>1200</v>
      </c>
      <c r="G20" s="30">
        <f aca="true" t="shared" si="13" ref="G20:R20">SUM(G406:G444)</f>
        <v>0</v>
      </c>
      <c r="H20" s="30">
        <f t="shared" si="13"/>
        <v>10507</v>
      </c>
      <c r="I20" s="30">
        <f t="shared" si="13"/>
        <v>146</v>
      </c>
      <c r="J20" s="30">
        <f t="shared" si="13"/>
        <v>0</v>
      </c>
      <c r="K20" s="30">
        <f t="shared" si="13"/>
        <v>350420</v>
      </c>
      <c r="L20" s="30">
        <f t="shared" si="13"/>
        <v>0</v>
      </c>
      <c r="M20" s="30">
        <f t="shared" si="13"/>
        <v>127811</v>
      </c>
      <c r="N20" s="30">
        <f t="shared" si="13"/>
        <v>168</v>
      </c>
      <c r="O20" s="30">
        <f t="shared" si="13"/>
        <v>0</v>
      </c>
      <c r="P20" s="30">
        <f t="shared" si="13"/>
        <v>115360</v>
      </c>
      <c r="Q20" s="30">
        <f t="shared" si="13"/>
        <v>136681</v>
      </c>
      <c r="R20" s="30">
        <f t="shared" si="13"/>
        <v>95353</v>
      </c>
      <c r="S20" s="30"/>
      <c r="T20" s="31"/>
    </row>
    <row r="21" spans="2:20" s="18" customFormat="1" ht="12.75">
      <c r="B21" s="24"/>
      <c r="C21" s="15"/>
      <c r="D21" s="30" t="s">
        <v>575</v>
      </c>
      <c r="E21" s="19"/>
      <c r="F21" s="30">
        <f>SUM(F445:F477)</f>
        <v>0</v>
      </c>
      <c r="G21" s="30">
        <f aca="true" t="shared" si="14" ref="G21:R21">SUM(G445:G477)</f>
        <v>46582</v>
      </c>
      <c r="H21" s="30">
        <f t="shared" si="14"/>
        <v>127935</v>
      </c>
      <c r="I21" s="30">
        <f t="shared" si="14"/>
        <v>0</v>
      </c>
      <c r="J21" s="30">
        <f t="shared" si="14"/>
        <v>600</v>
      </c>
      <c r="K21" s="30">
        <f t="shared" si="14"/>
        <v>62274</v>
      </c>
      <c r="L21" s="30">
        <f t="shared" si="14"/>
        <v>52400</v>
      </c>
      <c r="M21" s="30">
        <f t="shared" si="14"/>
        <v>4572</v>
      </c>
      <c r="N21" s="30">
        <f t="shared" si="14"/>
        <v>3946</v>
      </c>
      <c r="O21" s="30">
        <f t="shared" si="14"/>
        <v>0</v>
      </c>
      <c r="P21" s="30">
        <f t="shared" si="14"/>
        <v>56287</v>
      </c>
      <c r="Q21" s="30">
        <f t="shared" si="14"/>
        <v>40522</v>
      </c>
      <c r="R21" s="30">
        <f t="shared" si="14"/>
        <v>109391</v>
      </c>
      <c r="S21" s="30"/>
      <c r="T21" s="31"/>
    </row>
    <row r="22" spans="2:20" s="18" customFormat="1" ht="12.75">
      <c r="B22" s="24"/>
      <c r="C22" s="15"/>
      <c r="D22" s="30" t="s">
        <v>673</v>
      </c>
      <c r="E22" s="19"/>
      <c r="F22" s="30">
        <f>SUM(F478:F493)</f>
        <v>0</v>
      </c>
      <c r="G22" s="30">
        <f aca="true" t="shared" si="15" ref="G22:R22">SUM(G478:G493)</f>
        <v>2424</v>
      </c>
      <c r="H22" s="30">
        <f t="shared" si="15"/>
        <v>22517</v>
      </c>
      <c r="I22" s="30">
        <f t="shared" si="15"/>
        <v>0</v>
      </c>
      <c r="J22" s="30">
        <f t="shared" si="15"/>
        <v>0</v>
      </c>
      <c r="K22" s="30">
        <f t="shared" si="15"/>
        <v>198877</v>
      </c>
      <c r="L22" s="30">
        <f t="shared" si="15"/>
        <v>0</v>
      </c>
      <c r="M22" s="30">
        <f t="shared" si="15"/>
        <v>0</v>
      </c>
      <c r="N22" s="30">
        <f t="shared" si="15"/>
        <v>9000</v>
      </c>
      <c r="O22" s="30">
        <f t="shared" si="15"/>
        <v>0</v>
      </c>
      <c r="P22" s="30">
        <f t="shared" si="15"/>
        <v>137</v>
      </c>
      <c r="Q22" s="30">
        <f t="shared" si="15"/>
        <v>271794</v>
      </c>
      <c r="R22" s="30">
        <f t="shared" si="15"/>
        <v>62992</v>
      </c>
      <c r="S22" s="30"/>
      <c r="T22" s="31"/>
    </row>
    <row r="23" spans="2:20" s="18" customFormat="1" ht="12.75">
      <c r="B23" s="24"/>
      <c r="C23" s="15"/>
      <c r="D23" s="30" t="s">
        <v>722</v>
      </c>
      <c r="E23" s="19"/>
      <c r="F23" s="30">
        <f>SUM(F494:F508)</f>
        <v>0</v>
      </c>
      <c r="G23" s="30">
        <f aca="true" t="shared" si="16" ref="G23:R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1200</v>
      </c>
      <c r="O23" s="30">
        <f t="shared" si="16"/>
        <v>0</v>
      </c>
      <c r="P23" s="30">
        <f t="shared" si="16"/>
        <v>0</v>
      </c>
      <c r="Q23" s="30">
        <f t="shared" si="16"/>
        <v>16549</v>
      </c>
      <c r="R23" s="30">
        <f t="shared" si="16"/>
        <v>118519</v>
      </c>
      <c r="S23" s="30"/>
      <c r="T23" s="31"/>
    </row>
    <row r="24" spans="2:20" s="18" customFormat="1" ht="12.75">
      <c r="B24" s="24"/>
      <c r="C24" s="15"/>
      <c r="D24" s="30" t="s">
        <v>773</v>
      </c>
      <c r="E24" s="19"/>
      <c r="F24" s="30">
        <f>SUM(F509:F529)</f>
        <v>0</v>
      </c>
      <c r="G24" s="30">
        <f aca="true" t="shared" si="17" ref="G24:R24">SUM(G509:G529)</f>
        <v>3900</v>
      </c>
      <c r="H24" s="30">
        <f t="shared" si="17"/>
        <v>21936</v>
      </c>
      <c r="I24" s="30">
        <f t="shared" si="17"/>
        <v>2</v>
      </c>
      <c r="J24" s="30">
        <f t="shared" si="17"/>
        <v>0</v>
      </c>
      <c r="K24" s="30">
        <f t="shared" si="17"/>
        <v>112578</v>
      </c>
      <c r="L24" s="30">
        <f t="shared" si="17"/>
        <v>0</v>
      </c>
      <c r="M24" s="30">
        <f t="shared" si="17"/>
        <v>21589</v>
      </c>
      <c r="N24" s="30">
        <f t="shared" si="17"/>
        <v>0</v>
      </c>
      <c r="O24" s="30">
        <f t="shared" si="17"/>
        <v>469</v>
      </c>
      <c r="P24" s="30">
        <f t="shared" si="17"/>
        <v>0</v>
      </c>
      <c r="Q24" s="30">
        <f t="shared" si="17"/>
        <v>464020</v>
      </c>
      <c r="R24" s="30">
        <f t="shared" si="17"/>
        <v>82708</v>
      </c>
      <c r="S24" s="30"/>
      <c r="T24" s="31"/>
    </row>
    <row r="25" spans="2:20" s="18" customFormat="1" ht="12.75">
      <c r="B25" s="24"/>
      <c r="C25" s="15"/>
      <c r="D25" s="30" t="s">
        <v>852</v>
      </c>
      <c r="E25" s="19"/>
      <c r="F25" s="30">
        <f>SUM(F530:F553)</f>
        <v>0</v>
      </c>
      <c r="G25" s="30">
        <f aca="true" t="shared" si="18" ref="G25:R25">SUM(G530:G553)</f>
        <v>0</v>
      </c>
      <c r="H25" s="30">
        <f t="shared" si="18"/>
        <v>28200</v>
      </c>
      <c r="I25" s="30">
        <f t="shared" si="18"/>
        <v>14000</v>
      </c>
      <c r="J25" s="30">
        <f t="shared" si="18"/>
        <v>0</v>
      </c>
      <c r="K25" s="30">
        <f t="shared" si="18"/>
        <v>28060</v>
      </c>
      <c r="L25" s="30">
        <f t="shared" si="18"/>
        <v>0</v>
      </c>
      <c r="M25" s="30">
        <f t="shared" si="18"/>
        <v>18886</v>
      </c>
      <c r="N25" s="30">
        <f t="shared" si="18"/>
        <v>26598</v>
      </c>
      <c r="O25" s="30">
        <f t="shared" si="18"/>
        <v>0</v>
      </c>
      <c r="P25" s="30">
        <f t="shared" si="18"/>
        <v>26228</v>
      </c>
      <c r="Q25" s="30">
        <f t="shared" si="18"/>
        <v>134440</v>
      </c>
      <c r="R25" s="30">
        <f t="shared" si="18"/>
        <v>64440</v>
      </c>
      <c r="S25" s="30"/>
      <c r="T25" s="31"/>
    </row>
    <row r="26" spans="2:20" s="18" customFormat="1" ht="12.75">
      <c r="B26" s="24"/>
      <c r="C26" s="15"/>
      <c r="D26" s="30" t="s">
        <v>934</v>
      </c>
      <c r="E26" s="19"/>
      <c r="F26" s="30">
        <f>SUM(F554:F574)</f>
        <v>6378</v>
      </c>
      <c r="G26" s="30">
        <f aca="true" t="shared" si="19" ref="G26:R26">SUM(G554:G574)</f>
        <v>4046</v>
      </c>
      <c r="H26" s="30">
        <f t="shared" si="19"/>
        <v>1255</v>
      </c>
      <c r="I26" s="30">
        <f t="shared" si="19"/>
        <v>0</v>
      </c>
      <c r="J26" s="30">
        <f t="shared" si="19"/>
        <v>0</v>
      </c>
      <c r="K26" s="30">
        <f t="shared" si="19"/>
        <v>91552</v>
      </c>
      <c r="L26" s="30">
        <f t="shared" si="19"/>
        <v>0</v>
      </c>
      <c r="M26" s="30">
        <f t="shared" si="19"/>
        <v>18665</v>
      </c>
      <c r="N26" s="30">
        <f t="shared" si="19"/>
        <v>140</v>
      </c>
      <c r="O26" s="30">
        <f t="shared" si="19"/>
        <v>0</v>
      </c>
      <c r="P26" s="30">
        <f t="shared" si="19"/>
        <v>16224</v>
      </c>
      <c r="Q26" s="30">
        <f t="shared" si="19"/>
        <v>12400</v>
      </c>
      <c r="R26" s="30">
        <f t="shared" si="19"/>
        <v>11986</v>
      </c>
      <c r="S26" s="30"/>
      <c r="T26" s="31"/>
    </row>
    <row r="27" spans="2:20" s="18" customFormat="1" ht="12.75">
      <c r="B27" s="24"/>
      <c r="C27" s="15"/>
      <c r="D27" s="30" t="s">
        <v>999</v>
      </c>
      <c r="E27" s="19"/>
      <c r="F27" s="30">
        <f>SUM(F575:F597)</f>
        <v>900</v>
      </c>
      <c r="G27" s="30">
        <f aca="true" t="shared" si="20" ref="G27:R27">SUM(G575:G597)</f>
        <v>68724</v>
      </c>
      <c r="H27" s="30">
        <f t="shared" si="20"/>
        <v>8067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7844</v>
      </c>
      <c r="Q27" s="30">
        <f t="shared" si="20"/>
        <v>2400</v>
      </c>
      <c r="R27" s="30">
        <f t="shared" si="20"/>
        <v>53049</v>
      </c>
      <c r="S27" s="30"/>
      <c r="T27" s="31"/>
    </row>
    <row r="28" spans="2:20" s="18" customFormat="1" ht="12.75">
      <c r="B28" s="24"/>
      <c r="C28" s="15"/>
      <c r="D28" s="30" t="s">
        <v>799</v>
      </c>
      <c r="E28" s="19"/>
      <c r="F28" s="30">
        <f>F598</f>
        <v>0</v>
      </c>
      <c r="G28" s="30">
        <f aca="true" t="shared" si="21" ref="G28:R28">G598</f>
        <v>0</v>
      </c>
      <c r="H28" s="30">
        <f t="shared" si="21"/>
        <v>43910</v>
      </c>
      <c r="I28" s="30">
        <f t="shared" si="21"/>
        <v>0</v>
      </c>
      <c r="J28" s="30">
        <f t="shared" si="21"/>
        <v>2051477</v>
      </c>
      <c r="K28" s="30">
        <f t="shared" si="21"/>
        <v>105576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1045634</v>
      </c>
      <c r="R28" s="30">
        <f t="shared" si="21"/>
        <v>7902</v>
      </c>
      <c r="S28" s="30"/>
      <c r="T28" s="31"/>
    </row>
    <row r="29" spans="2:20" s="18" customFormat="1" ht="12.75">
      <c r="B29" s="24"/>
      <c r="C29" s="15"/>
      <c r="D29" s="30" t="s">
        <v>816</v>
      </c>
      <c r="E29" s="19"/>
      <c r="F29" s="30">
        <f>SUM(F7:F28)</f>
        <v>93074</v>
      </c>
      <c r="G29" s="30">
        <f aca="true" t="shared" si="22" ref="G29:R29">SUM(G7:G28)</f>
        <v>250634</v>
      </c>
      <c r="H29" s="30">
        <f t="shared" si="22"/>
        <v>893225</v>
      </c>
      <c r="I29" s="30">
        <f t="shared" si="22"/>
        <v>137311</v>
      </c>
      <c r="J29" s="30">
        <f t="shared" si="22"/>
        <v>2394173</v>
      </c>
      <c r="K29" s="30">
        <f t="shared" si="22"/>
        <v>9227534</v>
      </c>
      <c r="L29" s="30">
        <f t="shared" si="22"/>
        <v>597542</v>
      </c>
      <c r="M29" s="30">
        <f t="shared" si="22"/>
        <v>1150317</v>
      </c>
      <c r="N29" s="30">
        <f t="shared" si="22"/>
        <v>375279</v>
      </c>
      <c r="O29" s="30">
        <f t="shared" si="22"/>
        <v>8093</v>
      </c>
      <c r="P29" s="30">
        <f t="shared" si="22"/>
        <v>352438</v>
      </c>
      <c r="Q29" s="30">
        <f t="shared" si="22"/>
        <v>9116708</v>
      </c>
      <c r="R29" s="30">
        <f t="shared" si="22"/>
        <v>1794377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10" t="s">
        <v>1062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112794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82002</v>
      </c>
      <c r="R31" s="32">
        <v>0</v>
      </c>
      <c r="S31" s="32"/>
      <c r="T31" s="34">
        <v>20070808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10" t="s">
        <v>1065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6400</v>
      </c>
      <c r="L32" s="32">
        <v>49005</v>
      </c>
      <c r="M32" s="32">
        <v>0</v>
      </c>
      <c r="N32" s="32">
        <v>0</v>
      </c>
      <c r="O32" s="32">
        <v>0</v>
      </c>
      <c r="P32" s="32">
        <v>0</v>
      </c>
      <c r="Q32" s="32">
        <v>37936</v>
      </c>
      <c r="R32" s="32">
        <v>0</v>
      </c>
      <c r="S32" s="32"/>
      <c r="T32" s="34">
        <v>20070808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10" t="s">
        <v>1068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625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480</v>
      </c>
      <c r="S33" s="32"/>
      <c r="T33" s="34">
        <v>20070709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10" t="s">
        <v>1071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1728</v>
      </c>
      <c r="S34" s="32"/>
      <c r="T34" s="34">
        <v>20070808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10" t="s">
        <v>1074</v>
      </c>
      <c r="F35" s="32">
        <v>0</v>
      </c>
      <c r="G35" s="32">
        <v>0</v>
      </c>
      <c r="H35" s="32">
        <v>0</v>
      </c>
      <c r="I35" s="32">
        <v>5565</v>
      </c>
      <c r="J35" s="32">
        <v>0</v>
      </c>
      <c r="K35" s="32">
        <v>0</v>
      </c>
      <c r="L35" s="32">
        <v>0</v>
      </c>
      <c r="M35" s="32">
        <v>95735</v>
      </c>
      <c r="N35" s="32">
        <v>0</v>
      </c>
      <c r="O35" s="32">
        <v>0</v>
      </c>
      <c r="P35" s="32">
        <v>0</v>
      </c>
      <c r="Q35" s="32">
        <v>8320</v>
      </c>
      <c r="R35" s="32">
        <v>17181</v>
      </c>
      <c r="S35" s="32"/>
      <c r="T35" s="34">
        <v>20070808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10" t="s">
        <v>1077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/>
      <c r="T36" s="34">
        <v>20070709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10" t="s">
        <v>1080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5400</v>
      </c>
      <c r="R37" s="32">
        <v>2673</v>
      </c>
      <c r="S37" s="32"/>
      <c r="T37" s="34">
        <v>20070709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10" t="s">
        <v>1083</v>
      </c>
      <c r="F38" s="32">
        <v>0</v>
      </c>
      <c r="G38" s="32">
        <v>0</v>
      </c>
      <c r="H38" s="32">
        <v>58749</v>
      </c>
      <c r="I38" s="32">
        <v>0</v>
      </c>
      <c r="J38" s="32">
        <v>0</v>
      </c>
      <c r="K38" s="32">
        <v>0</v>
      </c>
      <c r="L38" s="32">
        <v>17396</v>
      </c>
      <c r="M38" s="32">
        <v>0</v>
      </c>
      <c r="N38" s="32">
        <v>0</v>
      </c>
      <c r="O38" s="32">
        <v>0</v>
      </c>
      <c r="P38" s="32">
        <v>0</v>
      </c>
      <c r="Q38" s="32">
        <v>15025</v>
      </c>
      <c r="R38" s="32">
        <v>16659</v>
      </c>
      <c r="S38" s="32"/>
      <c r="T38" s="34">
        <v>20070709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10" t="s">
        <v>1086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3264</v>
      </c>
      <c r="R39" s="32">
        <v>2030</v>
      </c>
      <c r="S39" s="32"/>
      <c r="T39" s="34">
        <v>20070709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10" t="s">
        <v>1089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8366</v>
      </c>
      <c r="S40" s="32"/>
      <c r="T40" s="34">
        <v>20070709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10" t="s">
        <v>1092</v>
      </c>
      <c r="F41" s="32">
        <v>0</v>
      </c>
      <c r="G41" s="32">
        <v>0</v>
      </c>
      <c r="H41" s="32">
        <v>18746</v>
      </c>
      <c r="I41" s="32">
        <v>0</v>
      </c>
      <c r="J41" s="32">
        <v>0</v>
      </c>
      <c r="K41" s="32">
        <v>0</v>
      </c>
      <c r="L41" s="32">
        <v>1791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1731</v>
      </c>
      <c r="S41" s="32"/>
      <c r="T41" s="34">
        <v>20070709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10" t="s">
        <v>1095</v>
      </c>
      <c r="F42" s="32">
        <v>0</v>
      </c>
      <c r="G42" s="32">
        <v>0</v>
      </c>
      <c r="H42" s="32">
        <v>4184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16548</v>
      </c>
      <c r="S42" s="32"/>
      <c r="T42" s="34">
        <v>20070709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10" t="s">
        <v>1098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3604</v>
      </c>
      <c r="N43" s="32">
        <v>0</v>
      </c>
      <c r="O43" s="32">
        <v>0</v>
      </c>
      <c r="P43" s="32">
        <v>0</v>
      </c>
      <c r="Q43" s="32">
        <v>55800</v>
      </c>
      <c r="R43" s="32">
        <v>28440</v>
      </c>
      <c r="S43" s="32"/>
      <c r="T43" s="34">
        <v>20070709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10" t="s">
        <v>1101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/>
      <c r="T44" s="34">
        <v>20070808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10" t="s">
        <v>1104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/>
      <c r="T45" s="34">
        <v>20070808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10" t="s">
        <v>1107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4929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242</v>
      </c>
      <c r="S46" s="32"/>
      <c r="T46" s="34">
        <v>20070709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10" t="s">
        <v>1110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22134</v>
      </c>
      <c r="S47" s="32"/>
      <c r="T47" s="34">
        <v>20070808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10" t="s">
        <v>1113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/>
      <c r="T48" s="34">
        <v>20070808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10" t="s">
        <v>1116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11856</v>
      </c>
      <c r="R49" s="32">
        <v>440</v>
      </c>
      <c r="S49" s="32"/>
      <c r="T49" s="34">
        <v>20070709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10" t="s">
        <v>1119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4">
        <v>20070709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10" t="s">
        <v>1122</v>
      </c>
      <c r="F51" s="32">
        <v>0</v>
      </c>
      <c r="G51" s="32">
        <v>3080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1108</v>
      </c>
      <c r="S51" s="32"/>
      <c r="T51" s="34">
        <v>20070808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10" t="s">
        <v>1125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/>
      <c r="T52" s="34">
        <v>20070808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10" t="s">
        <v>1128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2700</v>
      </c>
      <c r="R53" s="32">
        <v>3525</v>
      </c>
      <c r="S53" s="32"/>
      <c r="T53" s="34">
        <v>20070709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10" t="s">
        <v>1132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13080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5876</v>
      </c>
      <c r="S54" s="32"/>
      <c r="T54" s="34">
        <v>20070709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10" t="s">
        <v>1135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1979</v>
      </c>
      <c r="S55" s="32"/>
      <c r="T55" s="34">
        <v>20070709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10" t="s">
        <v>1138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720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/>
      <c r="T56" s="34">
        <v>20070808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10" t="s">
        <v>1141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/>
      <c r="T57" s="34">
        <v>20070709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10" t="s">
        <v>1144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13309</v>
      </c>
      <c r="R58" s="32">
        <v>220</v>
      </c>
      <c r="S58" s="32"/>
      <c r="T58" s="34">
        <v>20070709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10" t="s">
        <v>1147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107072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/>
      <c r="T59" s="34">
        <v>20070709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10" t="s">
        <v>1150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2428</v>
      </c>
      <c r="S60" s="32"/>
      <c r="T60" s="34">
        <v>20070709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10" t="s">
        <v>1153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97776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/>
      <c r="T61" s="34">
        <v>20070709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10" t="s">
        <v>1156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/>
      <c r="T62" s="34">
        <v>20070808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10" t="s">
        <v>1159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/>
      <c r="T63" s="34">
        <v>20070808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10" t="s">
        <v>1162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/>
      <c r="T64" s="34">
        <v>20070808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10" t="s">
        <v>1165</v>
      </c>
      <c r="F65" s="32">
        <v>0</v>
      </c>
      <c r="G65" s="32">
        <v>0</v>
      </c>
      <c r="H65" s="32">
        <v>10728</v>
      </c>
      <c r="I65" s="32">
        <v>0</v>
      </c>
      <c r="J65" s="32">
        <v>0</v>
      </c>
      <c r="K65" s="32">
        <v>806694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435402</v>
      </c>
      <c r="R65" s="32">
        <v>0</v>
      </c>
      <c r="S65" s="32"/>
      <c r="T65" s="34">
        <v>20070808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10" t="s">
        <v>1168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84159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196</v>
      </c>
      <c r="S66" s="32"/>
      <c r="T66" s="34">
        <v>20070709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10" t="s">
        <v>1171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/>
      <c r="T67" s="34">
        <v>20070709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10" t="s">
        <v>1174</v>
      </c>
      <c r="F68" s="32">
        <v>0</v>
      </c>
      <c r="G68" s="32">
        <v>0</v>
      </c>
      <c r="H68" s="32">
        <v>4048</v>
      </c>
      <c r="I68" s="32">
        <v>63198</v>
      </c>
      <c r="J68" s="32">
        <v>0</v>
      </c>
      <c r="K68" s="32">
        <v>0</v>
      </c>
      <c r="L68" s="32">
        <v>0</v>
      </c>
      <c r="M68" s="32">
        <v>90407</v>
      </c>
      <c r="N68" s="32">
        <v>0</v>
      </c>
      <c r="O68" s="32">
        <v>0</v>
      </c>
      <c r="P68" s="32">
        <v>1200</v>
      </c>
      <c r="Q68" s="32">
        <v>0</v>
      </c>
      <c r="R68" s="32">
        <v>1058</v>
      </c>
      <c r="S68" s="32"/>
      <c r="T68" s="34">
        <v>20070709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10" t="s">
        <v>1177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/>
      <c r="T69" s="34">
        <v>20070808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10" t="s">
        <v>1180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/>
      <c r="T70" s="34">
        <v>20070607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10" t="s">
        <v>1183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344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/>
      <c r="T71" s="34">
        <v>20070709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10" t="s">
        <v>1186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/>
      <c r="T72" s="34">
        <v>20070709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10" t="s">
        <v>1189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/>
      <c r="T73" s="34">
        <v>20070808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10" t="s">
        <v>1192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656</v>
      </c>
      <c r="S74" s="32"/>
      <c r="T74" s="34">
        <v>20070808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10" t="s">
        <v>1195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558</v>
      </c>
      <c r="S75" s="32"/>
      <c r="T75" s="34">
        <v>20070709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10" t="s">
        <v>1198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4493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/>
      <c r="T76" s="34">
        <v>20070808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10" t="s">
        <v>1201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780</v>
      </c>
      <c r="S77" s="32"/>
      <c r="T77" s="34">
        <v>20070808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10" t="s">
        <v>1204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2321</v>
      </c>
      <c r="S78" s="32"/>
      <c r="T78" s="34">
        <v>20070709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10" t="s">
        <v>1207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1305</v>
      </c>
      <c r="S79" s="32"/>
      <c r="T79" s="34">
        <v>20070709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10" t="s">
        <v>1210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440</v>
      </c>
      <c r="S80" s="32"/>
      <c r="T80" s="34">
        <v>20070709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10" t="s">
        <v>1213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612</v>
      </c>
      <c r="S81" s="32"/>
      <c r="T81" s="34">
        <v>20070808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10" t="s">
        <v>1216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/>
      <c r="T82" s="34">
        <v>20070709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10" t="s">
        <v>1219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/>
      <c r="T83" s="34">
        <v>20070709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10" t="s">
        <v>1222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286</v>
      </c>
      <c r="S84" s="32"/>
      <c r="T84" s="34">
        <v>20070709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10" t="s">
        <v>1225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/>
      <c r="T85" s="34">
        <v>20070808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10" t="s">
        <v>1228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/>
      <c r="T86" s="34">
        <v>20070709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10" t="s">
        <v>1231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/>
      <c r="T87" s="34">
        <v>20070709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10" t="s">
        <v>1234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1908</v>
      </c>
      <c r="Q88" s="32">
        <v>0</v>
      </c>
      <c r="R88" s="32">
        <v>1960</v>
      </c>
      <c r="S88" s="32"/>
      <c r="T88" s="34">
        <v>20070709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10" t="s">
        <v>1237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/>
      <c r="T89" s="34">
        <v>20070709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10" t="s">
        <v>1240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/>
      <c r="T90" s="34">
        <v>20070709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10" t="s">
        <v>1243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/>
      <c r="T91" s="34">
        <v>20070709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10" t="s">
        <v>1246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/>
      <c r="T92" s="34">
        <v>20070709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10" t="s">
        <v>1249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31637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/>
      <c r="T93" s="34">
        <v>20070808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10" t="s">
        <v>1252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1140</v>
      </c>
      <c r="S94" s="32"/>
      <c r="T94" s="34">
        <v>20070808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10" t="s">
        <v>1256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/>
      <c r="T95" s="34">
        <v>20070808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10" t="s">
        <v>1259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5550</v>
      </c>
      <c r="S96" s="32"/>
      <c r="T96" s="34">
        <v>20070709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10" t="s">
        <v>1262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/>
      <c r="T97" s="34">
        <v>20070709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10" t="s">
        <v>1265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10258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/>
      <c r="T98" s="34">
        <v>20070709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10" t="s">
        <v>1268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1072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/>
      <c r="T99" s="34">
        <v>20070709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10" t="s">
        <v>1271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/>
      <c r="T100" s="34">
        <v>20070709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10" t="s">
        <v>1274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15742</v>
      </c>
      <c r="S101" s="32"/>
      <c r="T101" s="34">
        <v>20070808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10" t="s">
        <v>1277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/>
      <c r="T102" s="34">
        <v>20070808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10" t="s">
        <v>1280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1700</v>
      </c>
      <c r="L103" s="32">
        <v>76858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594</v>
      </c>
      <c r="S103" s="32"/>
      <c r="T103" s="34">
        <v>20070709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10" t="s">
        <v>1283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2622</v>
      </c>
      <c r="S104" s="32"/>
      <c r="T104" s="34">
        <v>20070808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10" t="s">
        <v>1286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/>
      <c r="T105" s="34">
        <v>20070709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10" t="s">
        <v>1289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/>
      <c r="T106" s="34">
        <v>20070709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10" t="s">
        <v>1292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21</v>
      </c>
      <c r="S107" s="32"/>
      <c r="T107" s="34">
        <v>20070709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10" t="s">
        <v>1295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/>
      <c r="T108" s="34" t="s">
        <v>0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10" t="s">
        <v>1298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2789</v>
      </c>
      <c r="S109" s="32"/>
      <c r="T109" s="34">
        <v>20070709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10" t="s">
        <v>1301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194628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/>
      <c r="T110" s="34">
        <v>20070709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10" t="s">
        <v>1304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/>
      <c r="T111" s="34">
        <v>20070808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10" t="s">
        <v>755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/>
      <c r="T112" s="34">
        <v>20070808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10" t="s">
        <v>1309</v>
      </c>
      <c r="F113" s="32">
        <v>0</v>
      </c>
      <c r="G113" s="32">
        <v>0</v>
      </c>
      <c r="H113" s="32">
        <v>1800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/>
      <c r="T113" s="34">
        <v>20070709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10" t="s">
        <v>1312</v>
      </c>
      <c r="F114" s="32">
        <v>0</v>
      </c>
      <c r="G114" s="32">
        <v>0</v>
      </c>
      <c r="H114" s="32">
        <v>46524</v>
      </c>
      <c r="I114" s="32">
        <v>0</v>
      </c>
      <c r="J114" s="32">
        <v>0</v>
      </c>
      <c r="K114" s="32">
        <v>442278</v>
      </c>
      <c r="L114" s="32">
        <v>0</v>
      </c>
      <c r="M114" s="32">
        <v>39215</v>
      </c>
      <c r="N114" s="32">
        <v>0</v>
      </c>
      <c r="O114" s="32">
        <v>0</v>
      </c>
      <c r="P114" s="32">
        <v>0</v>
      </c>
      <c r="Q114" s="32">
        <v>0</v>
      </c>
      <c r="R114" s="32">
        <v>9329</v>
      </c>
      <c r="S114" s="32"/>
      <c r="T114" s="34">
        <v>20070808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10" t="s">
        <v>1315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/>
      <c r="T115" s="34">
        <v>20070709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10" t="s">
        <v>1318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/>
      <c r="T116" s="34">
        <v>20070709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10" t="s">
        <v>1321</v>
      </c>
      <c r="F117" s="32">
        <v>0</v>
      </c>
      <c r="G117" s="32">
        <v>0</v>
      </c>
      <c r="H117" s="32">
        <v>21000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1360</v>
      </c>
      <c r="S117" s="32"/>
      <c r="T117" s="34">
        <v>20070709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10" t="s">
        <v>1324</v>
      </c>
      <c r="F118" s="32">
        <v>0</v>
      </c>
      <c r="G118" s="32">
        <v>0</v>
      </c>
      <c r="H118" s="32">
        <v>720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/>
      <c r="T118" s="34">
        <v>20070709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10" t="s">
        <v>1327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/>
      <c r="T119" s="34">
        <v>20070808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10" t="s">
        <v>1330</v>
      </c>
      <c r="F120" s="32">
        <v>0</v>
      </c>
      <c r="G120" s="32">
        <v>0</v>
      </c>
      <c r="H120" s="32">
        <v>0</v>
      </c>
      <c r="I120" s="32">
        <v>0</v>
      </c>
      <c r="J120" s="32">
        <v>120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/>
      <c r="T120" s="34">
        <v>20070808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10" t="s">
        <v>1333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/>
      <c r="T121" s="34">
        <v>20070808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10" t="s">
        <v>1336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527</v>
      </c>
      <c r="S122" s="32"/>
      <c r="T122" s="34">
        <v>20070709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10" t="s">
        <v>1339</v>
      </c>
      <c r="F123" s="32">
        <v>0</v>
      </c>
      <c r="G123" s="32">
        <v>26505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2205</v>
      </c>
      <c r="S123" s="32"/>
      <c r="T123" s="34">
        <v>20070709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10" t="s">
        <v>1343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26662</v>
      </c>
      <c r="O124" s="32">
        <v>0</v>
      </c>
      <c r="P124" s="32">
        <v>0</v>
      </c>
      <c r="Q124" s="32">
        <v>0</v>
      </c>
      <c r="R124" s="32">
        <v>25110</v>
      </c>
      <c r="S124" s="32"/>
      <c r="T124" s="34">
        <v>20070808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10" t="s">
        <v>1346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2485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1288</v>
      </c>
      <c r="S125" s="32"/>
      <c r="T125" s="34">
        <v>20070808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10" t="s">
        <v>1349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/>
      <c r="T126" s="34">
        <v>20070709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10" t="s">
        <v>1352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1496</v>
      </c>
      <c r="S127" s="32"/>
      <c r="T127" s="34">
        <v>20070808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10" t="s">
        <v>1355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840</v>
      </c>
      <c r="S128" s="32"/>
      <c r="T128" s="34">
        <v>20070808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10" t="s">
        <v>1358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82800</v>
      </c>
      <c r="R129" s="32">
        <v>2764</v>
      </c>
      <c r="S129" s="32"/>
      <c r="T129" s="34">
        <v>20070808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10" t="s">
        <v>1361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11176</v>
      </c>
      <c r="S130" s="32"/>
      <c r="T130" s="34">
        <v>20070709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10" t="s">
        <v>1364</v>
      </c>
      <c r="F131" s="32">
        <v>3388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24000</v>
      </c>
      <c r="R131" s="32">
        <v>4851</v>
      </c>
      <c r="S131" s="32"/>
      <c r="T131" s="34">
        <v>20070709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10" t="s">
        <v>1367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77690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/>
      <c r="T132" s="34">
        <v>20070709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10" t="s">
        <v>1370</v>
      </c>
      <c r="F133" s="32">
        <v>0</v>
      </c>
      <c r="G133" s="32">
        <v>330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1520</v>
      </c>
      <c r="S133" s="32"/>
      <c r="T133" s="34">
        <v>20070709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10" t="s">
        <v>1373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30000</v>
      </c>
      <c r="R134" s="32">
        <v>0</v>
      </c>
      <c r="S134" s="32"/>
      <c r="T134" s="34">
        <v>20070808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10" t="s">
        <v>1376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/>
      <c r="T135" s="34">
        <v>20070808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10" t="s">
        <v>1379</v>
      </c>
      <c r="F136" s="32">
        <v>0</v>
      </c>
      <c r="G136" s="32">
        <v>15915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3878</v>
      </c>
      <c r="S136" s="32"/>
      <c r="T136" s="34">
        <v>20070709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10" t="s">
        <v>1382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/>
      <c r="T137" s="34">
        <v>20070709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10" t="s">
        <v>1385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6750</v>
      </c>
      <c r="O138" s="32">
        <v>0</v>
      </c>
      <c r="P138" s="32">
        <v>0</v>
      </c>
      <c r="Q138" s="32">
        <v>0</v>
      </c>
      <c r="R138" s="32">
        <v>2655</v>
      </c>
      <c r="S138" s="32"/>
      <c r="T138" s="34">
        <v>20070709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10" t="s">
        <v>1388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3420</v>
      </c>
      <c r="S139" s="32"/>
      <c r="T139" s="34">
        <v>20070709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10" t="s">
        <v>1391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28750</v>
      </c>
      <c r="O140" s="32">
        <v>0</v>
      </c>
      <c r="P140" s="32">
        <v>0</v>
      </c>
      <c r="Q140" s="32">
        <v>52800</v>
      </c>
      <c r="R140" s="32">
        <v>280</v>
      </c>
      <c r="S140" s="32"/>
      <c r="T140" s="34">
        <v>20070709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10" t="s">
        <v>1394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2628</v>
      </c>
      <c r="S141" s="32"/>
      <c r="T141" s="34">
        <v>20070808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10" t="s">
        <v>1397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/>
      <c r="T142" s="34">
        <v>20070808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10" t="s">
        <v>1400</v>
      </c>
      <c r="F143" s="32">
        <v>0</v>
      </c>
      <c r="G143" s="32">
        <v>0</v>
      </c>
      <c r="H143" s="32">
        <v>0</v>
      </c>
      <c r="I143" s="32">
        <v>0</v>
      </c>
      <c r="J143" s="32">
        <v>1</v>
      </c>
      <c r="K143" s="32">
        <v>172587</v>
      </c>
      <c r="L143" s="32">
        <v>0</v>
      </c>
      <c r="M143" s="32">
        <v>84349</v>
      </c>
      <c r="N143" s="32">
        <v>0</v>
      </c>
      <c r="O143" s="32">
        <v>0</v>
      </c>
      <c r="P143" s="32">
        <v>0</v>
      </c>
      <c r="Q143" s="32">
        <v>0</v>
      </c>
      <c r="R143" s="32">
        <v>6112</v>
      </c>
      <c r="S143" s="32"/>
      <c r="T143" s="34">
        <v>20070709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10" t="s">
        <v>1403</v>
      </c>
      <c r="F144" s="32">
        <v>0</v>
      </c>
      <c r="G144" s="32">
        <v>0</v>
      </c>
      <c r="H144" s="32">
        <v>7876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/>
      <c r="T144" s="34">
        <v>20070808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10" t="s">
        <v>1406</v>
      </c>
      <c r="F145" s="32">
        <v>0</v>
      </c>
      <c r="G145" s="32">
        <v>0</v>
      </c>
      <c r="H145" s="32">
        <v>2830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1776</v>
      </c>
      <c r="S145" s="32"/>
      <c r="T145" s="34">
        <v>20070808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10" t="s">
        <v>1409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1740</v>
      </c>
      <c r="S146" s="32"/>
      <c r="T146" s="34">
        <v>20070709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10" t="s">
        <v>1412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21552</v>
      </c>
      <c r="Q147" s="32">
        <v>0</v>
      </c>
      <c r="R147" s="32">
        <v>10172</v>
      </c>
      <c r="S147" s="32"/>
      <c r="T147" s="34">
        <v>20070709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10" t="s">
        <v>1415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160</v>
      </c>
      <c r="S148" s="32"/>
      <c r="T148" s="34">
        <v>20070808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10" t="s">
        <v>1418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/>
      <c r="T149" s="34">
        <v>20070709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10" t="s">
        <v>1421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1154</v>
      </c>
      <c r="S150" s="32"/>
      <c r="T150" s="34">
        <v>20070808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10" t="s">
        <v>1424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/>
      <c r="T151" s="34">
        <v>20070808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10" t="s">
        <v>1427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1692</v>
      </c>
      <c r="R152" s="32">
        <v>960</v>
      </c>
      <c r="S152" s="32"/>
      <c r="T152" s="34">
        <v>20070808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10" t="s">
        <v>1430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/>
      <c r="T153" s="34">
        <v>20070808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10" t="s">
        <v>1433</v>
      </c>
      <c r="F154" s="32">
        <v>0</v>
      </c>
      <c r="G154" s="32">
        <v>420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352</v>
      </c>
      <c r="S154" s="32"/>
      <c r="T154" s="34">
        <v>20070808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10" t="s">
        <v>1436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19080</v>
      </c>
      <c r="R155" s="32">
        <v>3293</v>
      </c>
      <c r="S155" s="32"/>
      <c r="T155" s="34">
        <v>20070709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10" t="s">
        <v>1439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5013</v>
      </c>
      <c r="R156" s="32">
        <v>6376</v>
      </c>
      <c r="S156" s="32"/>
      <c r="T156" s="34">
        <v>20070808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10" t="s">
        <v>1442</v>
      </c>
      <c r="F157" s="32">
        <v>0</v>
      </c>
      <c r="G157" s="32">
        <v>0</v>
      </c>
      <c r="H157" s="32">
        <v>0</v>
      </c>
      <c r="I157" s="32">
        <v>0</v>
      </c>
      <c r="J157" s="32">
        <v>14400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24580</v>
      </c>
      <c r="R157" s="32">
        <v>6748</v>
      </c>
      <c r="S157" s="32"/>
      <c r="T157" s="34">
        <v>20070709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10" t="s">
        <v>1445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7276</v>
      </c>
      <c r="S158" s="32"/>
      <c r="T158" s="34">
        <v>20070808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10" t="s">
        <v>1327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1800</v>
      </c>
      <c r="R159" s="32">
        <v>0</v>
      </c>
      <c r="S159" s="32"/>
      <c r="T159" s="34">
        <v>20070808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10" t="s">
        <v>1450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149044</v>
      </c>
      <c r="R160" s="32">
        <v>576</v>
      </c>
      <c r="S160" s="32"/>
      <c r="T160" s="34">
        <v>20070709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10" t="s">
        <v>1453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/>
      <c r="T161" s="34">
        <v>20070709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10" t="s">
        <v>1456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1488</v>
      </c>
      <c r="S162" s="32"/>
      <c r="T162" s="34">
        <v>20070808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10" t="s">
        <v>1459</v>
      </c>
      <c r="F163" s="32">
        <v>0</v>
      </c>
      <c r="G163" s="32">
        <v>2340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/>
      <c r="T163" s="34">
        <v>20070709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10" t="s">
        <v>1463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322</v>
      </c>
      <c r="S164" s="32"/>
      <c r="T164" s="34">
        <v>20070709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10" t="s">
        <v>1466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216</v>
      </c>
      <c r="S165" s="32"/>
      <c r="T165" s="34">
        <v>20070709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10" t="s">
        <v>1469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/>
      <c r="T166" s="34">
        <v>20070808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10" t="s">
        <v>1472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765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/>
      <c r="T167" s="34">
        <v>20070709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10" t="s">
        <v>1475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61609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/>
      <c r="T168" s="34">
        <v>20070709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10" t="s">
        <v>1478</v>
      </c>
      <c r="F169" s="32">
        <v>0</v>
      </c>
      <c r="G169" s="32">
        <v>0</v>
      </c>
      <c r="H169" s="32">
        <v>26964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/>
      <c r="T169" s="34">
        <v>20070709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10" t="s">
        <v>1481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/>
      <c r="T170" s="34">
        <v>20070709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10" t="s">
        <v>1484</v>
      </c>
      <c r="F171" s="32">
        <v>0</v>
      </c>
      <c r="G171" s="32">
        <v>0</v>
      </c>
      <c r="H171" s="32">
        <v>2500</v>
      </c>
      <c r="I171" s="32">
        <v>0</v>
      </c>
      <c r="J171" s="32">
        <v>0</v>
      </c>
      <c r="K171" s="32">
        <v>88976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/>
      <c r="T171" s="34">
        <v>20070709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10" t="s">
        <v>1487</v>
      </c>
      <c r="F172" s="32">
        <v>0</v>
      </c>
      <c r="G172" s="32">
        <v>29425</v>
      </c>
      <c r="H172" s="32">
        <v>22666</v>
      </c>
      <c r="I172" s="32">
        <v>0</v>
      </c>
      <c r="J172" s="32">
        <v>0</v>
      </c>
      <c r="K172" s="32">
        <v>28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2075</v>
      </c>
      <c r="S172" s="32"/>
      <c r="T172" s="34">
        <v>20070709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10" t="s">
        <v>1490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572</v>
      </c>
      <c r="S173" s="32"/>
      <c r="T173" s="34">
        <v>20070709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10" t="s">
        <v>1493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600</v>
      </c>
      <c r="S174" s="32"/>
      <c r="T174" s="34">
        <v>20070808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10" t="s">
        <v>1496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/>
      <c r="T175" s="34">
        <v>20070607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10" t="s">
        <v>1499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/>
      <c r="T176" s="34">
        <v>20070808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10" t="s">
        <v>1502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280</v>
      </c>
      <c r="R177" s="32">
        <v>0</v>
      </c>
      <c r="S177" s="32"/>
      <c r="T177" s="34">
        <v>20070808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10" t="s">
        <v>1505</v>
      </c>
      <c r="F178" s="32">
        <v>0</v>
      </c>
      <c r="G178" s="32">
        <v>0</v>
      </c>
      <c r="H178" s="32">
        <v>17245</v>
      </c>
      <c r="I178" s="32">
        <v>0</v>
      </c>
      <c r="J178" s="32">
        <v>0</v>
      </c>
      <c r="K178" s="32">
        <v>0</v>
      </c>
      <c r="L178" s="32">
        <v>0</v>
      </c>
      <c r="M178" s="32">
        <v>9375</v>
      </c>
      <c r="N178" s="32">
        <v>0</v>
      </c>
      <c r="O178" s="32">
        <v>0</v>
      </c>
      <c r="P178" s="32">
        <v>0</v>
      </c>
      <c r="Q178" s="32">
        <v>0</v>
      </c>
      <c r="R178" s="32">
        <v>880</v>
      </c>
      <c r="S178" s="32"/>
      <c r="T178" s="34">
        <v>20070709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10" t="s">
        <v>1508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2094</v>
      </c>
      <c r="S179" s="32"/>
      <c r="T179" s="34">
        <v>20070808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10" t="s">
        <v>1511</v>
      </c>
      <c r="F180" s="32">
        <v>0</v>
      </c>
      <c r="G180" s="32">
        <v>0</v>
      </c>
      <c r="H180" s="32">
        <v>460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/>
      <c r="T180" s="34">
        <v>20070709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10" t="s">
        <v>1514</v>
      </c>
      <c r="F181" s="32">
        <v>0</v>
      </c>
      <c r="G181" s="32">
        <v>0</v>
      </c>
      <c r="H181" s="32">
        <v>27621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/>
      <c r="T181" s="34">
        <v>20070808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10" t="s">
        <v>1517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/>
      <c r="T182" s="34">
        <v>20070709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10" t="s">
        <v>1520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168</v>
      </c>
      <c r="S183" s="32"/>
      <c r="T183" s="34">
        <v>20070709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10" t="s">
        <v>1523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/>
      <c r="T184" s="34">
        <v>20070709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10" t="s">
        <v>1526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100394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1416</v>
      </c>
      <c r="S185" s="32"/>
      <c r="T185" s="34">
        <v>20070808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10" t="s">
        <v>1529</v>
      </c>
      <c r="F186" s="32">
        <v>0</v>
      </c>
      <c r="G186" s="32">
        <v>0</v>
      </c>
      <c r="H186" s="32">
        <v>20250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200</v>
      </c>
      <c r="S186" s="32"/>
      <c r="T186" s="34">
        <v>20070709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10" t="s">
        <v>1532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/>
      <c r="T187" s="34">
        <v>20070808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10" t="s">
        <v>1535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/>
      <c r="T188" s="34">
        <v>20070709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10" t="s">
        <v>1538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2640</v>
      </c>
      <c r="R189" s="32">
        <v>0</v>
      </c>
      <c r="S189" s="32"/>
      <c r="T189" s="34">
        <v>20070709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10" t="s">
        <v>1541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1128</v>
      </c>
      <c r="S190" s="32"/>
      <c r="T190" s="34">
        <v>20070709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10" t="s">
        <v>1544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9280</v>
      </c>
      <c r="R191" s="32">
        <v>1828</v>
      </c>
      <c r="S191" s="32"/>
      <c r="T191" s="34">
        <v>20070808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10" t="s">
        <v>1547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/>
      <c r="T192" s="34">
        <v>20070808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10" t="s">
        <v>1550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/>
      <c r="T193" s="34">
        <v>20070808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10" t="s">
        <v>1553</v>
      </c>
      <c r="F194" s="32">
        <v>0</v>
      </c>
      <c r="G194" s="32">
        <v>360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/>
      <c r="T194" s="34">
        <v>20070709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10" t="s">
        <v>1556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1536</v>
      </c>
      <c r="Q195" s="32">
        <v>0</v>
      </c>
      <c r="R195" s="32">
        <v>0</v>
      </c>
      <c r="S195" s="32"/>
      <c r="T195" s="34">
        <v>20070709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10" t="s">
        <v>1559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/>
      <c r="T196" s="34">
        <v>20070607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10" t="s">
        <v>1562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128</v>
      </c>
      <c r="S197" s="32"/>
      <c r="T197" s="34">
        <v>20070709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10" t="s">
        <v>1565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7120</v>
      </c>
      <c r="S198" s="32"/>
      <c r="T198" s="34">
        <v>20070709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10" t="s">
        <v>1568</v>
      </c>
      <c r="F199" s="32">
        <v>0</v>
      </c>
      <c r="G199" s="32">
        <v>0</v>
      </c>
      <c r="H199" s="32">
        <v>7540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201200</v>
      </c>
      <c r="R199" s="32">
        <v>20552</v>
      </c>
      <c r="S199" s="32"/>
      <c r="T199" s="34">
        <v>20070709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10" t="s">
        <v>1571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/>
      <c r="T200" s="34">
        <v>20070808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10" t="s">
        <v>1575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170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438</v>
      </c>
      <c r="S201" s="32"/>
      <c r="T201" s="34">
        <v>20070709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10" t="s">
        <v>1578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9271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/>
      <c r="T202" s="34">
        <v>20070808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10" t="s">
        <v>1581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/>
      <c r="T203" s="34">
        <v>20070808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10" t="s">
        <v>1584</v>
      </c>
      <c r="F204" s="32">
        <v>0</v>
      </c>
      <c r="G204" s="32">
        <v>0</v>
      </c>
      <c r="H204" s="32">
        <v>0</v>
      </c>
      <c r="I204" s="32">
        <v>0</v>
      </c>
      <c r="J204" s="32">
        <v>1200</v>
      </c>
      <c r="K204" s="32">
        <v>0</v>
      </c>
      <c r="L204" s="32">
        <v>0</v>
      </c>
      <c r="M204" s="32">
        <v>0</v>
      </c>
      <c r="N204" s="32">
        <v>17091</v>
      </c>
      <c r="O204" s="32">
        <v>0</v>
      </c>
      <c r="P204" s="32">
        <v>0</v>
      </c>
      <c r="Q204" s="32">
        <v>0</v>
      </c>
      <c r="R204" s="32">
        <v>13570</v>
      </c>
      <c r="S204" s="32"/>
      <c r="T204" s="34">
        <v>20070709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10" t="s">
        <v>1587</v>
      </c>
      <c r="F205" s="32">
        <v>0</v>
      </c>
      <c r="G205" s="32">
        <v>0</v>
      </c>
      <c r="H205" s="32">
        <v>7200</v>
      </c>
      <c r="I205" s="32">
        <v>0</v>
      </c>
      <c r="J205" s="32">
        <v>0</v>
      </c>
      <c r="K205" s="32">
        <v>539442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1200</v>
      </c>
      <c r="R205" s="32">
        <v>11524</v>
      </c>
      <c r="S205" s="32"/>
      <c r="T205" s="34">
        <v>20070709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10" t="s">
        <v>1590</v>
      </c>
      <c r="F206" s="32">
        <v>0</v>
      </c>
      <c r="G206" s="32">
        <v>0</v>
      </c>
      <c r="H206" s="32">
        <v>13300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14982</v>
      </c>
      <c r="S206" s="32"/>
      <c r="T206" s="34">
        <v>20070709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10" t="s">
        <v>1593</v>
      </c>
      <c r="F207" s="32">
        <v>0</v>
      </c>
      <c r="G207" s="32">
        <v>7481</v>
      </c>
      <c r="H207" s="32">
        <v>0</v>
      </c>
      <c r="I207" s="32">
        <v>0</v>
      </c>
      <c r="J207" s="32">
        <v>0</v>
      </c>
      <c r="K207" s="32">
        <v>16164</v>
      </c>
      <c r="L207" s="32">
        <v>14401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352</v>
      </c>
      <c r="S207" s="32"/>
      <c r="T207" s="34">
        <v>20070808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10" t="s">
        <v>1596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22017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580</v>
      </c>
      <c r="S208" s="32"/>
      <c r="T208" s="34">
        <v>20070709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10" t="s">
        <v>1599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4661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/>
      <c r="T209" s="34">
        <v>20070709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10" t="s">
        <v>1602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/>
      <c r="T210" s="34">
        <v>20070709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10" t="s">
        <v>1605</v>
      </c>
      <c r="F211" s="32">
        <v>0</v>
      </c>
      <c r="G211" s="32">
        <v>0</v>
      </c>
      <c r="H211" s="32">
        <v>0</v>
      </c>
      <c r="I211" s="32">
        <v>0</v>
      </c>
      <c r="J211" s="32">
        <v>1728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3721</v>
      </c>
      <c r="Q211" s="32">
        <v>3300</v>
      </c>
      <c r="R211" s="32">
        <v>1892</v>
      </c>
      <c r="S211" s="32"/>
      <c r="T211" s="34">
        <v>20070709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10" t="s">
        <v>1608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/>
      <c r="T212" s="34">
        <v>20070808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10" t="s">
        <v>1611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/>
      <c r="T213" s="34">
        <v>20070808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10" t="s">
        <v>1614</v>
      </c>
      <c r="F214" s="32">
        <v>0</v>
      </c>
      <c r="G214" s="32">
        <v>0</v>
      </c>
      <c r="H214" s="32">
        <v>1</v>
      </c>
      <c r="I214" s="32">
        <v>0</v>
      </c>
      <c r="J214" s="32">
        <v>0</v>
      </c>
      <c r="K214" s="32">
        <v>18904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/>
      <c r="T214" s="34">
        <v>20070808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10" t="s">
        <v>1617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/>
      <c r="T215" s="34">
        <v>20070808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10" t="s">
        <v>1620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960</v>
      </c>
      <c r="R216" s="32">
        <v>2448</v>
      </c>
      <c r="S216" s="32"/>
      <c r="T216" s="34">
        <v>20070808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10" t="s">
        <v>1624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80000</v>
      </c>
      <c r="O217" s="32">
        <v>0</v>
      </c>
      <c r="P217" s="32">
        <v>0</v>
      </c>
      <c r="Q217" s="32">
        <v>0</v>
      </c>
      <c r="R217" s="32">
        <v>2980</v>
      </c>
      <c r="S217" s="32"/>
      <c r="T217" s="34">
        <v>20070808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10" t="s">
        <v>1627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3568</v>
      </c>
      <c r="S218" s="32"/>
      <c r="T218" s="34">
        <v>20070808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10" t="s">
        <v>1630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1</v>
      </c>
      <c r="N219" s="32">
        <v>826</v>
      </c>
      <c r="O219" s="32">
        <v>0</v>
      </c>
      <c r="P219" s="32">
        <v>0</v>
      </c>
      <c r="Q219" s="32">
        <v>24580</v>
      </c>
      <c r="R219" s="32">
        <v>5772</v>
      </c>
      <c r="S219" s="32"/>
      <c r="T219" s="34">
        <v>20070709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10" t="s">
        <v>1633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6288</v>
      </c>
      <c r="R220" s="32">
        <v>4836</v>
      </c>
      <c r="S220" s="32"/>
      <c r="T220" s="34">
        <v>20070808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10" t="s">
        <v>1636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10185</v>
      </c>
      <c r="S221" s="32"/>
      <c r="T221" s="34">
        <v>20070808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10" t="s">
        <v>1639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1200</v>
      </c>
      <c r="S222" s="32"/>
      <c r="T222" s="34">
        <v>20070709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10" t="s">
        <v>1642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5910</v>
      </c>
      <c r="S223" s="32"/>
      <c r="T223" s="34">
        <v>20070709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10" t="s">
        <v>1645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5236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/>
      <c r="T224" s="34">
        <v>20070709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10" t="s">
        <v>1648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4301</v>
      </c>
      <c r="S225" s="32"/>
      <c r="T225" s="34">
        <v>20070709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10" t="s">
        <v>1651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82224</v>
      </c>
      <c r="L226" s="32">
        <v>0</v>
      </c>
      <c r="M226" s="32">
        <v>0</v>
      </c>
      <c r="N226" s="32">
        <v>3000</v>
      </c>
      <c r="O226" s="32">
        <v>0</v>
      </c>
      <c r="P226" s="32">
        <v>0</v>
      </c>
      <c r="Q226" s="32">
        <v>12500</v>
      </c>
      <c r="R226" s="32">
        <v>60407</v>
      </c>
      <c r="S226" s="32"/>
      <c r="T226" s="34">
        <v>20070709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10" t="s">
        <v>1654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1500</v>
      </c>
      <c r="R227" s="32">
        <v>0</v>
      </c>
      <c r="S227" s="32"/>
      <c r="T227" s="34">
        <v>20070709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10" t="s">
        <v>1657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11436</v>
      </c>
      <c r="S228" s="32"/>
      <c r="T228" s="34">
        <v>20070709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10" t="s">
        <v>1660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12068</v>
      </c>
      <c r="S229" s="32"/>
      <c r="T229" s="34">
        <v>20070709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10" t="s">
        <v>1663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18387</v>
      </c>
      <c r="N230" s="32">
        <v>15050</v>
      </c>
      <c r="O230" s="32">
        <v>0</v>
      </c>
      <c r="P230" s="32">
        <v>183</v>
      </c>
      <c r="Q230" s="32">
        <v>30822</v>
      </c>
      <c r="R230" s="32">
        <v>15734</v>
      </c>
      <c r="S230" s="32"/>
      <c r="T230" s="34">
        <v>20070709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10" t="s">
        <v>1667</v>
      </c>
      <c r="F231" s="32">
        <v>0</v>
      </c>
      <c r="G231" s="32">
        <v>0</v>
      </c>
      <c r="H231" s="32">
        <v>48</v>
      </c>
      <c r="I231" s="32">
        <v>0</v>
      </c>
      <c r="J231" s="32">
        <v>0</v>
      </c>
      <c r="K231" s="32">
        <v>18754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/>
      <c r="T231" s="34">
        <v>20070808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10" t="s">
        <v>1670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0</v>
      </c>
      <c r="R232" s="32">
        <v>16430</v>
      </c>
      <c r="S232" s="32"/>
      <c r="T232" s="34">
        <v>20070709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10" t="s">
        <v>1673</v>
      </c>
      <c r="F233" s="32">
        <v>0</v>
      </c>
      <c r="G233" s="32">
        <v>0</v>
      </c>
      <c r="H233" s="32">
        <v>19847</v>
      </c>
      <c r="I233" s="32">
        <v>0</v>
      </c>
      <c r="J233" s="32">
        <v>0</v>
      </c>
      <c r="K233" s="32">
        <v>10055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/>
      <c r="T233" s="34">
        <v>20070709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10" t="s">
        <v>1676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/>
      <c r="T234" s="34">
        <v>20070709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10" t="s">
        <v>1679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13300</v>
      </c>
      <c r="L235" s="32">
        <v>0</v>
      </c>
      <c r="M235" s="32">
        <v>197889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/>
      <c r="T235" s="34">
        <v>20070709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10" t="s">
        <v>1682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12280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/>
      <c r="T236" s="34">
        <v>20070709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10" t="s">
        <v>1636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/>
      <c r="T237" s="34">
        <v>20070709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10" t="s">
        <v>1687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1225</v>
      </c>
      <c r="S238" s="32"/>
      <c r="T238" s="34">
        <v>20070808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10" t="s">
        <v>1690</v>
      </c>
      <c r="F239" s="32">
        <v>0</v>
      </c>
      <c r="G239" s="32">
        <v>0</v>
      </c>
      <c r="H239" s="32">
        <v>3550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/>
      <c r="T239" s="34">
        <v>20070808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10" t="s">
        <v>1693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320</v>
      </c>
      <c r="Q240" s="32">
        <v>0</v>
      </c>
      <c r="R240" s="32">
        <v>400</v>
      </c>
      <c r="S240" s="32"/>
      <c r="T240" s="34">
        <v>20070709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10" t="s">
        <v>1696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856</v>
      </c>
      <c r="S241" s="32"/>
      <c r="T241" s="34">
        <v>20070709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10" t="s">
        <v>1699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/>
      <c r="T242" s="34">
        <v>20070709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10" t="s">
        <v>1702</v>
      </c>
      <c r="F243" s="32">
        <v>0</v>
      </c>
      <c r="G243" s="32">
        <v>0</v>
      </c>
      <c r="H243" s="32">
        <v>2800</v>
      </c>
      <c r="I243" s="32">
        <v>0</v>
      </c>
      <c r="J243" s="32">
        <v>0</v>
      </c>
      <c r="K243" s="32">
        <v>47946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8639</v>
      </c>
      <c r="S243" s="32"/>
      <c r="T243" s="34">
        <v>20070709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10" t="s">
        <v>1705</v>
      </c>
      <c r="F244" s="32">
        <v>0</v>
      </c>
      <c r="G244" s="32">
        <v>998</v>
      </c>
      <c r="H244" s="32">
        <v>0</v>
      </c>
      <c r="I244" s="32">
        <v>0</v>
      </c>
      <c r="J244" s="32">
        <v>0</v>
      </c>
      <c r="K244" s="32">
        <v>378682</v>
      </c>
      <c r="L244" s="32">
        <v>0</v>
      </c>
      <c r="M244" s="32">
        <v>0</v>
      </c>
      <c r="N244" s="32">
        <v>980</v>
      </c>
      <c r="O244" s="32">
        <v>0</v>
      </c>
      <c r="P244" s="32">
        <v>34556</v>
      </c>
      <c r="Q244" s="32">
        <v>20075</v>
      </c>
      <c r="R244" s="32">
        <v>1200</v>
      </c>
      <c r="S244" s="32"/>
      <c r="T244" s="34" t="s">
        <v>0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10" t="s">
        <v>1708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/>
      <c r="T245" s="34">
        <v>20070709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10" t="s">
        <v>1711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10005</v>
      </c>
      <c r="L246" s="32">
        <v>0</v>
      </c>
      <c r="M246" s="32">
        <v>1</v>
      </c>
      <c r="N246" s="32">
        <v>0</v>
      </c>
      <c r="O246" s="32">
        <v>0</v>
      </c>
      <c r="P246" s="32">
        <v>0</v>
      </c>
      <c r="Q246" s="32">
        <v>0</v>
      </c>
      <c r="R246" s="32">
        <v>9035</v>
      </c>
      <c r="S246" s="32"/>
      <c r="T246" s="34">
        <v>20070808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10" t="s">
        <v>1713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9780</v>
      </c>
      <c r="L247" s="32">
        <v>0</v>
      </c>
      <c r="M247" s="32">
        <v>0</v>
      </c>
      <c r="N247" s="32">
        <v>81726</v>
      </c>
      <c r="O247" s="32">
        <v>0</v>
      </c>
      <c r="P247" s="32">
        <v>0</v>
      </c>
      <c r="Q247" s="32">
        <v>0</v>
      </c>
      <c r="R247" s="32">
        <v>0</v>
      </c>
      <c r="S247" s="32"/>
      <c r="T247" s="34">
        <v>20070808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10" t="s">
        <v>1716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2">
        <v>768</v>
      </c>
      <c r="S248" s="32"/>
      <c r="T248" s="34">
        <v>20070808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10" t="s">
        <v>1719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/>
      <c r="T249" s="34">
        <v>20070709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10" t="s">
        <v>1722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31870</v>
      </c>
      <c r="N250" s="32">
        <v>0</v>
      </c>
      <c r="O250" s="32">
        <v>0</v>
      </c>
      <c r="P250" s="32">
        <v>0</v>
      </c>
      <c r="Q250" s="32">
        <v>0</v>
      </c>
      <c r="R250" s="32">
        <v>2244</v>
      </c>
      <c r="S250" s="32"/>
      <c r="T250" s="34">
        <v>20070709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10" t="s">
        <v>1725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528</v>
      </c>
      <c r="S251" s="32"/>
      <c r="T251" s="34">
        <v>20070808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10" t="s">
        <v>1728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8120</v>
      </c>
      <c r="S252" s="32"/>
      <c r="T252" s="34">
        <v>20070709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10" t="s">
        <v>6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1776</v>
      </c>
      <c r="R253" s="32">
        <v>1200</v>
      </c>
      <c r="S253" s="32"/>
      <c r="T253" s="34">
        <v>20070709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10" t="s">
        <v>9</v>
      </c>
      <c r="F254" s="32">
        <v>0</v>
      </c>
      <c r="G254" s="32">
        <v>0</v>
      </c>
      <c r="H254" s="32">
        <v>1320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6400</v>
      </c>
      <c r="R254" s="32">
        <v>17352</v>
      </c>
      <c r="S254" s="32"/>
      <c r="T254" s="34">
        <v>20070808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10" t="s">
        <v>12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3740</v>
      </c>
      <c r="O255" s="32">
        <v>0</v>
      </c>
      <c r="P255" s="32">
        <v>0</v>
      </c>
      <c r="Q255" s="32">
        <v>7350</v>
      </c>
      <c r="R255" s="32">
        <v>10902</v>
      </c>
      <c r="S255" s="32"/>
      <c r="T255" s="34">
        <v>20070808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10" t="s">
        <v>15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/>
      <c r="T256" s="34">
        <v>20070709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10" t="s">
        <v>18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1455</v>
      </c>
      <c r="R257" s="32">
        <v>6626</v>
      </c>
      <c r="S257" s="32"/>
      <c r="T257" s="34">
        <v>20070709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10" t="s">
        <v>21</v>
      </c>
      <c r="F258" s="32">
        <v>0</v>
      </c>
      <c r="G258" s="32">
        <v>0</v>
      </c>
      <c r="H258" s="32">
        <v>34528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112</v>
      </c>
      <c r="S258" s="32"/>
      <c r="T258" s="34">
        <v>20070709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10" t="s">
        <v>1639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2258</v>
      </c>
      <c r="S259" s="32"/>
      <c r="T259" s="34">
        <v>20070709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10" t="s">
        <v>26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5122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30656</v>
      </c>
      <c r="S260" s="32"/>
      <c r="T260" s="34">
        <v>20070808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10" t="s">
        <v>29</v>
      </c>
      <c r="F261" s="32">
        <v>0</v>
      </c>
      <c r="G261" s="32">
        <v>0</v>
      </c>
      <c r="H261" s="32">
        <v>0</v>
      </c>
      <c r="I261" s="32">
        <v>0</v>
      </c>
      <c r="J261" s="32">
        <v>67402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225000</v>
      </c>
      <c r="R261" s="32">
        <v>0</v>
      </c>
      <c r="S261" s="32"/>
      <c r="T261" s="34">
        <v>20070709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10" t="s">
        <v>32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24872</v>
      </c>
      <c r="R262" s="32">
        <v>3916</v>
      </c>
      <c r="S262" s="32"/>
      <c r="T262" s="34">
        <v>20070808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10" t="s">
        <v>35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1200</v>
      </c>
      <c r="R263" s="32">
        <v>9292</v>
      </c>
      <c r="S263" s="32"/>
      <c r="T263" s="34">
        <v>20070808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10" t="s">
        <v>38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200</v>
      </c>
      <c r="O264" s="32">
        <v>0</v>
      </c>
      <c r="P264" s="32">
        <v>0</v>
      </c>
      <c r="Q264" s="32">
        <v>0</v>
      </c>
      <c r="R264" s="32">
        <v>485</v>
      </c>
      <c r="S264" s="32"/>
      <c r="T264" s="34">
        <v>20070808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10" t="s">
        <v>41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/>
      <c r="T265" s="34">
        <v>20070808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10" t="s">
        <v>44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672</v>
      </c>
      <c r="S266" s="32"/>
      <c r="T266" s="34">
        <v>20070709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10" t="s">
        <v>47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/>
      <c r="T267" s="34" t="s">
        <v>0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10" t="s">
        <v>50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1800</v>
      </c>
      <c r="R268" s="32">
        <v>528</v>
      </c>
      <c r="S268" s="32"/>
      <c r="T268" s="34">
        <v>20070808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10" t="s">
        <v>53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/>
      <c r="T269" s="34">
        <v>20070709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10" t="s">
        <v>1327</v>
      </c>
      <c r="F270" s="32">
        <v>0</v>
      </c>
      <c r="G270" s="32">
        <v>12803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5706</v>
      </c>
      <c r="S270" s="32"/>
      <c r="T270" s="34">
        <v>20070709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10" t="s">
        <v>58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/>
      <c r="T271" s="34">
        <v>20070808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10" t="s">
        <v>61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86800</v>
      </c>
      <c r="R272" s="32">
        <v>7556</v>
      </c>
      <c r="S272" s="32"/>
      <c r="T272" s="34">
        <v>20070808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10" t="s">
        <v>64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/>
      <c r="T273" s="34">
        <v>20070808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10" t="s">
        <v>67</v>
      </c>
      <c r="F274" s="32">
        <v>0</v>
      </c>
      <c r="G274" s="32">
        <v>0</v>
      </c>
      <c r="H274" s="32">
        <v>0</v>
      </c>
      <c r="I274" s="32">
        <v>0</v>
      </c>
      <c r="J274" s="32">
        <v>1820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420</v>
      </c>
      <c r="S274" s="32"/>
      <c r="T274" s="34">
        <v>20070808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10" t="s">
        <v>70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392</v>
      </c>
      <c r="S275" s="32"/>
      <c r="T275" s="34">
        <v>20070808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10" t="s">
        <v>73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98000</v>
      </c>
      <c r="N276" s="32">
        <v>0</v>
      </c>
      <c r="O276" s="32">
        <v>0</v>
      </c>
      <c r="P276" s="32">
        <v>0</v>
      </c>
      <c r="Q276" s="32">
        <v>0</v>
      </c>
      <c r="R276" s="32">
        <v>11846</v>
      </c>
      <c r="S276" s="32"/>
      <c r="T276" s="34">
        <v>20070709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10" t="s">
        <v>77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15365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6900</v>
      </c>
      <c r="S277" s="32"/>
      <c r="T277" s="34">
        <v>20070808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10" t="s">
        <v>80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/>
      <c r="T278" s="34">
        <v>20070709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10" t="s">
        <v>83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30599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32"/>
      <c r="T279" s="34">
        <v>20070808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10" t="s">
        <v>86</v>
      </c>
      <c r="F280" s="32">
        <v>0</v>
      </c>
      <c r="G280" s="32">
        <v>0</v>
      </c>
      <c r="H280" s="32">
        <v>0</v>
      </c>
      <c r="I280" s="32">
        <v>0</v>
      </c>
      <c r="J280" s="32">
        <v>250000</v>
      </c>
      <c r="K280" s="32">
        <v>33435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/>
      <c r="T280" s="34">
        <v>20070709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10" t="s">
        <v>89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485094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/>
      <c r="T281" s="34">
        <v>20070808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10" t="s">
        <v>92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2014737</v>
      </c>
      <c r="L282" s="32">
        <v>332018</v>
      </c>
      <c r="M282" s="32">
        <v>0</v>
      </c>
      <c r="N282" s="32">
        <v>0</v>
      </c>
      <c r="O282" s="32">
        <v>0</v>
      </c>
      <c r="P282" s="32">
        <v>0</v>
      </c>
      <c r="Q282" s="32">
        <v>0</v>
      </c>
      <c r="R282" s="32">
        <v>75918</v>
      </c>
      <c r="S282" s="32"/>
      <c r="T282" s="34">
        <v>20070709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10" t="s">
        <v>95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5068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8700</v>
      </c>
      <c r="R283" s="32">
        <v>324</v>
      </c>
      <c r="S283" s="32"/>
      <c r="T283" s="34">
        <v>20070709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10" t="s">
        <v>98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1200</v>
      </c>
      <c r="R284" s="32">
        <v>0</v>
      </c>
      <c r="S284" s="32"/>
      <c r="T284" s="34">
        <v>20070808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10" t="s">
        <v>101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539799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152800</v>
      </c>
      <c r="R285" s="32">
        <v>1850</v>
      </c>
      <c r="S285" s="32"/>
      <c r="T285" s="34">
        <v>20070709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10" t="s">
        <v>104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285318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/>
      <c r="T286" s="34">
        <v>20070709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10" t="s">
        <v>107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156875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1025</v>
      </c>
      <c r="S287" s="32"/>
      <c r="T287" s="34">
        <v>20070709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10" t="s">
        <v>110</v>
      </c>
      <c r="F288" s="32">
        <v>0</v>
      </c>
      <c r="G288" s="32">
        <v>0</v>
      </c>
      <c r="H288" s="32">
        <v>0</v>
      </c>
      <c r="I288" s="32">
        <v>0</v>
      </c>
      <c r="J288" s="32">
        <v>0</v>
      </c>
      <c r="K288" s="32">
        <v>113156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/>
      <c r="T288" s="34">
        <v>20070709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10" t="s">
        <v>114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6685</v>
      </c>
      <c r="S289" s="32"/>
      <c r="T289" s="34">
        <v>20070709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10" t="s">
        <v>117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2112</v>
      </c>
      <c r="R290" s="32">
        <v>3443</v>
      </c>
      <c r="S290" s="32"/>
      <c r="T290" s="34">
        <v>20070709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10" t="s">
        <v>120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/>
      <c r="T291" s="34">
        <v>20070709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10" t="s">
        <v>123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1242</v>
      </c>
      <c r="S292" s="32"/>
      <c r="T292" s="34">
        <v>20070709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10" t="s">
        <v>126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/>
      <c r="T293" s="34">
        <v>20070709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10" t="s">
        <v>129</v>
      </c>
      <c r="F294" s="32">
        <v>0</v>
      </c>
      <c r="G294" s="32">
        <v>0</v>
      </c>
      <c r="H294" s="32">
        <v>91204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500</v>
      </c>
      <c r="S294" s="32"/>
      <c r="T294" s="34">
        <v>20070808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10" t="s">
        <v>132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8982</v>
      </c>
      <c r="S295" s="32"/>
      <c r="T295" s="34">
        <v>20070808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10" t="s">
        <v>135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20740</v>
      </c>
      <c r="S296" s="32"/>
      <c r="T296" s="34">
        <v>20070709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10" t="s">
        <v>138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/>
      <c r="T297" s="34">
        <v>20070709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10" t="s">
        <v>18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3934</v>
      </c>
      <c r="S298" s="32"/>
      <c r="T298" s="34">
        <v>20070709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10" t="s">
        <v>143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2112</v>
      </c>
      <c r="R299" s="32">
        <v>0</v>
      </c>
      <c r="S299" s="32"/>
      <c r="T299" s="34">
        <v>20070709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10" t="s">
        <v>146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704</v>
      </c>
      <c r="S300" s="32"/>
      <c r="T300" s="34">
        <v>20070709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10" t="s">
        <v>149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1640</v>
      </c>
      <c r="S301" s="32"/>
      <c r="T301" s="34">
        <v>20070709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10" t="s">
        <v>152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960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/>
      <c r="T302" s="34">
        <v>20070808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10" t="s">
        <v>155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1620</v>
      </c>
      <c r="R303" s="32">
        <v>2149</v>
      </c>
      <c r="S303" s="32"/>
      <c r="T303" s="34">
        <v>20070709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10" t="s">
        <v>158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/>
      <c r="T304" s="34">
        <v>20070709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10" t="s">
        <v>161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600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/>
      <c r="T305" s="34">
        <v>20070709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10" t="s">
        <v>164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/>
      <c r="T306" s="34">
        <v>20070709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10" t="s">
        <v>167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1632</v>
      </c>
      <c r="N307" s="32">
        <v>0</v>
      </c>
      <c r="O307" s="32">
        <v>0</v>
      </c>
      <c r="P307" s="32">
        <v>0</v>
      </c>
      <c r="Q307" s="32">
        <v>0</v>
      </c>
      <c r="R307" s="32">
        <v>15139</v>
      </c>
      <c r="S307" s="32"/>
      <c r="T307" s="34">
        <v>20070709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10" t="s">
        <v>170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5856</v>
      </c>
      <c r="S308" s="32"/>
      <c r="T308" s="34">
        <v>20070709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10" t="s">
        <v>173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15000</v>
      </c>
      <c r="R309" s="32">
        <v>13598</v>
      </c>
      <c r="S309" s="32"/>
      <c r="T309" s="34">
        <v>20070709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10" t="s">
        <v>176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40221</v>
      </c>
      <c r="L310" s="32">
        <v>0</v>
      </c>
      <c r="M310" s="32">
        <v>11584</v>
      </c>
      <c r="N310" s="32">
        <v>0</v>
      </c>
      <c r="O310" s="32">
        <v>0</v>
      </c>
      <c r="P310" s="32">
        <v>0</v>
      </c>
      <c r="Q310" s="32">
        <v>0</v>
      </c>
      <c r="R310" s="32">
        <v>16903</v>
      </c>
      <c r="S310" s="32"/>
      <c r="T310" s="34">
        <v>20070808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10" t="s">
        <v>179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600</v>
      </c>
      <c r="S311" s="32"/>
      <c r="T311" s="34">
        <v>20070709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10" t="s">
        <v>182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1980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13362</v>
      </c>
      <c r="S312" s="32"/>
      <c r="T312" s="34">
        <v>20070709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10" t="s">
        <v>185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864</v>
      </c>
      <c r="R313" s="32">
        <v>1510</v>
      </c>
      <c r="S313" s="32"/>
      <c r="T313" s="34">
        <v>20070808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10" t="s">
        <v>188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32555</v>
      </c>
      <c r="N314" s="32">
        <v>0</v>
      </c>
      <c r="O314" s="32">
        <v>0</v>
      </c>
      <c r="P314" s="32">
        <v>0</v>
      </c>
      <c r="Q314" s="32">
        <v>10000</v>
      </c>
      <c r="R314" s="32">
        <v>19870</v>
      </c>
      <c r="S314" s="32"/>
      <c r="T314" s="34">
        <v>20070808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10" t="s">
        <v>192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7974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/>
      <c r="T315" s="34">
        <v>20070709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10" t="s">
        <v>195</v>
      </c>
      <c r="F316" s="32">
        <v>0</v>
      </c>
      <c r="G316" s="32">
        <v>0</v>
      </c>
      <c r="H316" s="32">
        <v>1152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1280</v>
      </c>
      <c r="S316" s="32"/>
      <c r="T316" s="34">
        <v>20070808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10" t="s">
        <v>1095</v>
      </c>
      <c r="F317" s="32">
        <v>0</v>
      </c>
      <c r="G317" s="32">
        <v>13736</v>
      </c>
      <c r="H317" s="32">
        <v>4363</v>
      </c>
      <c r="I317" s="32">
        <v>0</v>
      </c>
      <c r="J317" s="32">
        <v>0</v>
      </c>
      <c r="K317" s="32">
        <v>41407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209</v>
      </c>
      <c r="S317" s="32"/>
      <c r="T317" s="34">
        <v>20070808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10" t="s">
        <v>200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7010</v>
      </c>
      <c r="O318" s="32">
        <v>0</v>
      </c>
      <c r="P318" s="32">
        <v>0</v>
      </c>
      <c r="Q318" s="32">
        <v>0</v>
      </c>
      <c r="R318" s="32">
        <v>720</v>
      </c>
      <c r="S318" s="32"/>
      <c r="T318" s="34">
        <v>20070808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10" t="s">
        <v>203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/>
      <c r="T319" s="34">
        <v>20070808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10" t="s">
        <v>1642</v>
      </c>
      <c r="F320" s="32">
        <v>0</v>
      </c>
      <c r="G320" s="32">
        <v>0</v>
      </c>
      <c r="H320" s="32">
        <v>2600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12012</v>
      </c>
      <c r="S320" s="32"/>
      <c r="T320" s="34">
        <v>20070709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10" t="s">
        <v>1645</v>
      </c>
      <c r="F321" s="32">
        <v>0</v>
      </c>
      <c r="G321" s="32">
        <v>0</v>
      </c>
      <c r="H321" s="32">
        <v>10497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7727</v>
      </c>
      <c r="S321" s="32"/>
      <c r="T321" s="34">
        <v>20070709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10" t="s">
        <v>210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860</v>
      </c>
      <c r="S322" s="32"/>
      <c r="T322" s="34">
        <v>20070709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10" t="s">
        <v>213</v>
      </c>
      <c r="F323" s="32">
        <v>0</v>
      </c>
      <c r="G323" s="32">
        <v>0</v>
      </c>
      <c r="H323" s="32">
        <v>28883</v>
      </c>
      <c r="I323" s="32">
        <v>0</v>
      </c>
      <c r="J323" s="32">
        <v>0</v>
      </c>
      <c r="K323" s="32">
        <v>378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/>
      <c r="T323" s="34">
        <v>20070709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10" t="s">
        <v>216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6895</v>
      </c>
      <c r="R324" s="32">
        <v>2237</v>
      </c>
      <c r="S324" s="32"/>
      <c r="T324" s="34">
        <v>20070709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10" t="s">
        <v>219</v>
      </c>
      <c r="F325" s="32">
        <v>0</v>
      </c>
      <c r="G325" s="32">
        <v>682</v>
      </c>
      <c r="H325" s="32">
        <v>3502</v>
      </c>
      <c r="I325" s="32">
        <v>0</v>
      </c>
      <c r="J325" s="32">
        <v>0</v>
      </c>
      <c r="K325" s="32">
        <v>14640</v>
      </c>
      <c r="L325" s="32">
        <v>0</v>
      </c>
      <c r="M325" s="32">
        <v>69600</v>
      </c>
      <c r="N325" s="32">
        <v>988</v>
      </c>
      <c r="O325" s="32">
        <v>0</v>
      </c>
      <c r="P325" s="32">
        <v>57557</v>
      </c>
      <c r="Q325" s="32">
        <v>0</v>
      </c>
      <c r="R325" s="32">
        <v>1700</v>
      </c>
      <c r="S325" s="32"/>
      <c r="T325" s="34">
        <v>20070709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10" t="s">
        <v>1327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1431366</v>
      </c>
      <c r="R326" s="32">
        <v>1964</v>
      </c>
      <c r="S326" s="32"/>
      <c r="T326" s="34">
        <v>20070709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10" t="s">
        <v>224</v>
      </c>
      <c r="F327" s="32">
        <v>54408</v>
      </c>
      <c r="G327" s="32">
        <v>0</v>
      </c>
      <c r="H327" s="32">
        <v>22584</v>
      </c>
      <c r="I327" s="32">
        <v>41800</v>
      </c>
      <c r="J327" s="32">
        <v>1089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2400</v>
      </c>
      <c r="R327" s="32">
        <v>3661</v>
      </c>
      <c r="S327" s="32"/>
      <c r="T327" s="34">
        <v>20070709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10" t="s">
        <v>228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603052</v>
      </c>
      <c r="R328" s="32">
        <v>0</v>
      </c>
      <c r="S328" s="32"/>
      <c r="T328" s="34">
        <v>20070808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10" t="s">
        <v>231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278120</v>
      </c>
      <c r="R329" s="32">
        <v>2592</v>
      </c>
      <c r="S329" s="32"/>
      <c r="T329" s="34">
        <v>20070709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10" t="s">
        <v>234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2678</v>
      </c>
      <c r="S330" s="32"/>
      <c r="T330" s="34">
        <v>20070808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10" t="s">
        <v>237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4000</v>
      </c>
      <c r="O331" s="32">
        <v>0</v>
      </c>
      <c r="P331" s="32">
        <v>0</v>
      </c>
      <c r="Q331" s="32">
        <v>0</v>
      </c>
      <c r="R331" s="32">
        <v>508</v>
      </c>
      <c r="S331" s="32"/>
      <c r="T331" s="34">
        <v>20070808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10" t="s">
        <v>240</v>
      </c>
      <c r="F332" s="32">
        <v>20000</v>
      </c>
      <c r="G332" s="32">
        <v>0</v>
      </c>
      <c r="H332" s="32">
        <v>13349</v>
      </c>
      <c r="I332" s="32">
        <v>0</v>
      </c>
      <c r="J332" s="32">
        <v>0</v>
      </c>
      <c r="K332" s="32">
        <v>181988</v>
      </c>
      <c r="L332" s="32">
        <v>2312</v>
      </c>
      <c r="M332" s="32">
        <v>7750</v>
      </c>
      <c r="N332" s="32">
        <v>0</v>
      </c>
      <c r="O332" s="32">
        <v>0</v>
      </c>
      <c r="P332" s="32">
        <v>0</v>
      </c>
      <c r="Q332" s="32">
        <v>94833</v>
      </c>
      <c r="R332" s="32">
        <v>0</v>
      </c>
      <c r="S332" s="32"/>
      <c r="T332" s="34">
        <v>20070709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10" t="s">
        <v>243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/>
      <c r="T333" s="34">
        <v>20070709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10" t="s">
        <v>246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5993</v>
      </c>
      <c r="S334" s="32"/>
      <c r="T334" s="34">
        <v>20070808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10" t="s">
        <v>249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661</v>
      </c>
      <c r="S335" s="32"/>
      <c r="T335" s="34">
        <v>20070709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10" t="s">
        <v>252</v>
      </c>
      <c r="F336" s="32">
        <v>0</v>
      </c>
      <c r="G336" s="32">
        <v>0</v>
      </c>
      <c r="H336" s="32">
        <v>3160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24625</v>
      </c>
      <c r="S336" s="32"/>
      <c r="T336" s="34">
        <v>20070808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10" t="s">
        <v>255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38400</v>
      </c>
      <c r="R337" s="32">
        <v>2979</v>
      </c>
      <c r="S337" s="32"/>
      <c r="T337" s="34">
        <v>20070709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10" t="s">
        <v>258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1772</v>
      </c>
      <c r="S338" s="32"/>
      <c r="T338" s="34">
        <v>20070808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10" t="s">
        <v>261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/>
      <c r="T339" s="34">
        <v>20070709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10" t="s">
        <v>35</v>
      </c>
      <c r="F340" s="32">
        <v>0</v>
      </c>
      <c r="G340" s="32">
        <v>0</v>
      </c>
      <c r="H340" s="32">
        <v>2334</v>
      </c>
      <c r="I340" s="32">
        <v>0</v>
      </c>
      <c r="J340" s="32">
        <v>0</v>
      </c>
      <c r="K340" s="32">
        <v>0</v>
      </c>
      <c r="L340" s="32">
        <v>0</v>
      </c>
      <c r="M340" s="32">
        <v>82270</v>
      </c>
      <c r="N340" s="32">
        <v>0</v>
      </c>
      <c r="O340" s="32">
        <v>0</v>
      </c>
      <c r="P340" s="32">
        <v>0</v>
      </c>
      <c r="Q340" s="32">
        <v>1232283</v>
      </c>
      <c r="R340" s="32">
        <v>5596</v>
      </c>
      <c r="S340" s="32"/>
      <c r="T340" s="34">
        <v>20070808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10" t="s">
        <v>759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209238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0</v>
      </c>
      <c r="R341" s="32">
        <v>0</v>
      </c>
      <c r="S341" s="32"/>
      <c r="T341" s="34">
        <v>20070808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10" t="s">
        <v>268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16104</v>
      </c>
      <c r="O342" s="32">
        <v>0</v>
      </c>
      <c r="P342" s="32">
        <v>0</v>
      </c>
      <c r="Q342" s="32">
        <v>0</v>
      </c>
      <c r="R342" s="32">
        <v>1036</v>
      </c>
      <c r="S342" s="32"/>
      <c r="T342" s="34">
        <v>20070808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10" t="s">
        <v>271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34680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/>
      <c r="T343" s="34">
        <v>20070808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10" t="s">
        <v>274</v>
      </c>
      <c r="F344" s="32">
        <v>0</v>
      </c>
      <c r="G344" s="32">
        <v>0</v>
      </c>
      <c r="H344" s="32">
        <v>21930</v>
      </c>
      <c r="I344" s="32">
        <v>0</v>
      </c>
      <c r="J344" s="32">
        <v>3136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448</v>
      </c>
      <c r="S344" s="32"/>
      <c r="T344" s="34">
        <v>20070808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10" t="s">
        <v>277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5454</v>
      </c>
      <c r="P345" s="32">
        <v>0</v>
      </c>
      <c r="Q345" s="32">
        <v>27992</v>
      </c>
      <c r="R345" s="32">
        <v>0</v>
      </c>
      <c r="S345" s="32"/>
      <c r="T345" s="34">
        <v>20070709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10" t="s">
        <v>280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55506</v>
      </c>
      <c r="N346" s="32">
        <v>1350</v>
      </c>
      <c r="O346" s="32">
        <v>0</v>
      </c>
      <c r="P346" s="32">
        <v>0</v>
      </c>
      <c r="Q346" s="32">
        <v>0</v>
      </c>
      <c r="R346" s="32">
        <v>2310</v>
      </c>
      <c r="S346" s="32"/>
      <c r="T346" s="34">
        <v>20070808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10" t="s">
        <v>283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77103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169</v>
      </c>
      <c r="S347" s="32"/>
      <c r="T347" s="34" t="s">
        <v>0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10" t="s">
        <v>286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2170</v>
      </c>
      <c r="P348" s="32">
        <v>0</v>
      </c>
      <c r="Q348" s="32">
        <v>633915</v>
      </c>
      <c r="R348" s="32">
        <v>10099</v>
      </c>
      <c r="S348" s="32"/>
      <c r="T348" s="34">
        <v>20070808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10" t="s">
        <v>289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/>
      <c r="T349" s="34">
        <v>20070808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10" t="s">
        <v>292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2418</v>
      </c>
      <c r="S350" s="32"/>
      <c r="T350" s="34">
        <v>20070808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10" t="s">
        <v>295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/>
      <c r="T351" s="34">
        <v>20070709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10" t="s">
        <v>298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8248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354640</v>
      </c>
      <c r="R352" s="32">
        <v>2594</v>
      </c>
      <c r="S352" s="32"/>
      <c r="T352" s="34">
        <v>20070709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10" t="s">
        <v>302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/>
      <c r="T353" s="34">
        <v>20070709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10" t="s">
        <v>305</v>
      </c>
      <c r="F354" s="32">
        <v>6800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896</v>
      </c>
      <c r="S354" s="32"/>
      <c r="T354" s="34">
        <v>20070808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10" t="s">
        <v>308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10241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1369</v>
      </c>
      <c r="S355" s="32"/>
      <c r="T355" s="34">
        <v>20070808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10" t="s">
        <v>311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5092</v>
      </c>
      <c r="L356" s="32">
        <v>4518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/>
      <c r="T356" s="34">
        <v>20070709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10" t="s">
        <v>314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12203</v>
      </c>
      <c r="L357" s="32">
        <v>0</v>
      </c>
      <c r="M357" s="32">
        <v>9900</v>
      </c>
      <c r="N357" s="32">
        <v>0</v>
      </c>
      <c r="O357" s="32">
        <v>0</v>
      </c>
      <c r="P357" s="32">
        <v>0</v>
      </c>
      <c r="Q357" s="32">
        <v>0</v>
      </c>
      <c r="R357" s="32">
        <v>1390</v>
      </c>
      <c r="S357" s="32"/>
      <c r="T357" s="34">
        <v>20070808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10" t="s">
        <v>317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1080</v>
      </c>
      <c r="S358" s="32"/>
      <c r="T358" s="34">
        <v>20070709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10" t="s">
        <v>320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27250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480</v>
      </c>
      <c r="S359" s="32"/>
      <c r="T359" s="34">
        <v>20070709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10" t="s">
        <v>323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2528</v>
      </c>
      <c r="S360" s="32"/>
      <c r="T360" s="34">
        <v>20070709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10" t="s">
        <v>326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10008</v>
      </c>
      <c r="R361" s="32">
        <v>39900</v>
      </c>
      <c r="S361" s="32"/>
      <c r="T361" s="34">
        <v>20070808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10" t="s">
        <v>329</v>
      </c>
      <c r="F362" s="32">
        <v>0</v>
      </c>
      <c r="G362" s="32">
        <v>0</v>
      </c>
      <c r="H362" s="32">
        <v>0</v>
      </c>
      <c r="I362" s="32">
        <v>12600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/>
      <c r="T362" s="34">
        <v>20070808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10" t="s">
        <v>332</v>
      </c>
      <c r="F363" s="32">
        <v>0</v>
      </c>
      <c r="G363" s="32">
        <v>396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3900</v>
      </c>
      <c r="N363" s="32">
        <v>0</v>
      </c>
      <c r="O363" s="32">
        <v>0</v>
      </c>
      <c r="P363" s="32">
        <v>0</v>
      </c>
      <c r="Q363" s="32">
        <v>0</v>
      </c>
      <c r="R363" s="32">
        <v>320</v>
      </c>
      <c r="S363" s="32"/>
      <c r="T363" s="34">
        <v>20070709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10" t="s">
        <v>335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/>
      <c r="T364" s="34">
        <v>20070709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10" t="s">
        <v>338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/>
      <c r="T365" s="34">
        <v>20070808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10" t="s">
        <v>341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/>
      <c r="T366" s="34">
        <v>20070709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10" t="s">
        <v>344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740</v>
      </c>
      <c r="S367" s="32"/>
      <c r="T367" s="34">
        <v>20070808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10" t="s">
        <v>347</v>
      </c>
      <c r="F368" s="32">
        <v>0</v>
      </c>
      <c r="G368" s="32">
        <v>5687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273172</v>
      </c>
      <c r="R368" s="32">
        <v>3513</v>
      </c>
      <c r="S368" s="32"/>
      <c r="T368" s="34">
        <v>20070808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10" t="s">
        <v>350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/>
      <c r="T369" s="34">
        <v>20070709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10" t="s">
        <v>353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1785</v>
      </c>
      <c r="S370" s="32"/>
      <c r="T370" s="34">
        <v>20070709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10" t="s">
        <v>356</v>
      </c>
      <c r="F371" s="32">
        <v>0</v>
      </c>
      <c r="G371" s="32">
        <v>586</v>
      </c>
      <c r="H371" s="32">
        <v>1155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4148</v>
      </c>
      <c r="R371" s="32">
        <v>22826</v>
      </c>
      <c r="S371" s="32"/>
      <c r="T371" s="34">
        <v>20070808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10" t="s">
        <v>359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/>
      <c r="T372" s="34">
        <v>20070808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10" t="s">
        <v>362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9164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/>
      <c r="T373" s="34">
        <v>20070709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10" t="s">
        <v>365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216</v>
      </c>
      <c r="S374" s="32"/>
      <c r="T374" s="34">
        <v>20070808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10" t="s">
        <v>368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801</v>
      </c>
      <c r="S375" s="32"/>
      <c r="T375" s="34">
        <v>20070808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10" t="s">
        <v>371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/>
      <c r="T376" s="34">
        <v>20070709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10" t="s">
        <v>374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21172</v>
      </c>
      <c r="R377" s="32">
        <v>460</v>
      </c>
      <c r="S377" s="32"/>
      <c r="T377" s="34">
        <v>20070709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10" t="s">
        <v>377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12851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280</v>
      </c>
      <c r="S378" s="32"/>
      <c r="T378" s="34">
        <v>20070808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10" t="s">
        <v>380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647</v>
      </c>
      <c r="R379" s="32">
        <v>288</v>
      </c>
      <c r="S379" s="32"/>
      <c r="T379" s="34">
        <v>20070709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10" t="s">
        <v>383</v>
      </c>
      <c r="F380" s="32">
        <v>0</v>
      </c>
      <c r="G380" s="32">
        <v>728</v>
      </c>
      <c r="H380" s="32">
        <v>0</v>
      </c>
      <c r="I380" s="32">
        <v>0</v>
      </c>
      <c r="J380" s="32">
        <v>0</v>
      </c>
      <c r="K380" s="32">
        <v>94000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6357</v>
      </c>
      <c r="S380" s="32"/>
      <c r="T380" s="34">
        <v>20070709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10" t="s">
        <v>386</v>
      </c>
      <c r="F381" s="32">
        <v>0</v>
      </c>
      <c r="G381" s="32">
        <v>808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2091</v>
      </c>
      <c r="S381" s="32"/>
      <c r="T381" s="34">
        <v>20070709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10" t="s">
        <v>389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7824</v>
      </c>
      <c r="Q382" s="32">
        <v>0</v>
      </c>
      <c r="R382" s="32">
        <v>2490</v>
      </c>
      <c r="S382" s="32"/>
      <c r="T382" s="34">
        <v>20070709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10" t="s">
        <v>392</v>
      </c>
      <c r="F383" s="32">
        <v>0</v>
      </c>
      <c r="G383" s="32">
        <v>0</v>
      </c>
      <c r="H383" s="32">
        <v>0</v>
      </c>
      <c r="I383" s="32">
        <v>0</v>
      </c>
      <c r="J383" s="32">
        <v>960</v>
      </c>
      <c r="K383" s="32">
        <v>164458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21264</v>
      </c>
      <c r="R383" s="32">
        <v>0</v>
      </c>
      <c r="S383" s="32"/>
      <c r="T383" s="34">
        <v>20070709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10" t="s">
        <v>395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13495</v>
      </c>
      <c r="S384" s="32"/>
      <c r="T384" s="34">
        <v>20070808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10" t="s">
        <v>398</v>
      </c>
      <c r="F385" s="32">
        <v>0</v>
      </c>
      <c r="G385" s="32">
        <v>0</v>
      </c>
      <c r="H385" s="32">
        <v>0</v>
      </c>
      <c r="I385" s="32">
        <v>0</v>
      </c>
      <c r="J385" s="32">
        <v>240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/>
      <c r="T385" s="34">
        <v>20070709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10" t="s">
        <v>401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283</v>
      </c>
      <c r="L386" s="32">
        <v>9474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1140</v>
      </c>
      <c r="S386" s="32"/>
      <c r="T386" s="34">
        <v>20070709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10" t="s">
        <v>404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/>
      <c r="T387" s="34">
        <v>20070808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10" t="s">
        <v>407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29850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/>
      <c r="T388" s="34">
        <v>20070808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10" t="s">
        <v>410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250</v>
      </c>
      <c r="R389" s="32">
        <v>0</v>
      </c>
      <c r="S389" s="32"/>
      <c r="T389" s="34">
        <v>20070709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10" t="s">
        <v>413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37369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/>
      <c r="T390" s="34">
        <v>20070808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10" t="s">
        <v>416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960</v>
      </c>
      <c r="S391" s="32"/>
      <c r="T391" s="34">
        <v>20070808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10" t="s">
        <v>419</v>
      </c>
      <c r="F392" s="32">
        <v>0</v>
      </c>
      <c r="G392" s="32">
        <v>1608</v>
      </c>
      <c r="H392" s="32">
        <v>990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740</v>
      </c>
      <c r="S392" s="32"/>
      <c r="T392" s="34">
        <v>20070808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10" t="s">
        <v>422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/>
      <c r="T393" s="34">
        <v>20070709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10" t="s">
        <v>426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/>
      <c r="T394" s="34">
        <v>20070709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10" t="s">
        <v>429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/>
      <c r="T395" s="34">
        <v>20070808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10" t="s">
        <v>432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450</v>
      </c>
      <c r="S396" s="32"/>
      <c r="T396" s="34">
        <v>20070709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10" t="s">
        <v>435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/>
      <c r="T397" s="34">
        <v>20070808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10" t="s">
        <v>438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/>
      <c r="T398" s="34">
        <v>20070709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10" t="s">
        <v>1729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/>
      <c r="T399" s="34">
        <v>20070808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10" t="s">
        <v>443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832</v>
      </c>
      <c r="S400" s="32"/>
      <c r="T400" s="34">
        <v>20070709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10" t="s">
        <v>756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/>
      <c r="T401" s="34">
        <v>20070709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10" t="s">
        <v>448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/>
      <c r="T402" s="34">
        <v>20070709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10" t="s">
        <v>451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1</v>
      </c>
      <c r="Q403" s="32">
        <v>29802</v>
      </c>
      <c r="R403" s="32">
        <v>21592</v>
      </c>
      <c r="S403" s="32"/>
      <c r="T403" s="34">
        <v>20070709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10" t="s">
        <v>454</v>
      </c>
      <c r="F404" s="32">
        <v>0</v>
      </c>
      <c r="G404" s="32">
        <v>1070</v>
      </c>
      <c r="H404" s="32">
        <v>36150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40000</v>
      </c>
      <c r="O404" s="32">
        <v>0</v>
      </c>
      <c r="P404" s="32">
        <v>0</v>
      </c>
      <c r="Q404" s="32">
        <v>400</v>
      </c>
      <c r="R404" s="32">
        <v>42898</v>
      </c>
      <c r="S404" s="32"/>
      <c r="T404" s="34">
        <v>20070709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10" t="s">
        <v>457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15624</v>
      </c>
      <c r="S405" s="32"/>
      <c r="T405" s="34">
        <v>20070709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10" t="s">
        <v>461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1200</v>
      </c>
      <c r="S406" s="32"/>
      <c r="T406" s="34">
        <v>20070808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10" t="s">
        <v>464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16164</v>
      </c>
      <c r="R407" s="32">
        <v>11520</v>
      </c>
      <c r="S407" s="32"/>
      <c r="T407" s="34">
        <v>20070808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10" t="s">
        <v>467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153180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/>
      <c r="T408" s="34">
        <v>20070709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10" t="s">
        <v>470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/>
      <c r="T409" s="34">
        <v>20070808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10" t="s">
        <v>473</v>
      </c>
      <c r="F410" s="32">
        <v>0</v>
      </c>
      <c r="G410" s="32">
        <v>0</v>
      </c>
      <c r="H410" s="32">
        <v>3092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11968</v>
      </c>
      <c r="S410" s="32"/>
      <c r="T410" s="34">
        <v>20070709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10" t="s">
        <v>476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/>
      <c r="T411" s="34">
        <v>20070808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10" t="s">
        <v>479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32594</v>
      </c>
      <c r="N412" s="32">
        <v>0</v>
      </c>
      <c r="O412" s="32">
        <v>0</v>
      </c>
      <c r="P412" s="32">
        <v>0</v>
      </c>
      <c r="Q412" s="32">
        <v>12000</v>
      </c>
      <c r="R412" s="32">
        <v>20873</v>
      </c>
      <c r="S412" s="32"/>
      <c r="T412" s="34">
        <v>20070709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10" t="s">
        <v>482</v>
      </c>
      <c r="F413" s="32">
        <v>0</v>
      </c>
      <c r="G413" s="32">
        <v>0</v>
      </c>
      <c r="H413" s="32">
        <v>0</v>
      </c>
      <c r="I413" s="32">
        <v>146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2076</v>
      </c>
      <c r="S413" s="32"/>
      <c r="T413" s="34">
        <v>20070709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10" t="s">
        <v>485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/>
      <c r="T414" s="34">
        <v>20070808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10" t="s">
        <v>488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15550</v>
      </c>
      <c r="N415" s="32">
        <v>0</v>
      </c>
      <c r="O415" s="32">
        <v>0</v>
      </c>
      <c r="P415" s="32">
        <v>0</v>
      </c>
      <c r="Q415" s="32">
        <v>0</v>
      </c>
      <c r="R415" s="32">
        <v>3090</v>
      </c>
      <c r="S415" s="32"/>
      <c r="T415" s="34">
        <v>20070808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10" t="s">
        <v>491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1532</v>
      </c>
      <c r="S416" s="32"/>
      <c r="T416" s="34">
        <v>20070709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10" t="s">
        <v>494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168</v>
      </c>
      <c r="O417" s="32">
        <v>0</v>
      </c>
      <c r="P417" s="32">
        <v>0</v>
      </c>
      <c r="Q417" s="32">
        <v>30000</v>
      </c>
      <c r="R417" s="32">
        <v>190</v>
      </c>
      <c r="S417" s="32"/>
      <c r="T417" s="34">
        <v>20070709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10" t="s">
        <v>497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2010</v>
      </c>
      <c r="S418" s="32"/>
      <c r="T418" s="34">
        <v>20070808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10" t="s">
        <v>500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1312</v>
      </c>
      <c r="N419" s="32">
        <v>0</v>
      </c>
      <c r="O419" s="32">
        <v>0</v>
      </c>
      <c r="P419" s="32">
        <v>0</v>
      </c>
      <c r="Q419" s="32">
        <v>0</v>
      </c>
      <c r="R419" s="32">
        <v>3733</v>
      </c>
      <c r="S419" s="32"/>
      <c r="T419" s="34">
        <v>20070709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10" t="s">
        <v>503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/>
      <c r="T420" s="34">
        <v>20070709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10" t="s">
        <v>506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336</v>
      </c>
      <c r="S421" s="32"/>
      <c r="T421" s="34" t="s">
        <v>0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10" t="s">
        <v>509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26276</v>
      </c>
      <c r="N422" s="32">
        <v>0</v>
      </c>
      <c r="O422" s="32">
        <v>0</v>
      </c>
      <c r="P422" s="32">
        <v>0</v>
      </c>
      <c r="Q422" s="32">
        <v>0</v>
      </c>
      <c r="R422" s="32">
        <v>898</v>
      </c>
      <c r="S422" s="32"/>
      <c r="T422" s="34">
        <v>20070808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10" t="s">
        <v>512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2140</v>
      </c>
      <c r="S423" s="32"/>
      <c r="T423" s="34">
        <v>20070808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10" t="s">
        <v>515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1725</v>
      </c>
      <c r="S424" s="32"/>
      <c r="T424" s="34">
        <v>20070709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10" t="s">
        <v>518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/>
      <c r="T425" s="34">
        <v>20070808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10" t="s">
        <v>521</v>
      </c>
      <c r="F426" s="32">
        <v>0</v>
      </c>
      <c r="G426" s="32">
        <v>0</v>
      </c>
      <c r="H426" s="32">
        <v>1715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13087</v>
      </c>
      <c r="S426" s="32"/>
      <c r="T426" s="34">
        <v>20070709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10" t="s">
        <v>524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240</v>
      </c>
      <c r="R427" s="32">
        <v>0</v>
      </c>
      <c r="S427" s="32"/>
      <c r="T427" s="34">
        <v>20070709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10" t="s">
        <v>527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/>
      <c r="T428" s="34">
        <v>20070808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10" t="s">
        <v>530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166352</v>
      </c>
      <c r="L429" s="32">
        <v>0</v>
      </c>
      <c r="M429" s="32">
        <v>0</v>
      </c>
      <c r="N429" s="32">
        <v>0</v>
      </c>
      <c r="O429" s="32">
        <v>0</v>
      </c>
      <c r="P429" s="32">
        <v>8810</v>
      </c>
      <c r="Q429" s="32">
        <v>0</v>
      </c>
      <c r="R429" s="32">
        <v>0</v>
      </c>
      <c r="S429" s="32"/>
      <c r="T429" s="34">
        <v>20070709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10" t="s">
        <v>533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32"/>
      <c r="T430" s="34">
        <v>20070808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10" t="s">
        <v>536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/>
      <c r="T431" s="34">
        <v>20070709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10" t="s">
        <v>539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4396</v>
      </c>
      <c r="S432" s="32"/>
      <c r="T432" s="34">
        <v>20070808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10" t="s">
        <v>542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/>
      <c r="T433" s="34">
        <v>20070709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10" t="s">
        <v>545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41832</v>
      </c>
      <c r="N434" s="32">
        <v>0</v>
      </c>
      <c r="O434" s="32">
        <v>0</v>
      </c>
      <c r="P434" s="32">
        <v>6094</v>
      </c>
      <c r="Q434" s="32">
        <v>9110</v>
      </c>
      <c r="R434" s="32">
        <v>0</v>
      </c>
      <c r="S434" s="32"/>
      <c r="T434" s="34">
        <v>20070808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10" t="s">
        <v>548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32"/>
      <c r="T435" s="34">
        <v>20070709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10" t="s">
        <v>551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36880</v>
      </c>
      <c r="Q436" s="32">
        <v>0</v>
      </c>
      <c r="R436" s="32">
        <v>1220</v>
      </c>
      <c r="S436" s="32"/>
      <c r="T436" s="34">
        <v>20070808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10" t="s">
        <v>554</v>
      </c>
      <c r="F437" s="32">
        <v>1200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55367</v>
      </c>
      <c r="R437" s="32">
        <v>252</v>
      </c>
      <c r="S437" s="32"/>
      <c r="T437" s="34">
        <v>20070709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10" t="s">
        <v>557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/>
      <c r="T438" s="34">
        <v>20070709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10" t="s">
        <v>560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/>
      <c r="T439" s="34" t="s">
        <v>0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10" t="s">
        <v>563</v>
      </c>
      <c r="F440" s="32">
        <v>0</v>
      </c>
      <c r="G440" s="32">
        <v>0</v>
      </c>
      <c r="H440" s="32">
        <v>5700</v>
      </c>
      <c r="I440" s="32">
        <v>0</v>
      </c>
      <c r="J440" s="32">
        <v>0</v>
      </c>
      <c r="K440" s="32">
        <v>30888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1796</v>
      </c>
      <c r="S440" s="32"/>
      <c r="T440" s="34">
        <v>20070709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10" t="s">
        <v>566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63576</v>
      </c>
      <c r="Q441" s="32">
        <v>0</v>
      </c>
      <c r="R441" s="32">
        <v>10039</v>
      </c>
      <c r="S441" s="32"/>
      <c r="T441" s="34">
        <v>20070808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10" t="s">
        <v>569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/>
      <c r="T442" s="34">
        <v>20070709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10" t="s">
        <v>1327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10247</v>
      </c>
      <c r="N443" s="32">
        <v>0</v>
      </c>
      <c r="O443" s="32">
        <v>0</v>
      </c>
      <c r="P443" s="32">
        <v>0</v>
      </c>
      <c r="Q443" s="32">
        <v>0</v>
      </c>
      <c r="R443" s="32">
        <v>1272</v>
      </c>
      <c r="S443" s="32"/>
      <c r="T443" s="34">
        <v>20070808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10" t="s">
        <v>574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13800</v>
      </c>
      <c r="R444" s="32">
        <v>0</v>
      </c>
      <c r="S444" s="32"/>
      <c r="T444" s="34">
        <v>20070808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10" t="s">
        <v>578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/>
      <c r="T445" s="34">
        <v>20070808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10" t="s">
        <v>581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1441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/>
      <c r="T446" s="34">
        <v>20070808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10" t="s">
        <v>584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/>
      <c r="T447" s="34">
        <v>20070709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10" t="s">
        <v>587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1896</v>
      </c>
      <c r="S448" s="32"/>
      <c r="T448" s="34">
        <v>20070709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10" t="s">
        <v>590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360</v>
      </c>
      <c r="R449" s="32">
        <v>192</v>
      </c>
      <c r="S449" s="32"/>
      <c r="T449" s="34">
        <v>20070808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10" t="s">
        <v>593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3131</v>
      </c>
      <c r="N450" s="32">
        <v>0</v>
      </c>
      <c r="O450" s="32">
        <v>0</v>
      </c>
      <c r="P450" s="32">
        <v>0</v>
      </c>
      <c r="Q450" s="32">
        <v>0</v>
      </c>
      <c r="R450" s="32">
        <v>5286</v>
      </c>
      <c r="S450" s="32"/>
      <c r="T450" s="34">
        <v>20070808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10" t="s">
        <v>1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21132</v>
      </c>
      <c r="L451" s="32">
        <v>52400</v>
      </c>
      <c r="M451" s="32">
        <v>0</v>
      </c>
      <c r="N451" s="32">
        <v>0</v>
      </c>
      <c r="O451" s="32">
        <v>0</v>
      </c>
      <c r="P451" s="32">
        <v>0</v>
      </c>
      <c r="Q451" s="32">
        <v>4500</v>
      </c>
      <c r="R451" s="32">
        <v>3562</v>
      </c>
      <c r="S451" s="32"/>
      <c r="T451" s="34">
        <v>20070808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10" t="s">
        <v>598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2256</v>
      </c>
      <c r="S452" s="32"/>
      <c r="T452" s="34">
        <v>20070709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10" t="s">
        <v>601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/>
      <c r="T453" s="34">
        <v>20070709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10" t="s">
        <v>604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140</v>
      </c>
      <c r="S454" s="32"/>
      <c r="T454" s="34">
        <v>20070808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10" t="s">
        <v>607</v>
      </c>
      <c r="F455" s="32">
        <v>0</v>
      </c>
      <c r="G455" s="32">
        <v>0</v>
      </c>
      <c r="H455" s="32">
        <v>37589</v>
      </c>
      <c r="I455" s="32">
        <v>0</v>
      </c>
      <c r="J455" s="32">
        <v>600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56287</v>
      </c>
      <c r="Q455" s="32">
        <v>1896</v>
      </c>
      <c r="R455" s="32">
        <v>17412</v>
      </c>
      <c r="S455" s="32"/>
      <c r="T455" s="34">
        <v>20070709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10" t="s">
        <v>610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4312</v>
      </c>
      <c r="R456" s="32">
        <v>3796</v>
      </c>
      <c r="S456" s="32"/>
      <c r="T456" s="34">
        <v>20070808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10" t="s">
        <v>613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/>
      <c r="T457" s="34">
        <v>20070808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10" t="s">
        <v>616</v>
      </c>
      <c r="F458" s="32">
        <v>0</v>
      </c>
      <c r="G458" s="32">
        <v>46582</v>
      </c>
      <c r="H458" s="32">
        <v>62000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17174</v>
      </c>
      <c r="R458" s="32">
        <v>2706</v>
      </c>
      <c r="S458" s="32"/>
      <c r="T458" s="34">
        <v>20070709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10" t="s">
        <v>619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/>
      <c r="T459" s="34">
        <v>20070709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10" t="s">
        <v>622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/>
      <c r="T460" s="34">
        <v>20070808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10" t="s">
        <v>625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/>
      <c r="T461" s="34">
        <v>20070709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10" t="s">
        <v>628</v>
      </c>
      <c r="F462" s="32">
        <v>0</v>
      </c>
      <c r="G462" s="32">
        <v>0</v>
      </c>
      <c r="H462" s="32">
        <v>11672</v>
      </c>
      <c r="I462" s="32">
        <v>0</v>
      </c>
      <c r="J462" s="32">
        <v>0</v>
      </c>
      <c r="K462" s="32">
        <v>978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/>
      <c r="T462" s="34">
        <v>20070709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10" t="s">
        <v>631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932</v>
      </c>
      <c r="S463" s="32"/>
      <c r="T463" s="34">
        <v>20070808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10" t="s">
        <v>410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/>
      <c r="T464" s="34">
        <v>20070709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10" t="s">
        <v>636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636</v>
      </c>
      <c r="S465" s="32"/>
      <c r="T465" s="34">
        <v>20070709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10" t="s">
        <v>639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/>
      <c r="T466" s="34" t="s">
        <v>0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10" t="s">
        <v>642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12280</v>
      </c>
      <c r="R467" s="32">
        <v>13489</v>
      </c>
      <c r="S467" s="32"/>
      <c r="T467" s="34">
        <v>20070709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10" t="s">
        <v>645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37830</v>
      </c>
      <c r="L468" s="32">
        <v>0</v>
      </c>
      <c r="M468" s="32">
        <v>0</v>
      </c>
      <c r="N468" s="32">
        <v>3406</v>
      </c>
      <c r="O468" s="32">
        <v>0</v>
      </c>
      <c r="P468" s="32">
        <v>0</v>
      </c>
      <c r="Q468" s="32">
        <v>0</v>
      </c>
      <c r="R468" s="32">
        <v>1189</v>
      </c>
      <c r="S468" s="32"/>
      <c r="T468" s="34">
        <v>20070709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10" t="s">
        <v>648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/>
      <c r="T469" s="34">
        <v>20070808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10" t="s">
        <v>651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2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/>
      <c r="T470" s="34">
        <v>20070808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10" t="s">
        <v>654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/>
      <c r="T471" s="34">
        <v>20070709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10" t="s">
        <v>657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2332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/>
      <c r="T472" s="34">
        <v>20070808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10" t="s">
        <v>660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/>
      <c r="T473" s="34">
        <v>20070709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10" t="s">
        <v>663</v>
      </c>
      <c r="F474" s="32">
        <v>0</v>
      </c>
      <c r="G474" s="32">
        <v>0</v>
      </c>
      <c r="H474" s="32">
        <v>16674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44574</v>
      </c>
      <c r="S474" s="32"/>
      <c r="T474" s="34">
        <v>20070808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10" t="s">
        <v>666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/>
      <c r="T475" s="34">
        <v>20070709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10" t="s">
        <v>669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10605</v>
      </c>
      <c r="S476" s="32"/>
      <c r="T476" s="34">
        <v>20070808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10" t="s">
        <v>672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540</v>
      </c>
      <c r="O477" s="32">
        <v>0</v>
      </c>
      <c r="P477" s="32">
        <v>0</v>
      </c>
      <c r="Q477" s="32">
        <v>0</v>
      </c>
      <c r="R477" s="32">
        <v>720</v>
      </c>
      <c r="S477" s="32"/>
      <c r="T477" s="34">
        <v>20070808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10" t="s">
        <v>676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/>
      <c r="T478" s="34">
        <v>20070808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10" t="s">
        <v>679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57915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27363</v>
      </c>
      <c r="S479" s="32"/>
      <c r="T479" s="34">
        <v>20070607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10" t="s">
        <v>682</v>
      </c>
      <c r="F480" s="32">
        <v>0</v>
      </c>
      <c r="G480" s="32">
        <v>0</v>
      </c>
      <c r="H480" s="32">
        <v>3674</v>
      </c>
      <c r="I480" s="32">
        <v>0</v>
      </c>
      <c r="J480" s="32">
        <v>0</v>
      </c>
      <c r="K480" s="32">
        <v>18746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/>
      <c r="T480" s="34">
        <v>20070709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10" t="s">
        <v>685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14900</v>
      </c>
      <c r="S481" s="32"/>
      <c r="T481" s="34">
        <v>20070709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10" t="s">
        <v>688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1624</v>
      </c>
      <c r="S482" s="32"/>
      <c r="T482" s="34">
        <v>20070709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10" t="s">
        <v>691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765</v>
      </c>
      <c r="S483" s="32"/>
      <c r="T483" s="34">
        <v>20070808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10" t="s">
        <v>694</v>
      </c>
      <c r="F484" s="32">
        <v>0</v>
      </c>
      <c r="G484" s="32">
        <v>0</v>
      </c>
      <c r="H484" s="32">
        <v>155</v>
      </c>
      <c r="I484" s="32">
        <v>0</v>
      </c>
      <c r="J484" s="32">
        <v>0</v>
      </c>
      <c r="K484" s="32">
        <v>8724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6826</v>
      </c>
      <c r="S484" s="32"/>
      <c r="T484" s="34">
        <v>20070808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10" t="s">
        <v>697</v>
      </c>
      <c r="F485" s="32">
        <v>0</v>
      </c>
      <c r="G485" s="32">
        <v>2424</v>
      </c>
      <c r="H485" s="32">
        <v>18160</v>
      </c>
      <c r="I485" s="32">
        <v>0</v>
      </c>
      <c r="J485" s="32">
        <v>0</v>
      </c>
      <c r="K485" s="32">
        <v>8022</v>
      </c>
      <c r="L485" s="32">
        <v>0</v>
      </c>
      <c r="M485" s="32">
        <v>0</v>
      </c>
      <c r="N485" s="32">
        <v>9000</v>
      </c>
      <c r="O485" s="32">
        <v>0</v>
      </c>
      <c r="P485" s="32">
        <v>137</v>
      </c>
      <c r="Q485" s="32">
        <v>257968</v>
      </c>
      <c r="R485" s="32">
        <v>0</v>
      </c>
      <c r="S485" s="32"/>
      <c r="T485" s="34">
        <v>20070808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10" t="s">
        <v>700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/>
      <c r="T486" s="34">
        <v>20070709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10" t="s">
        <v>703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/>
      <c r="T487" s="34">
        <v>20070709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10" t="s">
        <v>706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9460</v>
      </c>
      <c r="R488" s="32">
        <v>276</v>
      </c>
      <c r="S488" s="32"/>
      <c r="T488" s="34">
        <v>20070808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10" t="s">
        <v>709</v>
      </c>
      <c r="F489" s="32">
        <v>0</v>
      </c>
      <c r="G489" s="32">
        <v>0</v>
      </c>
      <c r="H489" s="32">
        <v>528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4366</v>
      </c>
      <c r="R489" s="32">
        <v>480</v>
      </c>
      <c r="S489" s="32"/>
      <c r="T489" s="34">
        <v>20070709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10" t="s">
        <v>712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5864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1000</v>
      </c>
      <c r="S490" s="32"/>
      <c r="T490" s="34">
        <v>20070709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10" t="s">
        <v>715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/>
      <c r="T491" s="34">
        <v>20070709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10" t="s">
        <v>718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9758</v>
      </c>
      <c r="S492" s="32"/>
      <c r="T492" s="34">
        <v>20070709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10" t="s">
        <v>721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99606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/>
      <c r="T493" s="34">
        <v>20070709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10" t="s">
        <v>725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1200</v>
      </c>
      <c r="O494" s="32">
        <v>0</v>
      </c>
      <c r="P494" s="32">
        <v>0</v>
      </c>
      <c r="Q494" s="32">
        <v>0</v>
      </c>
      <c r="R494" s="32">
        <v>9576</v>
      </c>
      <c r="S494" s="32"/>
      <c r="T494" s="34">
        <v>20070709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10" t="s">
        <v>728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1128</v>
      </c>
      <c r="S495" s="32"/>
      <c r="T495" s="34">
        <v>20070709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10" t="s">
        <v>731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1536</v>
      </c>
      <c r="S496" s="32"/>
      <c r="T496" s="34">
        <v>20070709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10" t="s">
        <v>734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9348</v>
      </c>
      <c r="S497" s="32"/>
      <c r="T497" s="34">
        <v>20070709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10" t="s">
        <v>737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7685</v>
      </c>
      <c r="R498" s="32">
        <v>1296</v>
      </c>
      <c r="S498" s="32"/>
      <c r="T498" s="34">
        <v>20070709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10" t="s">
        <v>740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2000</v>
      </c>
      <c r="R499" s="32">
        <v>11445</v>
      </c>
      <c r="S499" s="32"/>
      <c r="T499" s="34">
        <v>20070808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10" t="s">
        <v>743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/>
      <c r="T500" s="34">
        <v>20070709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10" t="s">
        <v>746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20000</v>
      </c>
      <c r="S501" s="32"/>
      <c r="T501" s="34">
        <v>20070709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10" t="s">
        <v>749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8344</v>
      </c>
      <c r="S502" s="32"/>
      <c r="T502" s="34">
        <v>20070709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10" t="s">
        <v>752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12202</v>
      </c>
      <c r="S503" s="32"/>
      <c r="T503" s="34">
        <v>20070709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10" t="s">
        <v>760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24142</v>
      </c>
      <c r="S504" s="32"/>
      <c r="T504" s="34">
        <v>20070709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10" t="s">
        <v>763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/>
      <c r="T505" s="34">
        <v>20070709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10" t="s">
        <v>766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2443</v>
      </c>
      <c r="S506" s="32"/>
      <c r="T506" s="34">
        <v>20070808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10" t="s">
        <v>769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6864</v>
      </c>
      <c r="R507" s="32">
        <v>17059</v>
      </c>
      <c r="S507" s="32"/>
      <c r="T507" s="34">
        <v>20070709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10" t="s">
        <v>772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0</v>
      </c>
      <c r="S508" s="32"/>
      <c r="T508" s="34">
        <v>20070709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10" t="s">
        <v>776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2160</v>
      </c>
      <c r="R509" s="32">
        <v>14829</v>
      </c>
      <c r="S509" s="32"/>
      <c r="T509" s="34">
        <v>20070709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10" t="s">
        <v>779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2146</v>
      </c>
      <c r="S510" s="32"/>
      <c r="T510" s="34">
        <v>20070808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10" t="s">
        <v>782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17200</v>
      </c>
      <c r="N511" s="32">
        <v>0</v>
      </c>
      <c r="O511" s="32">
        <v>0</v>
      </c>
      <c r="P511" s="32">
        <v>0</v>
      </c>
      <c r="Q511" s="32">
        <v>0</v>
      </c>
      <c r="R511" s="32">
        <v>4108</v>
      </c>
      <c r="S511" s="32"/>
      <c r="T511" s="34">
        <v>20070709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10" t="s">
        <v>785</v>
      </c>
      <c r="F512" s="32">
        <v>0</v>
      </c>
      <c r="G512" s="32">
        <v>0</v>
      </c>
      <c r="H512" s="32">
        <v>0</v>
      </c>
      <c r="I512" s="32">
        <v>0</v>
      </c>
      <c r="J512" s="32">
        <v>0</v>
      </c>
      <c r="K512" s="32">
        <v>66805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21210</v>
      </c>
      <c r="R512" s="32">
        <v>936</v>
      </c>
      <c r="S512" s="32"/>
      <c r="T512" s="34">
        <v>20070808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10" t="s">
        <v>788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72450</v>
      </c>
      <c r="R513" s="32">
        <v>38618</v>
      </c>
      <c r="S513" s="32"/>
      <c r="T513" s="34">
        <v>20070808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10" t="s">
        <v>791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1000</v>
      </c>
      <c r="R514" s="32">
        <v>3312</v>
      </c>
      <c r="S514" s="32"/>
      <c r="T514" s="34">
        <v>20070709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10" t="s">
        <v>794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/>
      <c r="T515" s="34" t="s">
        <v>0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10" t="s">
        <v>18</v>
      </c>
      <c r="F516" s="32">
        <v>0</v>
      </c>
      <c r="G516" s="32">
        <v>0</v>
      </c>
      <c r="H516" s="32">
        <v>14303</v>
      </c>
      <c r="I516" s="32">
        <v>2</v>
      </c>
      <c r="J516" s="32">
        <v>0</v>
      </c>
      <c r="K516" s="32">
        <v>1</v>
      </c>
      <c r="L516" s="32">
        <v>0</v>
      </c>
      <c r="M516" s="32">
        <v>0</v>
      </c>
      <c r="N516" s="32">
        <v>0</v>
      </c>
      <c r="O516" s="32">
        <v>469</v>
      </c>
      <c r="P516" s="32">
        <v>0</v>
      </c>
      <c r="Q516" s="32">
        <v>367200</v>
      </c>
      <c r="R516" s="32">
        <v>5761</v>
      </c>
      <c r="S516" s="32"/>
      <c r="T516" s="34">
        <v>20070808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10" t="s">
        <v>817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/>
      <c r="T517" s="34">
        <v>20070808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10" t="s">
        <v>820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42716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6532</v>
      </c>
      <c r="S518" s="32"/>
      <c r="T518" s="34">
        <v>20070808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10" t="s">
        <v>823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160</v>
      </c>
      <c r="S519" s="32"/>
      <c r="T519" s="34">
        <v>20070808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10" t="s">
        <v>826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/>
      <c r="T520" s="34">
        <v>20070808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10" t="s">
        <v>829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352</v>
      </c>
      <c r="S521" s="32"/>
      <c r="T521" s="34">
        <v>20070808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10" t="s">
        <v>832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/>
      <c r="T522" s="34">
        <v>20070808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10" t="s">
        <v>757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1044</v>
      </c>
      <c r="S523" s="32"/>
      <c r="T523" s="34">
        <v>20070808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10" t="s">
        <v>837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/>
      <c r="T524" s="34">
        <v>20070709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10" t="s">
        <v>840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288</v>
      </c>
      <c r="S525" s="32"/>
      <c r="T525" s="34">
        <v>20070808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10" t="s">
        <v>843</v>
      </c>
      <c r="F526" s="32">
        <v>0</v>
      </c>
      <c r="G526" s="32">
        <v>3900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4389</v>
      </c>
      <c r="N526" s="32">
        <v>0</v>
      </c>
      <c r="O526" s="32">
        <v>0</v>
      </c>
      <c r="P526" s="32">
        <v>0</v>
      </c>
      <c r="Q526" s="32">
        <v>0</v>
      </c>
      <c r="R526" s="32">
        <v>848</v>
      </c>
      <c r="S526" s="32"/>
      <c r="T526" s="34">
        <v>20070808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10" t="s">
        <v>758</v>
      </c>
      <c r="F527" s="32">
        <v>0</v>
      </c>
      <c r="G527" s="32">
        <v>0</v>
      </c>
      <c r="H527" s="32">
        <v>300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/>
      <c r="T527" s="34">
        <v>20070709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10" t="s">
        <v>848</v>
      </c>
      <c r="F528" s="32">
        <v>0</v>
      </c>
      <c r="G528" s="32">
        <v>0</v>
      </c>
      <c r="H528" s="32">
        <v>7333</v>
      </c>
      <c r="I528" s="32">
        <v>0</v>
      </c>
      <c r="J528" s="32">
        <v>0</v>
      </c>
      <c r="K528" s="32">
        <v>3056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3774</v>
      </c>
      <c r="S528" s="32"/>
      <c r="T528" s="34">
        <v>20070607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10" t="s">
        <v>851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/>
      <c r="T529" s="34">
        <v>20070808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10" t="s">
        <v>855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/>
      <c r="T530" s="34">
        <v>20070709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10" t="s">
        <v>858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/>
      <c r="T531" s="34">
        <v>20070709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10" t="s">
        <v>861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/>
      <c r="T532" s="34">
        <v>20070709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10" t="s">
        <v>864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728</v>
      </c>
      <c r="S533" s="32"/>
      <c r="T533" s="34">
        <v>20070709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10" t="s">
        <v>867</v>
      </c>
      <c r="F534" s="32">
        <v>0</v>
      </c>
      <c r="G534" s="32">
        <v>0</v>
      </c>
      <c r="H534" s="32">
        <v>27640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7954</v>
      </c>
      <c r="Q534" s="32">
        <v>3600</v>
      </c>
      <c r="R534" s="32">
        <v>0</v>
      </c>
      <c r="S534" s="32"/>
      <c r="T534" s="34">
        <v>20070709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10" t="s">
        <v>870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/>
      <c r="T535" s="34">
        <v>20070709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10" t="s">
        <v>873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1500</v>
      </c>
      <c r="S536" s="32"/>
      <c r="T536" s="34">
        <v>20070709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10" t="s">
        <v>876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12000</v>
      </c>
      <c r="O537" s="32">
        <v>0</v>
      </c>
      <c r="P537" s="32">
        <v>0</v>
      </c>
      <c r="Q537" s="32">
        <v>0</v>
      </c>
      <c r="R537" s="32">
        <v>308</v>
      </c>
      <c r="S537" s="32"/>
      <c r="T537" s="34">
        <v>20070808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10" t="s">
        <v>879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/>
      <c r="T538" s="34">
        <v>20070808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10" t="s">
        <v>882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14598</v>
      </c>
      <c r="O539" s="32">
        <v>0</v>
      </c>
      <c r="P539" s="32">
        <v>0</v>
      </c>
      <c r="Q539" s="32">
        <v>0</v>
      </c>
      <c r="R539" s="32">
        <v>4204</v>
      </c>
      <c r="S539" s="32"/>
      <c r="T539" s="34">
        <v>20070808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10" t="s">
        <v>885</v>
      </c>
      <c r="F540" s="32">
        <v>0</v>
      </c>
      <c r="G540" s="32">
        <v>0</v>
      </c>
      <c r="H540" s="32">
        <v>0</v>
      </c>
      <c r="I540" s="32">
        <v>14000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128440</v>
      </c>
      <c r="R540" s="32">
        <v>865</v>
      </c>
      <c r="S540" s="32"/>
      <c r="T540" s="34">
        <v>20070808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10" t="s">
        <v>888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2042</v>
      </c>
      <c r="S541" s="32"/>
      <c r="T541" s="34">
        <v>20070709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10" t="s">
        <v>891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4950</v>
      </c>
      <c r="S542" s="32"/>
      <c r="T542" s="34">
        <v>20070709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10" t="s">
        <v>894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6032</v>
      </c>
      <c r="S543" s="32"/>
      <c r="T543" s="34">
        <v>20070808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10" t="s">
        <v>897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18274</v>
      </c>
      <c r="Q544" s="32">
        <v>0</v>
      </c>
      <c r="R544" s="32">
        <v>0</v>
      </c>
      <c r="S544" s="32"/>
      <c r="T544" s="34">
        <v>20070709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10" t="s">
        <v>900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/>
      <c r="T545" s="34">
        <v>20070709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10" t="s">
        <v>903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4788</v>
      </c>
      <c r="S546" s="32"/>
      <c r="T546" s="34">
        <v>20070808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10" t="s">
        <v>906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28060</v>
      </c>
      <c r="L547" s="32">
        <v>0</v>
      </c>
      <c r="M547" s="32">
        <v>18560</v>
      </c>
      <c r="N547" s="32">
        <v>0</v>
      </c>
      <c r="O547" s="32">
        <v>0</v>
      </c>
      <c r="P547" s="32">
        <v>0</v>
      </c>
      <c r="Q547" s="32">
        <v>2400</v>
      </c>
      <c r="R547" s="32">
        <v>3130</v>
      </c>
      <c r="S547" s="32"/>
      <c r="T547" s="34">
        <v>20070709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10" t="s">
        <v>909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326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/>
      <c r="T548" s="34">
        <v>20070808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10" t="s">
        <v>912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4432</v>
      </c>
      <c r="S549" s="32"/>
      <c r="T549" s="34">
        <v>20070808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10" t="s">
        <v>915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3192</v>
      </c>
      <c r="S550" s="32"/>
      <c r="T550" s="34">
        <v>20070709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10" t="s">
        <v>926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13245</v>
      </c>
      <c r="S551" s="32"/>
      <c r="T551" s="34">
        <v>20070808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10" t="s">
        <v>929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/>
      <c r="T552" s="34">
        <v>20070709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10" t="s">
        <v>932</v>
      </c>
      <c r="F553" s="32">
        <v>0</v>
      </c>
      <c r="G553" s="32">
        <v>0</v>
      </c>
      <c r="H553" s="32">
        <v>560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15024</v>
      </c>
      <c r="S553" s="32"/>
      <c r="T553" s="34">
        <v>20070709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10" t="s">
        <v>936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/>
      <c r="T554" s="34">
        <v>20070709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10" t="s">
        <v>939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/>
      <c r="T555" s="34" t="s">
        <v>0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10" t="s">
        <v>942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/>
      <c r="T556" s="34">
        <v>20070709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10" t="s">
        <v>945</v>
      </c>
      <c r="F557" s="32">
        <v>0</v>
      </c>
      <c r="G557" s="32">
        <v>4046</v>
      </c>
      <c r="H557" s="32">
        <v>0</v>
      </c>
      <c r="I557" s="32">
        <v>0</v>
      </c>
      <c r="J557" s="32">
        <v>0</v>
      </c>
      <c r="K557" s="32">
        <v>84742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/>
      <c r="T557" s="34">
        <v>20070808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10" t="s">
        <v>948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512</v>
      </c>
      <c r="L558" s="32">
        <v>0</v>
      </c>
      <c r="M558" s="32">
        <v>0</v>
      </c>
      <c r="N558" s="32">
        <v>0</v>
      </c>
      <c r="O558" s="32">
        <v>0</v>
      </c>
      <c r="P558" s="32">
        <v>16224</v>
      </c>
      <c r="Q558" s="32">
        <v>0</v>
      </c>
      <c r="R558" s="32">
        <v>0</v>
      </c>
      <c r="S558" s="32"/>
      <c r="T558" s="34">
        <v>20070709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10" t="s">
        <v>951</v>
      </c>
      <c r="F559" s="32">
        <v>0</v>
      </c>
      <c r="G559" s="32">
        <v>0</v>
      </c>
      <c r="H559" s="32">
        <v>1255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/>
      <c r="T559" s="34">
        <v>20070709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10" t="s">
        <v>954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/>
      <c r="T560" s="34">
        <v>20070709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10" t="s">
        <v>957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/>
      <c r="T561" s="34">
        <v>20070808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10" t="s">
        <v>960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5941</v>
      </c>
      <c r="L562" s="32">
        <v>0</v>
      </c>
      <c r="M562" s="32">
        <v>0</v>
      </c>
      <c r="N562" s="32">
        <v>140</v>
      </c>
      <c r="O562" s="32">
        <v>0</v>
      </c>
      <c r="P562" s="32">
        <v>0</v>
      </c>
      <c r="Q562" s="32">
        <v>0</v>
      </c>
      <c r="R562" s="32">
        <v>1616</v>
      </c>
      <c r="S562" s="32"/>
      <c r="T562" s="34">
        <v>20070808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10" t="s">
        <v>963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>
        <v>0</v>
      </c>
      <c r="R563" s="32">
        <v>395</v>
      </c>
      <c r="S563" s="32"/>
      <c r="T563" s="34">
        <v>20070808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10" t="s">
        <v>966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18665</v>
      </c>
      <c r="N564" s="32">
        <v>0</v>
      </c>
      <c r="O564" s="32">
        <v>0</v>
      </c>
      <c r="P564" s="32">
        <v>0</v>
      </c>
      <c r="Q564" s="32">
        <v>963</v>
      </c>
      <c r="R564" s="32">
        <v>1238</v>
      </c>
      <c r="S564" s="32"/>
      <c r="T564" s="34">
        <v>20070808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10" t="s">
        <v>969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1400</v>
      </c>
      <c r="S565" s="32"/>
      <c r="T565" s="34" t="s">
        <v>0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10" t="s">
        <v>972</v>
      </c>
      <c r="F566" s="32">
        <v>6378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1200</v>
      </c>
      <c r="S566" s="32"/>
      <c r="T566" s="34">
        <v>20070808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10" t="s">
        <v>975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/>
      <c r="T567" s="34">
        <v>20070808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10" t="s">
        <v>978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/>
      <c r="T568" s="34">
        <v>20070808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10" t="s">
        <v>981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420</v>
      </c>
      <c r="S569" s="32"/>
      <c r="T569" s="34">
        <v>20070808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10" t="s">
        <v>1442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/>
      <c r="T570" s="34">
        <v>20070709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10" t="s">
        <v>986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2595</v>
      </c>
      <c r="S571" s="32"/>
      <c r="T571" s="34">
        <v>20070709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10" t="s">
        <v>185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11437</v>
      </c>
      <c r="R572" s="32">
        <v>0</v>
      </c>
      <c r="S572" s="32"/>
      <c r="T572" s="34">
        <v>20070607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10" t="s">
        <v>991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3122</v>
      </c>
      <c r="S573" s="32"/>
      <c r="T573" s="34">
        <v>20070808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10" t="s">
        <v>994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357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/>
      <c r="T574" s="34" t="s">
        <v>0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10" t="s">
        <v>1001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7858</v>
      </c>
      <c r="S575" s="32"/>
      <c r="T575" s="34">
        <v>20070808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10" t="s">
        <v>1004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/>
      <c r="T576" s="34">
        <v>20070808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10" t="s">
        <v>1007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896</v>
      </c>
      <c r="S577" s="32"/>
      <c r="T577" s="34">
        <v>20070808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10" t="s">
        <v>1010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1972</v>
      </c>
      <c r="S578" s="32"/>
      <c r="T578" s="34">
        <v>20070709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10" t="s">
        <v>18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/>
      <c r="T579" s="34">
        <v>20070709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10" t="s">
        <v>1015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9903</v>
      </c>
      <c r="S580" s="32"/>
      <c r="T580" s="34">
        <v>20070709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10" t="s">
        <v>1639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1628</v>
      </c>
      <c r="S581" s="32"/>
      <c r="T581" s="34">
        <v>20070709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10" t="s">
        <v>1020</v>
      </c>
      <c r="F582" s="32">
        <v>0</v>
      </c>
      <c r="G582" s="32">
        <v>2368</v>
      </c>
      <c r="H582" s="32">
        <v>7489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5985</v>
      </c>
      <c r="S582" s="32"/>
      <c r="T582" s="34">
        <v>20070709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10" t="s">
        <v>1023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7844</v>
      </c>
      <c r="Q583" s="32">
        <v>0</v>
      </c>
      <c r="R583" s="32">
        <v>0</v>
      </c>
      <c r="S583" s="32"/>
      <c r="T583" s="34" t="s">
        <v>0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10" t="s">
        <v>1026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1104</v>
      </c>
      <c r="S584" s="32"/>
      <c r="T584" s="34">
        <v>20070709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10" t="s">
        <v>1029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4568</v>
      </c>
      <c r="S585" s="32"/>
      <c r="T585" s="34">
        <v>20070709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10" t="s">
        <v>1032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1620</v>
      </c>
      <c r="S586" s="32"/>
      <c r="T586" s="34">
        <v>20070709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10" t="s">
        <v>1035</v>
      </c>
      <c r="F587" s="32">
        <v>900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6169</v>
      </c>
      <c r="S587" s="32"/>
      <c r="T587" s="34">
        <v>20070808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10" t="s">
        <v>1038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/>
      <c r="T588" s="34">
        <v>20070808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10" t="s">
        <v>1041</v>
      </c>
      <c r="F589" s="32">
        <v>0</v>
      </c>
      <c r="G589" s="32">
        <v>66356</v>
      </c>
      <c r="H589" s="32">
        <v>578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2400</v>
      </c>
      <c r="R589" s="32">
        <v>1720</v>
      </c>
      <c r="S589" s="32"/>
      <c r="T589" s="34">
        <v>20070808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10" t="s">
        <v>1394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2896</v>
      </c>
      <c r="S590" s="32"/>
      <c r="T590" s="34">
        <v>20070709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10" t="s">
        <v>1046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253</v>
      </c>
      <c r="S591" s="32"/>
      <c r="T591" s="34">
        <v>20070709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10" t="s">
        <v>925</v>
      </c>
      <c r="F592" s="33" t="s">
        <v>2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4" t="s">
        <v>2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10" t="s">
        <v>1049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1104</v>
      </c>
      <c r="S593" s="32"/>
      <c r="T593" s="34">
        <v>20070808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10" t="s">
        <v>1052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/>
      <c r="T594" s="34">
        <v>20070607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10" t="s">
        <v>1055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2335</v>
      </c>
      <c r="S595" s="32"/>
      <c r="T595" s="34">
        <v>20070709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10" t="s">
        <v>1327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720</v>
      </c>
      <c r="S596" s="32"/>
      <c r="T596" s="34">
        <v>20070808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10" t="s">
        <v>1058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2318</v>
      </c>
      <c r="S597" s="32"/>
      <c r="T597" s="34">
        <v>20070808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16" t="s">
        <v>924</v>
      </c>
      <c r="F598" s="32">
        <v>0</v>
      </c>
      <c r="G598" s="32">
        <v>0</v>
      </c>
      <c r="H598" s="32">
        <v>43910</v>
      </c>
      <c r="I598" s="32">
        <v>0</v>
      </c>
      <c r="J598" s="32">
        <v>2051477</v>
      </c>
      <c r="K598" s="32">
        <v>105576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1045634</v>
      </c>
      <c r="R598" s="32">
        <v>7902</v>
      </c>
      <c r="S598" s="32"/>
      <c r="T598" s="34">
        <v>20070709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2007-09-25T18:36:17Z</dcterms:modified>
  <cp:category/>
  <cp:version/>
  <cp:contentType/>
  <cp:contentStatus/>
</cp:coreProperties>
</file>