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<sst xmlns="http://schemas.openxmlformats.org/spreadsheetml/2006/main" count="2625" uniqueCount="1743">
  <si>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</si>
  <si>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</si>
  <si>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</si>
  <si>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</si>
  <si>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</si>
  <si>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</si>
  <si>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</si>
  <si>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</si>
  <si>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</si>
  <si>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</si>
  <si>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</si>
  <si>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</si>
  <si>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</si>
  <si>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</si>
  <si>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</si>
  <si>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</si>
  <si>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</si>
  <si>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</si>
  <si>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</si>
  <si>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</si>
  <si>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</si>
  <si>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</si>
  <si>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</si>
  <si>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</si>
  <si>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</si>
  <si>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</si>
  <si>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</si>
  <si>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</si>
  <si>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</si>
  <si>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</si>
  <si>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</si>
  <si>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</si>
  <si>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</si>
  <si>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</si>
  <si>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</si>
  <si>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</si>
  <si>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</si>
  <si>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</si>
  <si>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</si>
  <si>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</si>
  <si>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</si>
  <si>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</si>
  <si>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</si>
  <si>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</si>
  <si>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</si>
  <si>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</si>
  <si>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</si>
  <si>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</si>
  <si>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</si>
  <si>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</si>
  <si>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</si>
  <si>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</si>
  <si>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</si>
  <si>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</si>
  <si>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</si>
  <si>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</si>
  <si>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</si>
  <si>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</si>
  <si>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</si>
  <si>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</si>
  <si>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</si>
  <si>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</si>
  <si>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</si>
  <si>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</si>
  <si>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</si>
  <si>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</si>
  <si>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</si>
  <si>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</si>
  <si>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</si>
  <si>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</si>
  <si>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</si>
  <si>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</si>
  <si>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</si>
  <si>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</si>
  <si>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</si>
  <si>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</si>
  <si>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</si>
  <si>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</si>
  <si>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</si>
  <si>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</si>
  <si>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</si>
  <si>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</si>
  <si>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</si>
  <si>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</si>
  <si>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</si>
  <si>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</si>
  <si>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</si>
  <si>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</si>
  <si>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</si>
  <si>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</si>
  <si>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</si>
  <si>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</si>
  <si>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</si>
  <si>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</si>
  <si>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</si>
  <si>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</si>
  <si>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</si>
  <si>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</si>
  <si>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</si>
  <si>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</si>
  <si>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</si>
  <si>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</si>
  <si>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</si>
  <si>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</si>
  <si>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</si>
  <si>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</si>
  <si>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</si>
  <si>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</si>
  <si>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</si>
  <si>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</si>
  <si>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</si>
  <si>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</si>
  <si>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</si>
  <si>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</si>
  <si>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</si>
  <si>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</si>
  <si>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</si>
  <si>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</si>
  <si>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</si>
  <si>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</si>
  <si>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</si>
  <si>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</si>
  <si>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</si>
  <si>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</si>
  <si>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</si>
  <si>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</si>
  <si>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</si>
  <si>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</si>
  <si>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</si>
  <si>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</si>
  <si>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</si>
  <si>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</si>
  <si>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</si>
  <si>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</si>
  <si>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</si>
  <si>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</si>
  <si>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</si>
  <si>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</si>
  <si>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</si>
  <si>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</si>
  <si>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</si>
  <si>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</si>
  <si>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</si>
  <si>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</si>
  <si>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</si>
  <si>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</si>
  <si>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</si>
  <si>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</si>
  <si>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</si>
  <si>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</si>
  <si>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</si>
  <si>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</si>
  <si>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</si>
  <si>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</si>
  <si>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</si>
  <si>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</si>
  <si>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</si>
  <si>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</si>
  <si>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</si>
  <si>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</si>
  <si>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</si>
  <si>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</si>
  <si>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</si>
  <si>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</si>
  <si>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</si>
  <si>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</si>
  <si>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</si>
  <si>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</si>
  <si>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</si>
  <si>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</si>
  <si>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</si>
  <si>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</si>
  <si>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</si>
  <si>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</si>
  <si>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</si>
  <si>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</si>
  <si>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</si>
  <si>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</si>
  <si>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</si>
  <si>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</si>
  <si>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</si>
  <si>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</si>
  <si>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</si>
  <si>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</si>
  <si>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</si>
  <si>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</si>
  <si>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</si>
  <si>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</si>
  <si>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</si>
  <si>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</si>
  <si>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</si>
  <si>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</si>
  <si>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</si>
  <si>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</si>
  <si>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</si>
  <si>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</si>
  <si>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</si>
  <si>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</si>
  <si>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</si>
  <si>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</si>
  <si>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</si>
  <si>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</si>
  <si>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</si>
  <si>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</si>
  <si>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</si>
  <si>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</si>
  <si>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</si>
  <si>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</si>
  <si>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</si>
  <si>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</si>
  <si>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</si>
  <si>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</si>
  <si>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</si>
  <si>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</si>
  <si>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</si>
  <si>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</si>
  <si>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</si>
  <si>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</si>
  <si>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</si>
  <si>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</si>
  <si>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</si>
  <si>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</si>
  <si>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</si>
  <si>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</si>
  <si>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</si>
  <si>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</si>
  <si>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</si>
  <si>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</si>
  <si>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</si>
  <si>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</si>
  <si>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</si>
  <si>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</si>
  <si>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</si>
  <si>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</si>
  <si>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</si>
  <si>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</si>
  <si>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</si>
  <si>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</si>
  <si>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</si>
  <si>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</si>
  <si>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</si>
  <si>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</si>
  <si>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</si>
  <si>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</si>
  <si>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</si>
  <si>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</si>
  <si>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</si>
  <si>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</si>
  <si>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</si>
  <si>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</si>
  <si>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</si>
  <si>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</si>
  <si>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</si>
  <si>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</si>
  <si>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</si>
  <si>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</si>
  <si>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</si>
  <si>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</si>
  <si>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</si>
  <si>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</si>
  <si>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</si>
  <si>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</si>
  <si>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</si>
  <si>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</si>
  <si>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</si>
  <si>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</si>
  <si>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</si>
  <si>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</si>
  <si>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</si>
  <si>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</si>
  <si>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</si>
  <si>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</si>
  <si>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</si>
  <si>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</si>
  <si>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</si>
  <si>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</si>
  <si>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</si>
  <si>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</si>
  <si>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</si>
  <si>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</si>
  <si>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</si>
  <si>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</si>
  <si>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</si>
  <si>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</si>
  <si>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</si>
  <si>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</si>
  <si>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</si>
  <si>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</si>
  <si>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</si>
  <si>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</si>
  <si>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</si>
  <si>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</si>
  <si>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</si>
  <si>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</si>
  <si>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</si>
  <si>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</si>
  <si>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</si>
  <si>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</si>
  <si>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</si>
  <si>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</si>
  <si>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</si>
  <si>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</si>
  <si>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</si>
  <si>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</si>
  <si>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</si>
  <si>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</si>
  <si>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</si>
  <si>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</si>
  <si>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</si>
  <si>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</si>
  <si>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</si>
  <si>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</si>
  <si>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</si>
  <si>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</si>
  <si>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</si>
  <si>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</si>
  <si>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</si>
  <si>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</si>
  <si>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</si>
  <si>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</si>
  <si>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</si>
  <si>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</si>
  <si>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</si>
  <si>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</si>
  <si>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</si>
  <si>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</si>
  <si>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</si>
  <si>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</si>
  <si>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</si>
  <si>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</si>
  <si>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</si>
  <si>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</si>
  <si>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</si>
  <si>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</si>
  <si>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</si>
  <si>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</si>
  <si>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</si>
  <si>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</si>
  <si>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</si>
  <si>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</si>
  <si>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</si>
  <si>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</si>
  <si>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</si>
  <si>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</si>
  <si>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</si>
  <si>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</si>
  <si>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</si>
  <si>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</si>
  <si>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</si>
  <si>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</si>
  <si>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</si>
  <si>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</si>
  <si>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</si>
  <si>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</si>
  <si>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</si>
  <si>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</si>
  <si>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</si>
  <si>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</si>
  <si>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</si>
  <si>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</si>
  <si>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</si>
  <si>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</si>
  <si>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</si>
  <si>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</si>
  <si>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</si>
  <si>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</si>
  <si>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</si>
  <si>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</si>
  <si>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</si>
  <si>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</si>
  <si>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</si>
  <si>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</si>
  <si>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</si>
  <si>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</si>
  <si>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</si>
  <si>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</si>
  <si>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</si>
  <si>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</si>
  <si>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</si>
  <si>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</si>
  <si>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</si>
  <si>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</si>
  <si>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</si>
  <si>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</si>
  <si>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</si>
  <si>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</si>
  <si>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</si>
  <si>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</si>
  <si>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</si>
  <si>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</si>
  <si>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</si>
  <si>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</si>
  <si>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</si>
  <si>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</si>
  <si>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</si>
  <si>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</si>
  <si>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</si>
  <si>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</si>
  <si>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</si>
  <si>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</si>
  <si>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</si>
  <si>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</si>
  <si>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</si>
  <si>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</si>
  <si>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</si>
  <si>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</si>
  <si>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</si>
  <si>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</si>
  <si>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</si>
  <si>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</si>
  <si>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</si>
  <si>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</si>
  <si>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</si>
  <si>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</si>
  <si>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</si>
  <si>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</si>
  <si>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</si>
  <si>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</si>
  <si>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</si>
  <si>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</si>
  <si>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</si>
  <si>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</si>
  <si>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</si>
  <si>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</si>
  <si>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</si>
  <si>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</si>
  <si>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</si>
  <si>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</si>
  <si>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</si>
  <si>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</si>
  <si>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</si>
  <si>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</si>
  <si>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</si>
  <si>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</si>
  <si>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</si>
  <si>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</si>
  <si>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</si>
  <si>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</si>
  <si>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</si>
  <si>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</si>
  <si>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</si>
  <si>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</si>
  <si>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</si>
  <si>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</si>
  <si>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</si>
  <si>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</si>
  <si>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</si>
  <si>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</si>
  <si>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</si>
  <si>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</si>
  <si>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</si>
  <si>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</si>
  <si>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</si>
  <si>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</si>
  <si>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</si>
  <si>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</si>
  <si>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</si>
  <si>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</si>
  <si>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</si>
  <si>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</si>
  <si>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</si>
  <si>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</si>
  <si>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</si>
  <si>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</si>
  <si>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</si>
  <si>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</si>
  <si>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</si>
  <si>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</si>
  <si>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</si>
  <si>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</si>
  <si>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</si>
  <si>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</si>
  <si>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</si>
  <si>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</si>
  <si>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</si>
  <si>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</si>
  <si>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</si>
  <si>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</si>
  <si>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</si>
  <si>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</si>
  <si>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</si>
  <si>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</si>
  <si>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</si>
  <si>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</si>
  <si>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</si>
  <si>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</si>
  <si>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</si>
  <si>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</si>
  <si>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</si>
  <si>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</si>
  <si>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</si>
  <si>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</si>
  <si>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</si>
  <si>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</si>
  <si>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</si>
  <si>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</si>
  <si>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</si>
  <si>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</si>
  <si>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</si>
  <si>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</si>
  <si>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</si>
  <si>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</si>
  <si>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</si>
  <si>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</si>
  <si>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</si>
  <si>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</si>
  <si>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</si>
  <si>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</si>
  <si>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</si>
  <si>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</si>
  <si>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</si>
  <si>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</si>
  <si>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</si>
  <si>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</si>
  <si>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</si>
  <si>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</si>
  <si>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</si>
  <si>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</si>
  <si>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</si>
  <si>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</si>
  <si>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</si>
  <si>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</si>
  <si>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</si>
  <si>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</si>
  <si>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</si>
  <si>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</si>
  <si>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</si>
  <si>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</si>
  <si>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</si>
  <si>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</si>
  <si>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</si>
  <si>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</si>
  <si>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</si>
  <si>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</si>
  <si>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</si>
  <si>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</si>
  <si>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</si>
  <si>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</si>
  <si>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</si>
  <si>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</si>
  <si>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</si>
  <si>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</si>
  <si>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</si>
  <si>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</si>
  <si>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</si>
  <si>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</si>
  <si>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</si>
  <si>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</si>
  <si>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</si>
  <si>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</si>
  <si>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</si>
  <si>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</si>
  <si>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</si>
  <si>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</si>
  <si>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</si>
  <si>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</si>
  <si>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</si>
  <si>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</si>
  <si>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</si>
  <si>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</si>
  <si>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</si>
  <si>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</si>
  <si>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</si>
  <si>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</si>
  <si>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</si>
  <si>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</si>
  <si>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</si>
  <si>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</si>
  <si>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</si>
  <si>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</si>
  <si>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</si>
  <si>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</si>
  <si>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</si>
  <si>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</si>
  <si>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</si>
  <si>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</si>
  <si>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</si>
  <si>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</si>
  <si>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</si>
  <si>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</si>
  <si>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</si>
  <si>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</si>
  <si>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</si>
  <si>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</si>
  <si>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</si>
  <si>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</si>
  <si>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</si>
  <si>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</si>
  <si>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</si>
  <si>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</si>
  <si>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</si>
  <si>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</si>
  <si>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</si>
  <si>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</si>
  <si>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</si>
  <si>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</si>
  <si>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</si>
  <si>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</si>
  <si>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</si>
  <si>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</si>
  <si>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</si>
  <si>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</si>
  <si>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</si>
  <si>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</si>
  <si>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</si>
  <si>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</si>
  <si>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</si>
  <si>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</si>
  <si>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</si>
  <si>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</si>
  <si>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</si>
  <si>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</si>
  <si>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</si>
  <si>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</si>
  <si>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</si>
  <si>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</si>
  <si>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</si>
  <si>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</si>
  <si>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</si>
  <si>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</si>
  <si>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</si>
  <si>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</si>
  <si>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</si>
  <si>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</si>
  <si>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</si>
  <si>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</si>
  <si>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</si>
  <si>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</si>
  <si>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</si>
  <si>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</si>
  <si>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</si>
  <si>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</si>
  <si>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</si>
  <si>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</si>
  <si>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</si>
  <si>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</si>
  <si>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</si>
  <si>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</si>
  <si>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</si>
  <si>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</si>
  <si>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</si>
  <si>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</si>
  <si>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</si>
  <si>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</si>
  <si>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</si>
  <si>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</si>
  <si>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</si>
  <si>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</si>
  <si>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</si>
  <si>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</si>
  <si>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</si>
  <si>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</si>
  <si>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</si>
  <si>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</si>
  <si>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</si>
  <si>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</si>
  <si>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</si>
  <si>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</si>
  <si>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</si>
  <si>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</si>
  <si>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</si>
  <si>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</si>
  <si>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</si>
  <si>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</si>
  <si>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</si>
  <si>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</si>
  <si>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</si>
  <si>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</si>
  <si>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</si>
  <si>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</si>
  <si>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</si>
  <si>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</si>
  <si>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</si>
  <si>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</si>
  <si>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</si>
  <si>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</si>
  <si>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</si>
  <si>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</si>
  <si>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</si>
  <si>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</si>
  <si>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</si>
  <si>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</si>
  <si>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</si>
  <si>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</si>
  <si>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</si>
  <si>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</si>
  <si>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</si>
  <si>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</si>
  <si>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</si>
  <si>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</si>
  <si>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</si>
  <si>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</si>
  <si>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</si>
  <si>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</si>
  <si>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</si>
  <si>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</si>
  <si>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</si>
  <si>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</si>
  <si>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</si>
  <si>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</si>
  <si>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</si>
  <si>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</si>
  <si>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</si>
  <si>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</si>
  <si>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</si>
  <si>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</si>
  <si>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</si>
  <si>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</si>
  <si>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</si>
  <si>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</si>
  <si>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</si>
  <si>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</si>
  <si>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</si>
  <si>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</si>
  <si>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</si>
  <si>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</si>
  <si>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</si>
  <si>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</si>
  <si>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</si>
  <si>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</si>
  <si>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</si>
  <si>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</si>
  <si>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</si>
  <si>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</si>
  <si>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</si>
  <si>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</si>
  <si>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</si>
  <si>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</si>
  <si>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</si>
  <si>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</si>
  <si>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</si>
  <si>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</si>
  <si>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</si>
  <si>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</si>
  <si>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</si>
  <si>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</si>
  <si>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</si>
  <si>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</si>
  <si>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</si>
  <si>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</si>
  <si>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</si>
  <si>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</si>
  <si>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</si>
  <si>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</si>
  <si>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</si>
  <si>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</si>
  <si>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</si>
  <si>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</si>
  <si>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</si>
  <si>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</si>
  <si>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</si>
  <si>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</si>
  <si>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</si>
  <si>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</si>
  <si>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</si>
  <si>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</si>
  <si>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</si>
  <si>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</si>
  <si>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</si>
  <si>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</si>
  <si>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</si>
  <si>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</si>
  <si>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</si>
  <si>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</si>
  <si>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</si>
  <si>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</si>
  <si>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</si>
  <si>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</si>
  <si>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</si>
  <si>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</si>
  <si>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</si>
  <si>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</si>
  <si>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</si>
  <si>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</si>
  <si>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</si>
  <si>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</si>
  <si>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</si>
  <si>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</si>
  <si>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</si>
  <si>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</si>
  <si>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</si>
  <si>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</si>
  <si>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</si>
  <si>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</si>
  <si>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</si>
  <si>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</si>
  <si>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</si>
  <si>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</si>
  <si>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</si>
  <si>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</si>
  <si>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</si>
  <si>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</si>
  <si>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</si>
  <si>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</si>
  <si>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</si>
  <si>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</si>
  <si>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</si>
  <si>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</si>
  <si>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</si>
  <si>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</si>
  <si>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</si>
  <si>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</si>
  <si>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</si>
  <si>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</si>
  <si>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</si>
  <si>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</si>
  <si>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</si>
  <si>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</si>
  <si>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</si>
  <si>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</si>
  <si>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</si>
  <si>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</si>
  <si>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</si>
  <si>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</si>
  <si>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</si>
  <si>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</si>
  <si>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</si>
  <si>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</si>
  <si>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</si>
  <si>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</si>
  <si>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</si>
  <si>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</si>
  <si>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</si>
  <si>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</si>
  <si>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</si>
  <si>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</si>
  <si>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</si>
  <si>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</si>
  <si>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</si>
  <si>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</si>
  <si>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</si>
  <si>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</si>
  <si>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</si>
  <si>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</si>
  <si>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</si>
  <si>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</si>
  <si>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</si>
  <si>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</si>
  <si>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</si>
  <si>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</si>
  <si>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</si>
  <si>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</si>
  <si>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</si>
  <si>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</si>
  <si>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</si>
  <si>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</si>
  <si>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</si>
  <si>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</si>
  <si>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</si>
  <si>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</si>
  <si>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</si>
  <si>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</si>
  <si>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</si>
  <si>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</si>
  <si>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</si>
  <si>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</si>
  <si>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</si>
  <si>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</si>
  <si>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</si>
  <si>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</si>
  <si>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</si>
  <si>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</si>
  <si>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</si>
  <si>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</si>
  <si>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</si>
  <si>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</si>
  <si>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</si>
  <si>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</si>
  <si>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</si>
  <si>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</si>
  <si>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</si>
  <si>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</si>
  <si>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</si>
  <si>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</si>
  <si>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</si>
  <si>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</si>
  <si>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</si>
  <si>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</si>
  <si>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</si>
  <si>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</si>
  <si>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</si>
  <si>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</si>
  <si>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</si>
  <si>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</si>
  <si>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</si>
  <si>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</si>
  <si>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</si>
  <si>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</si>
  <si>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</si>
  <si>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</si>
  <si>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</si>
  <si>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</si>
  <si>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</si>
  <si>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</si>
  <si>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</si>
  <si>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</si>
  <si>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</si>
  <si>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</si>
  <si>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</si>
  <si>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</si>
  <si>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</si>
  <si>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</si>
  <si>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</si>
  <si>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</si>
  <si>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</si>
  <si>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</si>
  <si>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</si>
  <si>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</si>
  <si>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</si>
  <si>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</si>
  <si>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</si>
  <si>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</si>
  <si>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</si>
  <si>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</si>
  <si>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</si>
  <si>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</si>
  <si>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</si>
  <si>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</si>
  <si>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</si>
  <si>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</si>
  <si>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</si>
  <si>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</si>
  <si>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</si>
  <si>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</si>
  <si>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</si>
  <si>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</si>
  <si>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</si>
  <si>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</si>
  <si>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</si>
  <si>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</si>
  <si>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</si>
  <si>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</si>
  <si>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</si>
  <si>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</si>
  <si>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</si>
  <si>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</si>
  <si>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</si>
  <si>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</si>
  <si>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</si>
  <si>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</si>
  <si>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</si>
  <si>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</si>
  <si>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</si>
  <si>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</si>
  <si>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</si>
  <si>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</si>
  <si>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</si>
  <si>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</si>
  <si>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</si>
  <si>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</si>
  <si>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</si>
  <si>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</si>
  <si>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</si>
  <si>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</si>
  <si>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</si>
  <si>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</si>
  <si>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</si>
  <si>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</si>
  <si>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</si>
  <si>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</si>
  <si>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</si>
  <si>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</si>
  <si>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</si>
  <si>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</si>
  <si>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</si>
  <si>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</si>
  <si>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</si>
  <si>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</si>
  <si>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</si>
  <si>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</si>
  <si>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</si>
  <si>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</si>
  <si>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</si>
  <si>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</si>
  <si>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</si>
  <si>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</si>
  <si>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</si>
  <si>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</si>
  <si>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</si>
  <si>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</si>
  <si>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</si>
  <si>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</si>
  <si>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</si>
  <si>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</si>
  <si>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</si>
  <si>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</si>
  <si>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</si>
  <si>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</si>
  <si>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</si>
  <si>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</si>
  <si>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</si>
  <si>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</si>
  <si>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</si>
  <si>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</si>
  <si>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</si>
  <si>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</si>
  <si>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</si>
  <si>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</si>
  <si>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</si>
  <si>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</si>
  <si>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</si>
  <si>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</si>
  <si>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</si>
  <si>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</si>
  <si>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</si>
  <si>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</si>
  <si>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</si>
  <si>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</si>
  <si>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</si>
  <si>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</si>
  <si>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</si>
  <si>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</si>
  <si>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</si>
  <si>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</si>
  <si>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</si>
  <si>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</si>
  <si>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</si>
  <si>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</si>
  <si>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</si>
  <si>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</si>
  <si>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</si>
  <si>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</si>
  <si>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</si>
  <si>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</si>
  <si>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</si>
  <si>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</si>
  <si>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</si>
  <si>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</si>
  <si>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</si>
  <si>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</si>
  <si>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</si>
  <si>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</si>
  <si>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</si>
  <si>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</si>
  <si>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</si>
  <si>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</si>
  <si>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</si>
  <si>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</si>
  <si>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</si>
  <si>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</si>
  <si>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</si>
  <si>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</si>
  <si>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</si>
  <si>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</si>
  <si>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</si>
  <si>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</si>
  <si>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</si>
  <si>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</si>
  <si>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</si>
  <si>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</si>
  <si>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</si>
  <si>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</si>
  <si>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</si>
  <si>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</si>
  <si>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</si>
  <si>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</si>
  <si>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</si>
  <si>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</si>
  <si>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</si>
  <si>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</si>
  <si>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</si>
  <si>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</si>
  <si>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</si>
  <si>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</si>
  <si>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</si>
  <si>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</si>
  <si>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</si>
  <si>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</si>
  <si>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</si>
  <si>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</si>
  <si>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</si>
  <si>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</si>
  <si>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</si>
  <si>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</si>
  <si>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</si>
  <si>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</si>
  <si>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</si>
  <si>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</si>
  <si>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</si>
  <si>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</si>
  <si>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</si>
  <si>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</si>
  <si>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</si>
  <si>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</si>
  <si>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</si>
  <si>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</si>
  <si>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</si>
  <si>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</si>
  <si>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</si>
  <si>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</si>
  <si>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</si>
  <si>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</si>
  <si>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</si>
  <si>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</si>
  <si>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</si>
  <si>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</si>
  <si>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</si>
  <si>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</si>
  <si>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</si>
  <si>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</si>
  <si>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</si>
  <si>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</si>
  <si>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</si>
  <si>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</si>
  <si>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</si>
  <si>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</si>
  <si>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</si>
  <si>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</si>
  <si>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</si>
  <si>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</si>
  <si>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</si>
  <si>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</si>
  <si>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</si>
  <si>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</si>
  <si>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</si>
  <si>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</si>
  <si>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</si>
  <si>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</si>
  <si>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</si>
  <si>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</si>
  <si>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</si>
  <si>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</si>
  <si>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</si>
  <si>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</si>
  <si>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</si>
  <si>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</si>
  <si>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</si>
  <si>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</si>
  <si>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</si>
  <si>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</si>
  <si>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</si>
  <si>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</si>
  <si>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</si>
  <si>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</si>
  <si>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</si>
  <si>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</si>
  <si>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</si>
  <si>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</si>
  <si>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</si>
  <si>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</si>
  <si>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</si>
  <si>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</si>
  <si>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</si>
  <si>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</si>
  <si>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</si>
  <si>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</si>
  <si>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</si>
  <si>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</si>
  <si>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</si>
  <si>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</si>
  <si>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</si>
  <si>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</si>
  <si>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</si>
  <si>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</si>
  <si>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</si>
  <si>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</si>
  <si>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</si>
  <si>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</si>
  <si>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</si>
  <si>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</si>
  <si>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</si>
  <si>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</si>
  <si>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</si>
  <si>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</si>
  <si>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</si>
  <si>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</si>
  <si>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</si>
  <si>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</si>
  <si>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</si>
  <si>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</si>
  <si>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</si>
  <si>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</si>
  <si>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</si>
  <si>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</si>
  <si>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</si>
  <si>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</si>
  <si>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</si>
  <si>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</si>
  <si>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</si>
  <si>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</si>
  <si>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</si>
  <si>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</si>
  <si>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</si>
  <si>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</si>
  <si>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</si>
  <si>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</si>
  <si>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</si>
  <si>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</si>
  <si>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</si>
  <si>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</si>
  <si>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</si>
  <si>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</si>
  <si>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</si>
  <si>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</si>
  <si>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</si>
  <si>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</si>
  <si>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</si>
  <si>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</si>
  <si>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</si>
  <si>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</si>
  <si>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</si>
  <si>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</si>
  <si>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</si>
  <si>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</si>
  <si>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</si>
  <si>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</si>
  <si>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</si>
  <si>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</si>
  <si>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</si>
  <si>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</si>
  <si>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</si>
  <si>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</si>
  <si>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</si>
  <si>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</si>
  <si>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</si>
  <si>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</si>
  <si>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</si>
  <si>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</si>
  <si>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</si>
  <si>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</si>
  <si>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</si>
  <si>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</si>
  <si>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</si>
  <si>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</si>
  <si>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</si>
  <si>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</si>
  <si>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</si>
  <si>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</si>
  <si>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</si>
  <si>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</si>
  <si>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</si>
  <si>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</si>
  <si>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</si>
  <si>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</si>
  <si>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</si>
  <si>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</si>
  <si>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</si>
  <si>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</si>
  <si>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</si>
  <si>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</si>
  <si>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</si>
  <si>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</si>
  <si>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</si>
  <si>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</si>
  <si>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</si>
  <si>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</si>
  <si>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</si>
  <si>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</si>
  <si>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</si>
  <si>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</si>
  <si>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</si>
  <si>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</si>
  <si>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</si>
  <si>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</si>
  <si>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</si>
  <si>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</si>
  <si>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</si>
  <si>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</si>
  <si>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</si>
  <si>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</si>
  <si>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</si>
  <si>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</si>
  <si>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</si>
  <si>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</si>
  <si>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</si>
  <si>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</si>
  <si>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</si>
  <si>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</si>
  <si>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</si>
  <si>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</si>
  <si>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</si>
  <si>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</si>
  <si>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</si>
  <si>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</si>
  <si>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</si>
  <si>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</si>
  <si>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</si>
  <si>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</si>
  <si>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</si>
  <si>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</si>
  <si>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</si>
  <si>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</si>
  <si>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</si>
  <si>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</si>
  <si>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</si>
  <si>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</si>
  <si>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</si>
  <si>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</si>
  <si>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</si>
  <si>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</si>
  <si>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</si>
  <si>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</si>
  <si>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</si>
  <si>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</si>
  <si>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</si>
  <si>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</si>
  <si>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</si>
  <si>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</si>
  <si>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</si>
  <si>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</si>
  <si>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</si>
  <si>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</si>
  <si>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</si>
  <si>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</si>
  <si>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</si>
  <si>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</si>
  <si>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</si>
  <si>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</si>
  <si>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</si>
  <si>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</si>
  <si>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</si>
  <si>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</si>
  <si>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</si>
  <si>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</si>
  <si>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</si>
  <si>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</si>
  <si>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</si>
  <si>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</si>
  <si>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</si>
  <si>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</si>
  <si>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</si>
  <si>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</si>
  <si>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</si>
  <si>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</si>
  <si>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</si>
  <si>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</si>
  <si>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</si>
  <si>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</si>
  <si>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</si>
  <si>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</si>
  <si>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</si>
  <si>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</si>
  <si>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</si>
  <si>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</si>
  <si>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</si>
  <si>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</si>
  <si>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</si>
  <si>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</si>
  <si>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</si>
  <si>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</si>
  <si>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</si>
  <si>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</si>
  <si>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</si>
  <si>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</si>
  <si>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</si>
  <si>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</si>
  <si>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</si>
  <si>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</si>
  <si>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</si>
  <si>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</si>
  <si>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</si>
  <si>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</si>
  <si>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</si>
  <si>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</si>
  <si>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</si>
  <si>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</si>
  <si>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</si>
  <si>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</si>
  <si>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</si>
  <si>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</si>
  <si>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</si>
  <si>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</si>
  <si>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</si>
  <si>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</si>
  <si>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</si>
  <si>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</si>
  <si>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</si>
  <si>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</si>
  <si>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</si>
  <si>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</si>
  <si>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</si>
  <si>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</si>
  <si>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</si>
  <si>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</si>
  <si>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</si>
  <si>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</si>
  <si>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</si>
  <si>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</si>
  <si>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</si>
  <si>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</si>
  <si>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</si>
  <si>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</si>
  <si>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</si>
  <si>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</si>
  <si>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</si>
  <si>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</si>
  <si>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</si>
  <si>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</si>
  <si>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</si>
  <si>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</si>
  <si>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</si>
  <si>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</si>
  <si>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</si>
  <si>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</si>
  <si>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</si>
  <si>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</si>
  <si>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</si>
  <si>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</si>
  <si>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</si>
  <si>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</si>
  <si>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</si>
  <si>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</si>
  <si>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</si>
  <si>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</si>
  <si>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</si>
  <si>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</si>
  <si>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</si>
  <si>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</si>
  <si>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</si>
  <si>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</si>
  <si>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</si>
  <si>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</si>
  <si>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</si>
  <si>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</si>
  <si>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</si>
  <si>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</si>
  <si>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</si>
  <si>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</si>
  <si>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</si>
  <si>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</si>
  <si>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</si>
  <si>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</si>
  <si>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</si>
  <si>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</si>
  <si>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</si>
  <si>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</si>
  <si>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</si>
  <si>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</si>
  <si>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</si>
  <si>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</si>
  <si>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</si>
  <si>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</si>
  <si>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</si>
  <si>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</si>
  <si>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</si>
  <si>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</si>
  <si>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</si>
  <si>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</si>
  <si>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</si>
  <si>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</si>
  <si>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</si>
  <si>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</si>
  <si>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</si>
  <si>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</si>
  <si>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</si>
  <si>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</si>
  <si>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</si>
  <si>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</si>
  <si>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</si>
  <si>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</si>
  <si>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</si>
  <si>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</si>
  <si>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</si>
  <si>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</si>
  <si>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</si>
  <si>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</si>
  <si>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</si>
  <si>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</si>
  <si>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</si>
  <si>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</si>
  <si>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</si>
  <si>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</si>
  <si>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</si>
  <si>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</si>
  <si>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</si>
  <si>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</si>
  <si>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</si>
  <si>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</si>
  <si>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</si>
  <si>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</si>
  <si>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</si>
  <si>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</si>
  <si>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</si>
  <si>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</si>
  <si>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</si>
  <si>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</si>
  <si>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</si>
  <si>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</si>
  <si>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</si>
  <si>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</si>
  <si>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</si>
  <si>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</si>
  <si>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</si>
  <si>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</si>
  <si>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</si>
  <si>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</si>
  <si>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</si>
  <si>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</si>
  <si>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</si>
  <si>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</si>
  <si>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</si>
  <si>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</si>
  <si>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</si>
  <si>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</si>
  <si>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</si>
  <si>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</si>
  <si>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</si>
  <si>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</si>
  <si>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</si>
  <si>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</si>
  <si>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</si>
  <si>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</si>
  <si>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</si>
  <si>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</si>
  <si>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</si>
  <si>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</si>
  <si>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</si>
  <si>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</si>
  <si>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</si>
  <si>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</si>
  <si>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</si>
  <si>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</si>
  <si>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</si>
  <si>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</si>
  <si>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</si>
  <si>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</si>
  <si>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</si>
  <si>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</si>
  <si>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</si>
  <si>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</si>
  <si>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</si>
  <si>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</si>
  <si>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</si>
  <si>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</si>
  <si>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</si>
  <si>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</si>
  <si>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</si>
  <si>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</si>
  <si>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</si>
  <si>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</si>
  <si>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</si>
  <si>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</si>
  <si>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</si>
  <si>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</si>
  <si>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</si>
  <si>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</si>
  <si>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</si>
  <si>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</si>
  <si>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</si>
  <si>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</si>
  <si>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</si>
  <si>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</si>
  <si>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</si>
  <si>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</si>
  <si>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</si>
  <si>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</si>
  <si>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</si>
  <si>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</si>
  <si>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</si>
  <si>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</si>
  <si>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</si>
  <si>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</si>
  <si>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</si>
  <si>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</si>
  <si>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</si>
  <si>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</si>
  <si>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</si>
  <si>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</si>
  <si>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</si>
  <si>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</si>
  <si>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</si>
  <si>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</si>
  <si>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</si>
  <si>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</si>
  <si>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</si>
  <si>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</si>
  <si>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</si>
  <si>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</si>
  <si>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</si>
  <si>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</si>
  <si>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</si>
  <si>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</si>
  <si>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</si>
  <si>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</si>
  <si>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</si>
  <si>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</si>
  <si>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</si>
  <si>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</si>
  <si>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</si>
  <si>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</si>
  <si>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</si>
  <si>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</si>
  <si>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</si>
  <si>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</si>
  <si>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</si>
  <si>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</si>
  <si>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</si>
  <si>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</si>
  <si>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</si>
  <si>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</si>
  <si>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</si>
  <si>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</si>
  <si>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</si>
  <si>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</si>
  <si>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</si>
  <si>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</si>
  <si>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</si>
  <si>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</si>
  <si>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</si>
  <si>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</si>
  <si>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</si>
  <si>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</si>
  <si>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</si>
  <si>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</si>
  <si>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</si>
  <si>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</si>
  <si>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</si>
  <si>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</si>
  <si>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</si>
  <si>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</si>
  <si>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</si>
  <si>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</si>
  <si>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</si>
  <si>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</si>
  <si>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</si>
  <si>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</si>
  <si>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</si>
  <si>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</si>
  <si>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</si>
  <si>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</si>
  <si>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</si>
  <si>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</si>
  <si>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</si>
  <si>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</si>
  <si>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</si>
  <si>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</si>
  <si>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</si>
  <si>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</si>
  <si>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</si>
  <si>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</si>
  <si>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</si>
  <si>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</si>
  <si>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</si>
  <si>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</si>
  <si>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</si>
  <si>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</si>
  <si>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</si>
  <si>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</si>
  <si>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</si>
  <si>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</si>
  <si>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</si>
  <si>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</si>
  <si>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</si>
  <si>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</si>
  <si>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</si>
  <si>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</si>
  <si>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</si>
  <si>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</si>
  <si>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</si>
  <si>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</si>
  <si>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</si>
  <si>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</si>
  <si>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</si>
  <si>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</si>
  <si>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</si>
  <si>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</si>
  <si>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</si>
  <si>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</si>
  <si>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</si>
  <si>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</si>
  <si>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</si>
  <si>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</si>
  <si>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</si>
  <si>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</si>
  <si>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</si>
  <si>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</si>
  <si>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</si>
  <si>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</si>
  <si>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</si>
  <si>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</si>
  <si>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</si>
  <si>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</si>
  <si>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</si>
  <si>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</si>
  <si>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</si>
  <si>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</si>
  <si>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</si>
  <si>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</si>
  <si>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</si>
  <si>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</si>
  <si>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</si>
  <si>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</si>
  <si>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</si>
  <si>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</si>
  <si>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</si>
  <si>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</si>
  <si>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</si>
  <si>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</si>
  <si>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</si>
  <si>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</si>
  <si>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</si>
  <si>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</si>
  <si>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</si>
  <si>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</si>
  <si>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</si>
  <si>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</si>
  <si>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</si>
  <si>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</si>
  <si>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</si>
  <si>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</si>
  <si>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</si>
  <si>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</si>
  <si>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</si>
  <si>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</si>
  <si>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</si>
  <si>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</si>
  <si>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</si>
  <si>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</si>
  <si>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</si>
  <si>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</si>
  <si>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</si>
  <si>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</si>
  <si>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</si>
  <si>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</si>
  <si>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</si>
  <si>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</si>
  <si>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</si>
  <si>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</si>
  <si>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</si>
  <si>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</si>
  <si>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</si>
  <si>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</si>
  <si>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</si>
  <si>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</si>
  <si>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</si>
  <si>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</si>
  <si>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</si>
  <si>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</si>
  <si>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</si>
  <si>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</si>
  <si>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</si>
  <si>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</si>
  <si>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</si>
  <si>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</si>
  <si>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</si>
  <si>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</si>
  <si>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Missing data</t>
  </si>
  <si>
    <t>Square feet of nonresidential construction reported on certificates of occupancy, August 2008</t>
  </si>
  <si>
    <t>Source: New Jersey Department of Community Affairs, 10/7/08</t>
  </si>
  <si>
    <t>Office square feet certified, August 2008</t>
  </si>
  <si>
    <t>August</t>
  </si>
  <si>
    <t>January through August</t>
  </si>
  <si>
    <t>Retail square feet certified, August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</si>
</sst>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10/7/08</v>
      </c>
    </row>
    <row r="4" spans="2:7" ht="15">
      <c r="B4" s="46" t="str">
        <f>certoff!B4</f>
        <v>August</v>
      </c>
      <c r="C4" s="46"/>
      <c r="D4" s="46"/>
      <c r="E4" s="46" t="str">
        <f>certoff!E4</f>
        <v>January through August</v>
      </c>
      <c r="F4" s="46"/>
      <c r="G4" s="46"/>
    </row>
    <row r="6" spans="1:7" ht="15.75" thickBot="1">
      <c r="A6" s="5" t="s">
        <v>985</v>
      </c>
      <c r="B6" s="25" t="s">
        <v>1728</v>
      </c>
      <c r="C6" s="25" t="s">
        <v>1729</v>
      </c>
      <c r="D6" s="25" t="s">
        <v>1730</v>
      </c>
      <c r="E6" s="25" t="s">
        <v>1728</v>
      </c>
      <c r="F6" s="25" t="s">
        <v>1729</v>
      </c>
      <c r="G6" s="25" t="s">
        <v>1730</v>
      </c>
    </row>
    <row r="7" spans="1:7" ht="15.75" thickTop="1">
      <c r="A7" s="7" t="s">
        <v>1124</v>
      </c>
      <c r="B7" s="35">
        <v>82350</v>
      </c>
      <c r="C7" s="35">
        <v>82350</v>
      </c>
      <c r="D7" s="35">
        <v>0</v>
      </c>
      <c r="E7" s="35">
        <v>105764</v>
      </c>
      <c r="F7" s="35">
        <v>105373</v>
      </c>
      <c r="G7" s="35">
        <v>391</v>
      </c>
    </row>
    <row r="8" spans="1:7" ht="15">
      <c r="A8" s="27" t="s">
        <v>1194</v>
      </c>
      <c r="B8" s="35">
        <v>8253</v>
      </c>
      <c r="C8" s="35">
        <v>8253</v>
      </c>
      <c r="D8" s="35">
        <v>0</v>
      </c>
      <c r="E8" s="35">
        <v>170899</v>
      </c>
      <c r="F8" s="35">
        <v>170104</v>
      </c>
      <c r="G8" s="35">
        <v>795</v>
      </c>
    </row>
    <row r="9" spans="1:7" ht="15">
      <c r="A9" s="27" t="s">
        <v>1405</v>
      </c>
      <c r="B9" s="35">
        <v>0</v>
      </c>
      <c r="C9" s="35">
        <v>0</v>
      </c>
      <c r="D9" s="35">
        <v>0</v>
      </c>
      <c r="E9" s="35">
        <v>39013</v>
      </c>
      <c r="F9" s="35">
        <v>32969</v>
      </c>
      <c r="G9" s="35">
        <v>6044</v>
      </c>
    </row>
    <row r="10" spans="1:7" ht="15">
      <c r="A10" s="27" t="s">
        <v>1525</v>
      </c>
      <c r="B10" s="35">
        <v>0</v>
      </c>
      <c r="C10" s="35">
        <v>0</v>
      </c>
      <c r="D10" s="35">
        <v>0</v>
      </c>
      <c r="E10" s="35">
        <v>116771</v>
      </c>
      <c r="F10" s="35">
        <v>116771</v>
      </c>
      <c r="G10" s="35">
        <v>0</v>
      </c>
    </row>
    <row r="11" spans="1:7" ht="15">
      <c r="A11" s="27" t="s">
        <v>1637</v>
      </c>
      <c r="B11" s="35">
        <v>0</v>
      </c>
      <c r="C11" s="35">
        <v>0</v>
      </c>
      <c r="D11" s="35">
        <v>0</v>
      </c>
      <c r="E11" s="35">
        <v>36462</v>
      </c>
      <c r="F11" s="35">
        <v>36462</v>
      </c>
      <c r="G11" s="35">
        <v>0</v>
      </c>
    </row>
    <row r="12" spans="1:7" ht="15">
      <c r="A12" s="27" t="s">
        <v>1686</v>
      </c>
      <c r="B12" s="35">
        <v>0</v>
      </c>
      <c r="C12" s="35">
        <v>0</v>
      </c>
      <c r="D12" s="35">
        <v>0</v>
      </c>
      <c r="E12" s="35">
        <v>14813</v>
      </c>
      <c r="F12" s="35">
        <v>14813</v>
      </c>
      <c r="G12" s="35">
        <v>0</v>
      </c>
    </row>
    <row r="13" spans="1:7" ht="15">
      <c r="A13" s="27" t="s">
        <v>3</v>
      </c>
      <c r="B13" s="35">
        <v>0</v>
      </c>
      <c r="C13" s="35">
        <v>0</v>
      </c>
      <c r="D13" s="35">
        <v>0</v>
      </c>
      <c r="E13" s="35">
        <v>41000</v>
      </c>
      <c r="F13" s="35">
        <v>41000</v>
      </c>
      <c r="G13" s="35">
        <v>0</v>
      </c>
    </row>
    <row r="14" spans="1:7" ht="15">
      <c r="A14" s="27" t="s">
        <v>68</v>
      </c>
      <c r="B14" s="35">
        <v>290183</v>
      </c>
      <c r="C14" s="35">
        <v>259508</v>
      </c>
      <c r="D14" s="35">
        <v>30675</v>
      </c>
      <c r="E14" s="35">
        <v>370996</v>
      </c>
      <c r="F14" s="35">
        <v>329614</v>
      </c>
      <c r="G14" s="35">
        <v>41382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239149</v>
      </c>
      <c r="F15" s="35">
        <v>239149</v>
      </c>
      <c r="G15" s="35">
        <v>0</v>
      </c>
    </row>
    <row r="16" spans="1:7" ht="15">
      <c r="A16" s="27" t="s">
        <v>176</v>
      </c>
      <c r="B16" s="35">
        <v>3000</v>
      </c>
      <c r="C16" s="35">
        <v>0</v>
      </c>
      <c r="D16" s="35">
        <v>3000</v>
      </c>
      <c r="E16" s="35">
        <v>52212</v>
      </c>
      <c r="F16" s="35">
        <v>38327</v>
      </c>
      <c r="G16" s="35">
        <v>13885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8080</v>
      </c>
      <c r="F17" s="35">
        <v>8080</v>
      </c>
      <c r="G17" s="35">
        <v>0</v>
      </c>
    </row>
    <row r="18" spans="1:7" ht="15">
      <c r="A18" s="27" t="s">
        <v>290</v>
      </c>
      <c r="B18" s="35">
        <v>3528</v>
      </c>
      <c r="C18" s="35">
        <v>3528</v>
      </c>
      <c r="D18" s="35">
        <v>0</v>
      </c>
      <c r="E18" s="35">
        <v>24646</v>
      </c>
      <c r="F18" s="35">
        <v>22198</v>
      </c>
      <c r="G18" s="35">
        <v>2448</v>
      </c>
    </row>
    <row r="19" spans="1:7" ht="15">
      <c r="A19" s="27" t="s">
        <v>364</v>
      </c>
      <c r="B19" s="35">
        <v>0</v>
      </c>
      <c r="C19" s="35">
        <v>0</v>
      </c>
      <c r="D19" s="35">
        <v>0</v>
      </c>
      <c r="E19" s="35">
        <v>186492</v>
      </c>
      <c r="F19" s="35">
        <v>93622</v>
      </c>
      <c r="G19" s="35">
        <v>92870</v>
      </c>
    </row>
    <row r="20" spans="1:7" ht="15">
      <c r="A20" s="27" t="s">
        <v>524</v>
      </c>
      <c r="B20" s="35">
        <v>0</v>
      </c>
      <c r="C20" s="35">
        <v>0</v>
      </c>
      <c r="D20" s="35">
        <v>0</v>
      </c>
      <c r="E20" s="35">
        <v>48487</v>
      </c>
      <c r="F20" s="35">
        <v>48487</v>
      </c>
      <c r="G20" s="35">
        <v>0</v>
      </c>
    </row>
    <row r="21" spans="1:7" ht="15">
      <c r="A21" s="27" t="s">
        <v>641</v>
      </c>
      <c r="B21" s="35">
        <v>3615</v>
      </c>
      <c r="C21" s="35">
        <v>0</v>
      </c>
      <c r="D21" s="35">
        <v>3615</v>
      </c>
      <c r="E21" s="35">
        <v>930985</v>
      </c>
      <c r="F21" s="35">
        <v>647144</v>
      </c>
      <c r="G21" s="35">
        <v>283841</v>
      </c>
    </row>
    <row r="22" spans="1:7" ht="15">
      <c r="A22" s="27" t="s">
        <v>739</v>
      </c>
      <c r="B22" s="35">
        <v>0</v>
      </c>
      <c r="C22" s="35">
        <v>0</v>
      </c>
      <c r="D22" s="35">
        <v>0</v>
      </c>
      <c r="E22" s="35">
        <v>11100</v>
      </c>
      <c r="F22" s="35">
        <v>11100</v>
      </c>
      <c r="G22" s="35">
        <v>0</v>
      </c>
    </row>
    <row r="23" spans="1:7" ht="15">
      <c r="A23" s="27" t="s">
        <v>788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5">
      <c r="A24" s="27" t="s">
        <v>839</v>
      </c>
      <c r="B24" s="35">
        <v>0</v>
      </c>
      <c r="C24" s="35">
        <v>0</v>
      </c>
      <c r="D24" s="35">
        <v>0</v>
      </c>
      <c r="E24" s="35">
        <v>136784</v>
      </c>
      <c r="F24" s="35">
        <v>126454</v>
      </c>
      <c r="G24" s="35">
        <v>10330</v>
      </c>
    </row>
    <row r="25" spans="1:7" ht="15">
      <c r="A25" s="27" t="s">
        <v>917</v>
      </c>
      <c r="B25" s="35">
        <v>6100</v>
      </c>
      <c r="C25" s="35">
        <v>6100</v>
      </c>
      <c r="D25" s="35">
        <v>0</v>
      </c>
      <c r="E25" s="35">
        <v>22861</v>
      </c>
      <c r="F25" s="35">
        <v>22501</v>
      </c>
      <c r="G25" s="35">
        <v>360</v>
      </c>
    </row>
    <row r="26" spans="1:7" ht="15">
      <c r="A26" s="27" t="s">
        <v>999</v>
      </c>
      <c r="B26" s="35">
        <v>100827</v>
      </c>
      <c r="C26" s="35">
        <v>100827</v>
      </c>
      <c r="D26" s="35">
        <v>0</v>
      </c>
      <c r="E26" s="35">
        <v>262121</v>
      </c>
      <c r="F26" s="35">
        <v>259230</v>
      </c>
      <c r="G26" s="35">
        <v>2891</v>
      </c>
    </row>
    <row r="27" spans="1:7" ht="15">
      <c r="A27" s="27" t="s">
        <v>1064</v>
      </c>
      <c r="B27" s="35">
        <v>61400</v>
      </c>
      <c r="C27" s="35">
        <v>61400</v>
      </c>
      <c r="D27" s="35">
        <v>0</v>
      </c>
      <c r="E27" s="35">
        <v>66989</v>
      </c>
      <c r="F27" s="35">
        <v>66989</v>
      </c>
      <c r="G27" s="35">
        <v>0</v>
      </c>
    </row>
    <row r="28" spans="1:7" ht="15">
      <c r="A28" s="27" t="s">
        <v>865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1727</v>
      </c>
      <c r="B29" s="35">
        <f aca="true" t="shared" si="0" ref="B29:G29">SUM(B7:B28)</f>
        <v>559256</v>
      </c>
      <c r="C29" s="35">
        <f t="shared" si="0"/>
        <v>521966</v>
      </c>
      <c r="D29" s="35">
        <f t="shared" si="0"/>
        <v>37290</v>
      </c>
      <c r="E29" s="35">
        <f t="shared" si="0"/>
        <v>2885624</v>
      </c>
      <c r="F29" s="35">
        <f t="shared" si="0"/>
        <v>2430387</v>
      </c>
      <c r="G29" s="35">
        <f t="shared" si="0"/>
        <v>455237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10/7/08</v>
      </c>
    </row>
    <row r="4" spans="2:7" ht="15">
      <c r="B4" s="46" t="s">
        <v>1740</v>
      </c>
      <c r="C4" s="46"/>
      <c r="D4" s="46"/>
      <c r="E4" s="46" t="s">
        <v>1741</v>
      </c>
      <c r="F4" s="46"/>
      <c r="G4" s="46"/>
    </row>
    <row r="6" spans="1:7" ht="15.75" thickBot="1">
      <c r="A6" s="5" t="s">
        <v>985</v>
      </c>
      <c r="B6" s="25" t="s">
        <v>1728</v>
      </c>
      <c r="C6" s="25" t="s">
        <v>1729</v>
      </c>
      <c r="D6" s="25" t="s">
        <v>1730</v>
      </c>
      <c r="E6" s="25" t="s">
        <v>1728</v>
      </c>
      <c r="F6" s="25" t="s">
        <v>1729</v>
      </c>
      <c r="G6" s="25" t="s">
        <v>1730</v>
      </c>
    </row>
    <row r="7" spans="1:11" ht="15.75" thickTop="1">
      <c r="A7" s="27" t="s">
        <v>1124</v>
      </c>
      <c r="B7" s="35">
        <v>0</v>
      </c>
      <c r="C7" s="35">
        <v>0</v>
      </c>
      <c r="D7" s="35">
        <v>0</v>
      </c>
      <c r="E7" s="35">
        <v>192686</v>
      </c>
      <c r="F7" s="35">
        <v>175905</v>
      </c>
      <c r="G7" s="35">
        <v>16781</v>
      </c>
      <c r="H7" s="29"/>
      <c r="I7" s="29"/>
      <c r="J7" s="29"/>
      <c r="K7" s="29"/>
    </row>
    <row r="8" spans="1:11" ht="15">
      <c r="A8" s="27" t="s">
        <v>1194</v>
      </c>
      <c r="B8" s="35">
        <v>23240</v>
      </c>
      <c r="C8" s="35">
        <v>0</v>
      </c>
      <c r="D8" s="35">
        <v>23240</v>
      </c>
      <c r="E8" s="35">
        <v>415872</v>
      </c>
      <c r="F8" s="35">
        <v>308091</v>
      </c>
      <c r="G8" s="35">
        <v>107781</v>
      </c>
      <c r="H8" s="29"/>
      <c r="I8" s="29"/>
      <c r="J8" s="29"/>
      <c r="K8" s="29"/>
    </row>
    <row r="9" spans="1:11" ht="15">
      <c r="A9" s="27" t="s">
        <v>1405</v>
      </c>
      <c r="B9" s="35">
        <v>20479</v>
      </c>
      <c r="C9" s="35">
        <v>20179</v>
      </c>
      <c r="D9" s="35">
        <v>300</v>
      </c>
      <c r="E9" s="35">
        <v>385390</v>
      </c>
      <c r="F9" s="35">
        <v>333345</v>
      </c>
      <c r="G9" s="35">
        <v>52045</v>
      </c>
      <c r="H9" s="29"/>
      <c r="I9" s="29"/>
      <c r="J9" s="29"/>
      <c r="K9" s="29"/>
    </row>
    <row r="10" spans="1:11" ht="15">
      <c r="A10" s="27" t="s">
        <v>1525</v>
      </c>
      <c r="B10" s="35">
        <v>27264</v>
      </c>
      <c r="C10" s="35">
        <v>24555</v>
      </c>
      <c r="D10" s="35">
        <v>2709</v>
      </c>
      <c r="E10" s="35">
        <v>142983</v>
      </c>
      <c r="F10" s="35">
        <v>77087</v>
      </c>
      <c r="G10" s="35">
        <v>65896</v>
      </c>
      <c r="H10" s="29"/>
      <c r="I10" s="29"/>
      <c r="J10" s="29"/>
      <c r="K10" s="29"/>
    </row>
    <row r="11" spans="1:11" ht="15">
      <c r="A11" s="27" t="s">
        <v>1637</v>
      </c>
      <c r="B11" s="35">
        <v>1728</v>
      </c>
      <c r="C11" s="35">
        <v>1728</v>
      </c>
      <c r="D11" s="35">
        <v>0</v>
      </c>
      <c r="E11" s="35">
        <v>7928</v>
      </c>
      <c r="F11" s="35">
        <v>7928</v>
      </c>
      <c r="G11" s="35">
        <v>0</v>
      </c>
      <c r="H11" s="29"/>
      <c r="I11" s="29"/>
      <c r="J11" s="29"/>
      <c r="K11" s="29"/>
    </row>
    <row r="12" spans="1:11" ht="15">
      <c r="A12" s="27" t="s">
        <v>1686</v>
      </c>
      <c r="B12" s="35">
        <v>1440</v>
      </c>
      <c r="C12" s="35">
        <v>1440</v>
      </c>
      <c r="D12" s="35">
        <v>0</v>
      </c>
      <c r="E12" s="35">
        <v>114323</v>
      </c>
      <c r="F12" s="35">
        <v>101074</v>
      </c>
      <c r="G12" s="35">
        <v>13249</v>
      </c>
      <c r="H12" s="29"/>
      <c r="I12" s="29"/>
      <c r="J12" s="29"/>
      <c r="K12" s="29"/>
    </row>
    <row r="13" spans="1:11" ht="15">
      <c r="A13" s="27" t="s">
        <v>3</v>
      </c>
      <c r="B13" s="35">
        <v>4667</v>
      </c>
      <c r="C13" s="35">
        <v>0</v>
      </c>
      <c r="D13" s="35">
        <v>4667</v>
      </c>
      <c r="E13" s="35">
        <v>51640</v>
      </c>
      <c r="F13" s="35">
        <v>41760</v>
      </c>
      <c r="G13" s="35">
        <v>9880</v>
      </c>
      <c r="H13" s="29"/>
      <c r="I13" s="29"/>
      <c r="J13" s="29"/>
      <c r="K13" s="29"/>
    </row>
    <row r="14" spans="1:11" ht="15">
      <c r="A14" s="27" t="s">
        <v>68</v>
      </c>
      <c r="B14" s="35">
        <v>4370</v>
      </c>
      <c r="C14" s="35">
        <v>4370</v>
      </c>
      <c r="D14" s="35">
        <v>0</v>
      </c>
      <c r="E14" s="35">
        <v>455741</v>
      </c>
      <c r="F14" s="35">
        <v>406611</v>
      </c>
      <c r="G14" s="35">
        <v>49130</v>
      </c>
      <c r="H14" s="29"/>
      <c r="I14" s="29"/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411237</v>
      </c>
      <c r="F15" s="35">
        <v>406321</v>
      </c>
      <c r="G15" s="35">
        <v>4916</v>
      </c>
      <c r="H15" s="29"/>
      <c r="I15" s="29"/>
      <c r="J15" s="29"/>
      <c r="K15" s="29"/>
    </row>
    <row r="16" spans="1:11" ht="15">
      <c r="A16" s="27" t="s">
        <v>176</v>
      </c>
      <c r="B16" s="35">
        <v>0</v>
      </c>
      <c r="C16" s="35">
        <v>0</v>
      </c>
      <c r="D16" s="35">
        <v>0</v>
      </c>
      <c r="E16" s="35">
        <v>152445</v>
      </c>
      <c r="F16" s="35">
        <v>148611</v>
      </c>
      <c r="G16" s="35">
        <v>3834</v>
      </c>
      <c r="H16" s="29"/>
      <c r="I16" s="29"/>
      <c r="J16" s="29"/>
      <c r="K16" s="29"/>
    </row>
    <row r="17" spans="1:11" ht="15">
      <c r="A17" s="27" t="s">
        <v>254</v>
      </c>
      <c r="B17" s="35">
        <v>60385</v>
      </c>
      <c r="C17" s="35">
        <v>60385</v>
      </c>
      <c r="D17" s="35">
        <v>0</v>
      </c>
      <c r="E17" s="35">
        <v>490919</v>
      </c>
      <c r="F17" s="35">
        <v>477319</v>
      </c>
      <c r="G17" s="35">
        <v>13600</v>
      </c>
      <c r="H17" s="29"/>
      <c r="I17" s="29"/>
      <c r="J17" s="29"/>
      <c r="K17" s="29"/>
    </row>
    <row r="18" spans="1:11" ht="15">
      <c r="A18" s="27" t="s">
        <v>290</v>
      </c>
      <c r="B18" s="35">
        <v>1963</v>
      </c>
      <c r="C18" s="35">
        <v>1024</v>
      </c>
      <c r="D18" s="35">
        <v>939</v>
      </c>
      <c r="E18" s="35">
        <v>884526</v>
      </c>
      <c r="F18" s="35">
        <v>662481</v>
      </c>
      <c r="G18" s="35">
        <v>222045</v>
      </c>
      <c r="H18" s="29"/>
      <c r="I18" s="29"/>
      <c r="J18" s="29"/>
      <c r="K18" s="29"/>
    </row>
    <row r="19" spans="1:11" ht="15">
      <c r="A19" s="27" t="s">
        <v>364</v>
      </c>
      <c r="B19" s="35">
        <v>97176</v>
      </c>
      <c r="C19" s="35">
        <v>95427</v>
      </c>
      <c r="D19" s="35">
        <v>1749</v>
      </c>
      <c r="E19" s="35">
        <v>519245</v>
      </c>
      <c r="F19" s="35">
        <v>475772</v>
      </c>
      <c r="G19" s="35">
        <v>43473</v>
      </c>
      <c r="H19" s="29"/>
      <c r="I19" s="29"/>
      <c r="J19" s="29"/>
      <c r="K19" s="29"/>
    </row>
    <row r="20" spans="1:11" ht="15">
      <c r="A20" s="27" t="s">
        <v>524</v>
      </c>
      <c r="B20" s="35">
        <v>5018</v>
      </c>
      <c r="C20" s="35">
        <v>960</v>
      </c>
      <c r="D20" s="35">
        <v>4058</v>
      </c>
      <c r="E20" s="35">
        <v>171913</v>
      </c>
      <c r="F20" s="35">
        <v>122301</v>
      </c>
      <c r="G20" s="35">
        <v>49612</v>
      </c>
      <c r="H20" s="29"/>
      <c r="I20" s="29"/>
      <c r="J20" s="29"/>
      <c r="K20" s="29"/>
    </row>
    <row r="21" spans="1:11" ht="15">
      <c r="A21" s="27" t="s">
        <v>641</v>
      </c>
      <c r="B21" s="35">
        <v>3001</v>
      </c>
      <c r="C21" s="35">
        <v>3000</v>
      </c>
      <c r="D21" s="35">
        <v>1</v>
      </c>
      <c r="E21" s="35">
        <v>192333</v>
      </c>
      <c r="F21" s="35">
        <v>157012</v>
      </c>
      <c r="G21" s="35">
        <v>35321</v>
      </c>
      <c r="H21" s="29"/>
      <c r="I21" s="29"/>
      <c r="J21" s="29"/>
      <c r="K21" s="29"/>
    </row>
    <row r="22" spans="1:11" ht="15">
      <c r="A22" s="27" t="s">
        <v>739</v>
      </c>
      <c r="B22" s="35">
        <v>0</v>
      </c>
      <c r="C22" s="35">
        <v>0</v>
      </c>
      <c r="D22" s="35">
        <v>0</v>
      </c>
      <c r="E22" s="35">
        <v>183208</v>
      </c>
      <c r="F22" s="35">
        <v>139629</v>
      </c>
      <c r="G22" s="35">
        <v>43579</v>
      </c>
      <c r="H22" s="29"/>
      <c r="I22" s="29"/>
      <c r="J22" s="29"/>
      <c r="K22" s="29"/>
    </row>
    <row r="23" spans="1:11" ht="15">
      <c r="A23" s="27" t="s">
        <v>788</v>
      </c>
      <c r="B23" s="35">
        <v>0</v>
      </c>
      <c r="C23" s="35">
        <v>0</v>
      </c>
      <c r="D23" s="35">
        <v>0</v>
      </c>
      <c r="E23" s="35">
        <v>3836</v>
      </c>
      <c r="F23" s="35">
        <v>3836</v>
      </c>
      <c r="G23" s="35">
        <v>0</v>
      </c>
      <c r="H23" s="29"/>
      <c r="I23" s="29"/>
      <c r="J23" s="29"/>
      <c r="K23" s="29"/>
    </row>
    <row r="24" spans="1:11" ht="15">
      <c r="A24" s="27" t="s">
        <v>839</v>
      </c>
      <c r="B24" s="35">
        <v>24653</v>
      </c>
      <c r="C24" s="35">
        <v>0</v>
      </c>
      <c r="D24" s="35">
        <v>24653</v>
      </c>
      <c r="E24" s="35">
        <v>165825</v>
      </c>
      <c r="F24" s="35">
        <v>128781</v>
      </c>
      <c r="G24" s="35">
        <v>37044</v>
      </c>
      <c r="H24" s="29"/>
      <c r="I24" s="29"/>
      <c r="J24" s="29"/>
      <c r="K24" s="29"/>
    </row>
    <row r="25" spans="1:11" ht="15">
      <c r="A25" s="27" t="s">
        <v>917</v>
      </c>
      <c r="B25" s="35">
        <v>5635</v>
      </c>
      <c r="C25" s="35">
        <v>5400</v>
      </c>
      <c r="D25" s="35">
        <v>235</v>
      </c>
      <c r="E25" s="35">
        <v>28412</v>
      </c>
      <c r="F25" s="35">
        <v>18925</v>
      </c>
      <c r="G25" s="35">
        <v>9487</v>
      </c>
      <c r="H25" s="29"/>
      <c r="I25" s="29"/>
      <c r="J25" s="29"/>
      <c r="K25" s="29"/>
    </row>
    <row r="26" spans="1:11" ht="15">
      <c r="A26" s="27" t="s">
        <v>999</v>
      </c>
      <c r="B26" s="35">
        <v>37201</v>
      </c>
      <c r="C26" s="35">
        <v>10601</v>
      </c>
      <c r="D26" s="35">
        <v>26600</v>
      </c>
      <c r="E26" s="35">
        <v>249162</v>
      </c>
      <c r="F26" s="35">
        <v>214285</v>
      </c>
      <c r="G26" s="35">
        <v>34877</v>
      </c>
      <c r="H26" s="29"/>
      <c r="I26" s="29"/>
      <c r="J26" s="29"/>
      <c r="K26" s="29"/>
    </row>
    <row r="27" spans="1:11" ht="15">
      <c r="A27" s="27" t="s">
        <v>1064</v>
      </c>
      <c r="B27" s="35">
        <v>0</v>
      </c>
      <c r="C27" s="35">
        <v>0</v>
      </c>
      <c r="D27" s="35">
        <v>0</v>
      </c>
      <c r="E27" s="35">
        <v>20138</v>
      </c>
      <c r="F27" s="35">
        <v>9360</v>
      </c>
      <c r="G27" s="35">
        <v>10778</v>
      </c>
      <c r="H27" s="29"/>
      <c r="I27" s="29"/>
      <c r="J27" s="29"/>
      <c r="K27" s="29"/>
    </row>
    <row r="28" spans="1:11" ht="15">
      <c r="A28" s="27" t="s">
        <v>865</v>
      </c>
      <c r="B28" s="35">
        <v>0</v>
      </c>
      <c r="C28" s="35">
        <v>0</v>
      </c>
      <c r="D28" s="35">
        <v>0</v>
      </c>
      <c r="E28" s="35">
        <v>379907</v>
      </c>
      <c r="F28" s="35">
        <v>363515</v>
      </c>
      <c r="G28" s="35">
        <v>16392</v>
      </c>
      <c r="H28" s="29"/>
      <c r="I28" s="29"/>
      <c r="J28" s="29"/>
      <c r="K28" s="29"/>
    </row>
    <row r="29" spans="1:11" ht="15">
      <c r="A29" s="27" t="s">
        <v>1727</v>
      </c>
      <c r="B29" s="35">
        <f aca="true" t="shared" si="0" ref="B29:G29">SUM(B7:B28)</f>
        <v>318220</v>
      </c>
      <c r="C29" s="35">
        <f t="shared" si="0"/>
        <v>229069</v>
      </c>
      <c r="D29" s="35">
        <f t="shared" si="0"/>
        <v>89151</v>
      </c>
      <c r="E29" s="35">
        <f t="shared" si="0"/>
        <v>5619669</v>
      </c>
      <c r="F29" s="35">
        <f t="shared" si="0"/>
        <v>4779949</v>
      </c>
      <c r="G29" s="35">
        <f t="shared" si="0"/>
        <v>839720</v>
      </c>
      <c r="H29" s="29"/>
      <c r="I29" s="28"/>
      <c r="J29" s="28"/>
      <c r="K29" s="28"/>
    </row>
    <row r="31" ht="15">
      <c r="A31" s="43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9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40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40"/>
    </row>
    <row r="4" spans="2:6" ht="15">
      <c r="B4" s="20">
        <v>1980</v>
      </c>
      <c r="C4" s="21" t="s">
        <v>866</v>
      </c>
      <c r="D4"/>
      <c r="F4"/>
    </row>
    <row r="5" spans="1:22" s="16" customFormat="1" ht="15">
      <c r="A5"/>
      <c r="B5" s="20" t="s">
        <v>983</v>
      </c>
      <c r="C5" s="21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2" t="s">
        <v>868</v>
      </c>
      <c r="U5" s="34"/>
      <c r="V5" s="41"/>
    </row>
    <row r="6" spans="1:22" s="15" customFormat="1" ht="13.5" thickBot="1">
      <c r="A6" s="5" t="s">
        <v>986</v>
      </c>
      <c r="B6" s="23" t="s">
        <v>984</v>
      </c>
      <c r="C6" s="5" t="s">
        <v>988</v>
      </c>
      <c r="D6" s="5" t="s">
        <v>985</v>
      </c>
      <c r="E6" s="24" t="s">
        <v>1726</v>
      </c>
      <c r="F6" s="25" t="s">
        <v>488</v>
      </c>
      <c r="G6" s="25" t="s">
        <v>489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  <c r="U6" s="31"/>
      <c r="V6" s="42"/>
    </row>
    <row r="7" spans="2:22" s="15" customFormat="1" ht="13.5" thickTop="1">
      <c r="B7" s="30"/>
      <c r="D7" s="19" t="s">
        <v>1124</v>
      </c>
      <c r="E7" s="32"/>
      <c r="F7" s="19">
        <f>SUM(F31:F53)</f>
        <v>0</v>
      </c>
      <c r="G7" s="19">
        <f aca="true" t="shared" si="0" ref="G7:T7">SUM(G31:G53)</f>
        <v>82350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5000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13402</v>
      </c>
      <c r="U7" s="19"/>
      <c r="V7" s="42"/>
    </row>
    <row r="8" spans="2:22" s="15" customFormat="1" ht="12.75">
      <c r="B8" s="30"/>
      <c r="D8" s="19" t="s">
        <v>1194</v>
      </c>
      <c r="E8" s="32"/>
      <c r="F8" s="19">
        <f>SUM(F54:F123)</f>
        <v>23240</v>
      </c>
      <c r="G8" s="19">
        <f aca="true" t="shared" si="1" ref="G8:T8">SUM(G54:G123)</f>
        <v>8253</v>
      </c>
      <c r="H8" s="19">
        <f t="shared" si="1"/>
        <v>0</v>
      </c>
      <c r="I8" s="19">
        <f t="shared" si="1"/>
        <v>476</v>
      </c>
      <c r="J8" s="19">
        <f t="shared" si="1"/>
        <v>5000</v>
      </c>
      <c r="K8" s="19">
        <f t="shared" si="1"/>
        <v>0</v>
      </c>
      <c r="L8" s="19">
        <f t="shared" si="1"/>
        <v>0</v>
      </c>
      <c r="M8" s="19">
        <f t="shared" si="1"/>
        <v>228962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19742</v>
      </c>
      <c r="U8" s="19"/>
      <c r="V8" s="42"/>
    </row>
    <row r="9" spans="2:22" s="15" customFormat="1" ht="12.75">
      <c r="B9" s="30"/>
      <c r="D9" s="19" t="s">
        <v>1405</v>
      </c>
      <c r="E9" s="32"/>
      <c r="F9" s="19">
        <f>SUM(F124:F163)</f>
        <v>20479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1448</v>
      </c>
      <c r="J9" s="19">
        <f t="shared" si="2"/>
        <v>590</v>
      </c>
      <c r="K9" s="19">
        <f t="shared" si="2"/>
        <v>0</v>
      </c>
      <c r="L9" s="19">
        <f t="shared" si="2"/>
        <v>0</v>
      </c>
      <c r="M9" s="19">
        <f t="shared" si="2"/>
        <v>4773</v>
      </c>
      <c r="N9" s="19">
        <f t="shared" si="2"/>
        <v>0</v>
      </c>
      <c r="O9" s="19">
        <f t="shared" si="2"/>
        <v>1960</v>
      </c>
      <c r="P9" s="19">
        <f t="shared" si="2"/>
        <v>0</v>
      </c>
      <c r="Q9" s="19">
        <f t="shared" si="2"/>
        <v>0</v>
      </c>
      <c r="R9" s="19">
        <f t="shared" si="2"/>
        <v>50712</v>
      </c>
      <c r="S9" s="19">
        <f t="shared" si="2"/>
        <v>24448</v>
      </c>
      <c r="T9" s="19">
        <f t="shared" si="2"/>
        <v>7863</v>
      </c>
      <c r="U9" s="19"/>
      <c r="V9" s="42"/>
    </row>
    <row r="10" spans="2:22" s="15" customFormat="1" ht="12.75">
      <c r="B10" s="30"/>
      <c r="D10" s="19" t="s">
        <v>1525</v>
      </c>
      <c r="E10" s="32"/>
      <c r="F10" s="19">
        <f>SUM(F164:F200)</f>
        <v>27264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27621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2880</v>
      </c>
      <c r="P10" s="19">
        <f t="shared" si="3"/>
        <v>0</v>
      </c>
      <c r="Q10" s="19">
        <f t="shared" si="3"/>
        <v>0</v>
      </c>
      <c r="R10" s="19">
        <f t="shared" si="3"/>
        <v>12000</v>
      </c>
      <c r="S10" s="19">
        <f t="shared" si="3"/>
        <v>0</v>
      </c>
      <c r="T10" s="19">
        <f t="shared" si="3"/>
        <v>4495</v>
      </c>
      <c r="U10" s="19"/>
      <c r="V10" s="42"/>
    </row>
    <row r="11" spans="2:22" s="15" customFormat="1" ht="12.75">
      <c r="B11" s="30"/>
      <c r="D11" s="19" t="s">
        <v>1637</v>
      </c>
      <c r="E11" s="32"/>
      <c r="F11" s="19">
        <f>SUM(F201:F216)</f>
        <v>1728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254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15704</v>
      </c>
      <c r="N11" s="19">
        <f t="shared" si="4"/>
        <v>0</v>
      </c>
      <c r="O11" s="19">
        <f t="shared" si="4"/>
        <v>0</v>
      </c>
      <c r="P11" s="19">
        <f t="shared" si="4"/>
        <v>4680</v>
      </c>
      <c r="Q11" s="19">
        <f t="shared" si="4"/>
        <v>0</v>
      </c>
      <c r="R11" s="19">
        <f t="shared" si="4"/>
        <v>0</v>
      </c>
      <c r="S11" s="19">
        <f t="shared" si="4"/>
        <v>392</v>
      </c>
      <c r="T11" s="19">
        <f t="shared" si="4"/>
        <v>3124</v>
      </c>
      <c r="U11" s="19"/>
      <c r="V11" s="42"/>
    </row>
    <row r="12" spans="2:22" s="15" customFormat="1" ht="12.75">
      <c r="B12" s="30"/>
      <c r="D12" s="19" t="s">
        <v>1686</v>
      </c>
      <c r="E12" s="32"/>
      <c r="F12" s="19">
        <f>SUM(F217:F230)</f>
        <v>1440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9105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39640</v>
      </c>
      <c r="T12" s="19">
        <f t="shared" si="5"/>
        <v>6181</v>
      </c>
      <c r="U12" s="19"/>
      <c r="V12" s="42"/>
    </row>
    <row r="13" spans="2:22" s="15" customFormat="1" ht="12.75">
      <c r="B13" s="30"/>
      <c r="D13" s="19" t="s">
        <v>3</v>
      </c>
      <c r="E13" s="32"/>
      <c r="F13" s="19">
        <f>SUM(F231:F252)</f>
        <v>4667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38133</v>
      </c>
      <c r="N13" s="19">
        <f t="shared" si="6"/>
        <v>0</v>
      </c>
      <c r="O13" s="19">
        <f t="shared" si="6"/>
        <v>0</v>
      </c>
      <c r="P13" s="19">
        <f t="shared" si="6"/>
        <v>81726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1849</v>
      </c>
      <c r="U13" s="19"/>
      <c r="V13" s="42"/>
    </row>
    <row r="14" spans="2:22" s="15" customFormat="1" ht="12.75">
      <c r="B14" s="30"/>
      <c r="D14" s="19" t="s">
        <v>68</v>
      </c>
      <c r="E14" s="32"/>
      <c r="F14" s="19">
        <f>SUM(F253:F276)</f>
        <v>4370</v>
      </c>
      <c r="G14" s="19">
        <f aca="true" t="shared" si="7" ref="G14:T14">SUM(G253:G276)</f>
        <v>290183</v>
      </c>
      <c r="H14" s="19">
        <f t="shared" si="7"/>
        <v>0</v>
      </c>
      <c r="I14" s="19">
        <f t="shared" si="7"/>
        <v>1520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6200</v>
      </c>
      <c r="Q14" s="19">
        <f t="shared" si="7"/>
        <v>0</v>
      </c>
      <c r="R14" s="19">
        <f t="shared" si="7"/>
        <v>0</v>
      </c>
      <c r="S14" s="19">
        <f t="shared" si="7"/>
        <v>1152</v>
      </c>
      <c r="T14" s="19">
        <f t="shared" si="7"/>
        <v>11283</v>
      </c>
      <c r="U14" s="19"/>
      <c r="V14" s="42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57514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2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3000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36506</v>
      </c>
      <c r="T16" s="19">
        <f t="shared" si="9"/>
        <v>21694</v>
      </c>
      <c r="U16" s="19"/>
      <c r="V16" s="42"/>
    </row>
    <row r="17" spans="2:22" s="15" customFormat="1" ht="12.75">
      <c r="B17" s="30"/>
      <c r="D17" s="19" t="s">
        <v>254</v>
      </c>
      <c r="E17" s="32"/>
      <c r="F17" s="19">
        <f>SUM(F315:F327)</f>
        <v>60385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3013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1828</v>
      </c>
      <c r="N17" s="19">
        <f t="shared" si="10"/>
        <v>0</v>
      </c>
      <c r="O17" s="19">
        <f t="shared" si="10"/>
        <v>8615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2713</v>
      </c>
      <c r="U17" s="19"/>
      <c r="V17" s="42"/>
    </row>
    <row r="18" spans="2:22" s="15" customFormat="1" ht="12.75">
      <c r="B18" s="30"/>
      <c r="D18" s="19" t="s">
        <v>290</v>
      </c>
      <c r="E18" s="32"/>
      <c r="F18" s="19">
        <f>SUM(F328:F352)</f>
        <v>1963</v>
      </c>
      <c r="G18" s="19">
        <f aca="true" t="shared" si="11" ref="G18:T18">SUM(G328:G352)</f>
        <v>3528</v>
      </c>
      <c r="H18" s="19">
        <f t="shared" si="11"/>
        <v>0</v>
      </c>
      <c r="I18" s="19">
        <f t="shared" si="11"/>
        <v>0</v>
      </c>
      <c r="J18" s="19">
        <f t="shared" si="11"/>
        <v>6189</v>
      </c>
      <c r="K18" s="19">
        <f t="shared" si="11"/>
        <v>400</v>
      </c>
      <c r="L18" s="19">
        <f t="shared" si="11"/>
        <v>0</v>
      </c>
      <c r="M18" s="19">
        <f t="shared" si="11"/>
        <v>119440</v>
      </c>
      <c r="N18" s="19">
        <f t="shared" si="11"/>
        <v>0</v>
      </c>
      <c r="O18" s="19">
        <f t="shared" si="11"/>
        <v>11000</v>
      </c>
      <c r="P18" s="19">
        <f t="shared" si="11"/>
        <v>0</v>
      </c>
      <c r="Q18" s="19">
        <f t="shared" si="11"/>
        <v>0</v>
      </c>
      <c r="R18" s="19">
        <f t="shared" si="11"/>
        <v>333</v>
      </c>
      <c r="S18" s="19">
        <f t="shared" si="11"/>
        <v>656118</v>
      </c>
      <c r="T18" s="19">
        <f t="shared" si="11"/>
        <v>4548</v>
      </c>
      <c r="U18" s="19"/>
      <c r="V18" s="42"/>
    </row>
    <row r="19" spans="2:22" s="15" customFormat="1" ht="12.75">
      <c r="B19" s="30"/>
      <c r="D19" s="19" t="s">
        <v>364</v>
      </c>
      <c r="E19" s="32"/>
      <c r="F19" s="19">
        <f>SUM(F353:F405)</f>
        <v>97176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631</v>
      </c>
      <c r="K19" s="19">
        <f t="shared" si="12"/>
        <v>0</v>
      </c>
      <c r="L19" s="19">
        <f t="shared" si="12"/>
        <v>0</v>
      </c>
      <c r="M19" s="19">
        <f t="shared" si="12"/>
        <v>19995</v>
      </c>
      <c r="N19" s="19">
        <f t="shared" si="12"/>
        <v>0</v>
      </c>
      <c r="O19" s="19">
        <f t="shared" si="12"/>
        <v>188090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263</v>
      </c>
      <c r="T19" s="19">
        <f t="shared" si="12"/>
        <v>9776</v>
      </c>
      <c r="U19" s="19"/>
      <c r="V19" s="42"/>
    </row>
    <row r="20" spans="2:22" s="15" customFormat="1" ht="12.75">
      <c r="B20" s="30"/>
      <c r="D20" s="19" t="s">
        <v>524</v>
      </c>
      <c r="E20" s="32"/>
      <c r="F20" s="19">
        <f>SUM(F406:F444)</f>
        <v>5018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79633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11373</v>
      </c>
      <c r="S20" s="19">
        <f t="shared" si="13"/>
        <v>0</v>
      </c>
      <c r="T20" s="19">
        <f t="shared" si="13"/>
        <v>4419</v>
      </c>
      <c r="U20" s="19"/>
      <c r="V20" s="42"/>
    </row>
    <row r="21" spans="2:22" s="15" customFormat="1" ht="12.75">
      <c r="B21" s="30"/>
      <c r="D21" s="19" t="s">
        <v>641</v>
      </c>
      <c r="E21" s="32"/>
      <c r="F21" s="19">
        <f>SUM(F445:F477)</f>
        <v>3001</v>
      </c>
      <c r="G21" s="19">
        <f aca="true" t="shared" si="14" ref="G21:T21">SUM(G445:G477)</f>
        <v>3615</v>
      </c>
      <c r="H21" s="19">
        <f t="shared" si="14"/>
        <v>0</v>
      </c>
      <c r="I21" s="19">
        <f t="shared" si="14"/>
        <v>8500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28748</v>
      </c>
      <c r="N21" s="19">
        <f t="shared" si="14"/>
        <v>0</v>
      </c>
      <c r="O21" s="19">
        <f t="shared" si="14"/>
        <v>44836</v>
      </c>
      <c r="P21" s="19">
        <f t="shared" si="14"/>
        <v>0</v>
      </c>
      <c r="Q21" s="19">
        <f t="shared" si="14"/>
        <v>0</v>
      </c>
      <c r="R21" s="19">
        <f t="shared" si="14"/>
        <v>24800</v>
      </c>
      <c r="S21" s="19">
        <f t="shared" si="14"/>
        <v>41207</v>
      </c>
      <c r="T21" s="19">
        <f t="shared" si="14"/>
        <v>13707</v>
      </c>
      <c r="U21" s="19"/>
      <c r="V21" s="42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19085</v>
      </c>
      <c r="N22" s="19">
        <f t="shared" si="15"/>
        <v>0</v>
      </c>
      <c r="O22" s="19">
        <f t="shared" si="15"/>
        <v>0</v>
      </c>
      <c r="P22" s="19">
        <f t="shared" si="15"/>
        <v>3695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588</v>
      </c>
      <c r="U22" s="19"/>
      <c r="V22" s="42"/>
    </row>
    <row r="23" spans="2:22" s="15" customFormat="1" ht="12.75">
      <c r="B23" s="30"/>
      <c r="D23" s="19" t="s">
        <v>788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5217</v>
      </c>
      <c r="U23" s="19"/>
      <c r="V23" s="42"/>
    </row>
    <row r="24" spans="2:22" s="15" customFormat="1" ht="12.75">
      <c r="B24" s="30"/>
      <c r="D24" s="19" t="s">
        <v>839</v>
      </c>
      <c r="E24" s="32"/>
      <c r="F24" s="19">
        <f>SUM(F509:F529)</f>
        <v>24653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17858</v>
      </c>
      <c r="N24" s="19">
        <f t="shared" si="17"/>
        <v>0</v>
      </c>
      <c r="O24" s="19">
        <f t="shared" si="17"/>
        <v>334000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8400</v>
      </c>
      <c r="T24" s="19">
        <f t="shared" si="17"/>
        <v>10307</v>
      </c>
      <c r="U24" s="19"/>
      <c r="V24" s="42"/>
    </row>
    <row r="25" spans="2:22" s="15" customFormat="1" ht="12.75">
      <c r="B25" s="30"/>
      <c r="D25" s="19" t="s">
        <v>917</v>
      </c>
      <c r="E25" s="32"/>
      <c r="F25" s="19">
        <f>SUM(F530:F553)</f>
        <v>5635</v>
      </c>
      <c r="G25" s="19">
        <f aca="true" t="shared" si="18" ref="G25:T25">SUM(G530:G553)</f>
        <v>6100</v>
      </c>
      <c r="H25" s="19">
        <f t="shared" si="18"/>
        <v>0</v>
      </c>
      <c r="I25" s="19">
        <f t="shared" si="18"/>
        <v>0</v>
      </c>
      <c r="J25" s="19">
        <f t="shared" si="18"/>
        <v>560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16250</v>
      </c>
      <c r="T25" s="19">
        <f t="shared" si="18"/>
        <v>21338</v>
      </c>
      <c r="U25" s="19"/>
      <c r="V25" s="42"/>
    </row>
    <row r="26" spans="2:22" s="15" customFormat="1" ht="12.75">
      <c r="B26" s="30"/>
      <c r="D26" s="19" t="s">
        <v>999</v>
      </c>
      <c r="E26" s="32"/>
      <c r="F26" s="19">
        <f>SUM(F554:F574)</f>
        <v>37201</v>
      </c>
      <c r="G26" s="19">
        <f aca="true" t="shared" si="19" ref="G26:T26">SUM(G554:G574)</f>
        <v>100827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56822</v>
      </c>
      <c r="N26" s="19">
        <f t="shared" si="19"/>
        <v>0</v>
      </c>
      <c r="O26" s="19">
        <f t="shared" si="19"/>
        <v>66384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565</v>
      </c>
      <c r="U26" s="19"/>
      <c r="V26" s="42"/>
    </row>
    <row r="27" spans="2:22" s="15" customFormat="1" ht="12.75">
      <c r="B27" s="30"/>
      <c r="D27" s="19" t="s">
        <v>1064</v>
      </c>
      <c r="E27" s="32"/>
      <c r="F27" s="19">
        <f>SUM(F575:F597)</f>
        <v>0</v>
      </c>
      <c r="G27" s="19">
        <f aca="true" t="shared" si="20" ref="G27:T27">SUM(G575:G597)</f>
        <v>61400</v>
      </c>
      <c r="H27" s="19">
        <f t="shared" si="20"/>
        <v>0</v>
      </c>
      <c r="I27" s="19">
        <f t="shared" si="20"/>
        <v>0</v>
      </c>
      <c r="J27" s="19">
        <f t="shared" si="20"/>
        <v>7489</v>
      </c>
      <c r="K27" s="19">
        <f t="shared" si="20"/>
        <v>0</v>
      </c>
      <c r="L27" s="19">
        <f t="shared" si="20"/>
        <v>0</v>
      </c>
      <c r="M27" s="19">
        <f t="shared" si="20"/>
        <v>1475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69212</v>
      </c>
      <c r="T27" s="19">
        <f t="shared" si="20"/>
        <v>8594</v>
      </c>
      <c r="U27" s="19"/>
      <c r="V27" s="42"/>
    </row>
    <row r="28" spans="2:22" s="15" customFormat="1" ht="12.75">
      <c r="B28" s="30"/>
      <c r="D28" s="19" t="s">
        <v>865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11012</v>
      </c>
      <c r="K28" s="19">
        <f t="shared" si="21"/>
        <v>0</v>
      </c>
      <c r="L28" s="19">
        <f t="shared" si="21"/>
        <v>0</v>
      </c>
      <c r="M28" s="19">
        <f t="shared" si="21"/>
        <v>52788</v>
      </c>
      <c r="N28" s="19">
        <f t="shared" si="21"/>
        <v>0</v>
      </c>
      <c r="O28" s="19">
        <f t="shared" si="21"/>
        <v>0</v>
      </c>
      <c r="P28" s="19">
        <f t="shared" si="21"/>
        <v>1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2"/>
    </row>
    <row r="29" spans="2:22" s="15" customFormat="1" ht="12.75">
      <c r="B29" s="30"/>
      <c r="D29" s="19" t="s">
        <v>1727</v>
      </c>
      <c r="E29" s="32"/>
      <c r="F29" s="19">
        <f>SUM(F7:F28)</f>
        <v>318220</v>
      </c>
      <c r="G29" s="19">
        <f aca="true" t="shared" si="22" ref="G29:T29">SUM(G7:G28)</f>
        <v>559256</v>
      </c>
      <c r="H29" s="19">
        <f t="shared" si="22"/>
        <v>0</v>
      </c>
      <c r="I29" s="19">
        <f t="shared" si="22"/>
        <v>15211</v>
      </c>
      <c r="J29" s="19">
        <f t="shared" si="22"/>
        <v>59092</v>
      </c>
      <c r="K29" s="19">
        <f t="shared" si="22"/>
        <v>400</v>
      </c>
      <c r="L29" s="19">
        <f t="shared" si="22"/>
        <v>0</v>
      </c>
      <c r="M29" s="19">
        <f t="shared" si="22"/>
        <v>742758</v>
      </c>
      <c r="N29" s="19">
        <f t="shared" si="22"/>
        <v>0</v>
      </c>
      <c r="O29" s="19">
        <f t="shared" si="22"/>
        <v>666870</v>
      </c>
      <c r="P29" s="19">
        <f t="shared" si="22"/>
        <v>101302</v>
      </c>
      <c r="Q29" s="19">
        <f t="shared" si="22"/>
        <v>0</v>
      </c>
      <c r="R29" s="19">
        <f t="shared" si="22"/>
        <v>99218</v>
      </c>
      <c r="S29" s="19">
        <f t="shared" si="22"/>
        <v>893588</v>
      </c>
      <c r="T29" s="19">
        <f t="shared" si="22"/>
        <v>171405</v>
      </c>
      <c r="U29" s="19"/>
      <c r="V29" s="42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2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/>
      <c r="V31" s="45">
        <v>20080908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5000</v>
      </c>
      <c r="Q32" s="37">
        <v>0</v>
      </c>
      <c r="R32" s="37">
        <v>0</v>
      </c>
      <c r="S32" s="37">
        <v>0</v>
      </c>
      <c r="T32" s="37">
        <v>0</v>
      </c>
      <c r="U32" s="37"/>
      <c r="V32" s="45">
        <v>20081007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/>
      <c r="V33" s="45">
        <v>20080908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37" t="s">
        <v>1733</v>
      </c>
      <c r="G34" s="37" t="s">
        <v>1733</v>
      </c>
      <c r="H34" s="37" t="s">
        <v>1733</v>
      </c>
      <c r="I34" s="37" t="s">
        <v>1733</v>
      </c>
      <c r="J34" s="37" t="s">
        <v>1733</v>
      </c>
      <c r="K34" s="37" t="s">
        <v>1733</v>
      </c>
      <c r="L34" s="37" t="s">
        <v>1733</v>
      </c>
      <c r="M34" s="37" t="s">
        <v>1733</v>
      </c>
      <c r="N34" s="37" t="s">
        <v>1733</v>
      </c>
      <c r="O34" s="37" t="s">
        <v>1733</v>
      </c>
      <c r="P34" s="37" t="s">
        <v>1733</v>
      </c>
      <c r="Q34" s="37" t="s">
        <v>1733</v>
      </c>
      <c r="R34" s="37" t="s">
        <v>1733</v>
      </c>
      <c r="S34" s="37" t="s">
        <v>1733</v>
      </c>
      <c r="T34" s="37" t="s">
        <v>1733</v>
      </c>
      <c r="U34" s="37"/>
      <c r="V34" s="36" t="s">
        <v>1733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3360</v>
      </c>
      <c r="U35"/>
      <c r="V35" s="45">
        <v>20080908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1370</v>
      </c>
      <c r="U36" s="37"/>
      <c r="V36" s="45">
        <v>20080908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/>
      <c r="V37" s="45">
        <v>20080908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3644</v>
      </c>
      <c r="U38"/>
      <c r="V38" s="45">
        <v>20080908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1200</v>
      </c>
      <c r="U39"/>
      <c r="V39" s="45">
        <v>20080908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/>
      <c r="V40" s="45">
        <v>20081007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/>
      <c r="V41" s="45">
        <v>20081007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336</v>
      </c>
      <c r="U42"/>
      <c r="V42" s="45">
        <v>20080908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1163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2552</v>
      </c>
      <c r="U43"/>
      <c r="V43" s="45">
        <v>20080908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7" t="s">
        <v>1166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/>
      <c r="V44" s="45">
        <v>20080908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7" t="s">
        <v>1169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/>
      <c r="V45" s="45">
        <v>20081007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7" t="s">
        <v>1172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140</v>
      </c>
      <c r="U46"/>
      <c r="V46" s="45">
        <v>20080908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7" t="s">
        <v>1175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/>
      <c r="V47" s="45">
        <v>20081007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7" t="s">
        <v>1178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/>
      <c r="V48" s="45">
        <v>20080908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7" t="s">
        <v>1181</v>
      </c>
      <c r="F49" s="37">
        <v>0</v>
      </c>
      <c r="G49" s="37">
        <v>82350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/>
      <c r="V49" s="45">
        <v>20080908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7" t="s">
        <v>1184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/>
      <c r="V50" s="45">
        <v>20081007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7" t="s">
        <v>1187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/>
      <c r="V51" s="45">
        <v>20080908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7" t="s">
        <v>1190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/>
      <c r="V52" s="45">
        <v>20081007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7" t="s">
        <v>1193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800</v>
      </c>
      <c r="U53"/>
      <c r="V53" s="45">
        <v>20081007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7" t="s">
        <v>1197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/>
      <c r="V54" s="45">
        <v>20080908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7" t="s">
        <v>1200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/>
      <c r="V55" s="45">
        <v>20081007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7" t="s">
        <v>1203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106722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/>
      <c r="V56" s="45">
        <v>20080908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7" t="s">
        <v>1206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/>
      <c r="V57" s="45">
        <v>20080908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7" t="s">
        <v>1209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/>
      <c r="V58" s="45">
        <v>20081007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7" t="s">
        <v>1212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/>
      <c r="V59" s="45">
        <v>20080908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7" t="s">
        <v>1215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/>
      <c r="V60" s="45">
        <v>20080908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7" t="s">
        <v>1218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97773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/>
      <c r="V61" s="45">
        <v>20080908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7" t="s">
        <v>1221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380</v>
      </c>
      <c r="U62"/>
      <c r="V62" s="45">
        <v>20080908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7" t="s">
        <v>1224</v>
      </c>
      <c r="F63" s="37" t="s">
        <v>1733</v>
      </c>
      <c r="G63" s="37" t="s">
        <v>1733</v>
      </c>
      <c r="H63" s="37" t="s">
        <v>1733</v>
      </c>
      <c r="I63" s="37" t="s">
        <v>1733</v>
      </c>
      <c r="J63" s="37" t="s">
        <v>1733</v>
      </c>
      <c r="K63" s="37" t="s">
        <v>1733</v>
      </c>
      <c r="L63" s="37" t="s">
        <v>1733</v>
      </c>
      <c r="M63" s="37" t="s">
        <v>1733</v>
      </c>
      <c r="N63" s="37" t="s">
        <v>1733</v>
      </c>
      <c r="O63" s="37" t="s">
        <v>1733</v>
      </c>
      <c r="P63" s="37" t="s">
        <v>1733</v>
      </c>
      <c r="Q63" s="37" t="s">
        <v>1733</v>
      </c>
      <c r="R63" s="37" t="s">
        <v>1733</v>
      </c>
      <c r="S63" s="37" t="s">
        <v>1733</v>
      </c>
      <c r="T63" s="37" t="s">
        <v>1733</v>
      </c>
      <c r="U63"/>
      <c r="V63" s="36" t="s">
        <v>1733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7" t="s">
        <v>1227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/>
      <c r="V64" s="45">
        <v>20081007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7" t="s">
        <v>1230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/>
      <c r="V65" s="45">
        <v>20081007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7" t="s">
        <v>1233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15000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/>
      <c r="V66" s="45">
        <v>20080908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7" t="s">
        <v>1236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/>
      <c r="V67" s="45">
        <v>20080908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7" t="s">
        <v>1239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/>
      <c r="V68" s="45">
        <v>20080908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7" t="s">
        <v>1242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/>
      <c r="V69" s="45">
        <v>20080908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7" t="s">
        <v>1245</v>
      </c>
      <c r="F70" s="37">
        <v>23240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/>
      <c r="V70" s="45">
        <v>20081007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7" t="s">
        <v>1248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7650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/>
      <c r="V71" s="45">
        <v>20080908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7" t="s">
        <v>1251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/>
      <c r="V72" s="45">
        <v>20080908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7" t="s">
        <v>1254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/>
      <c r="V73" s="45">
        <v>20080908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7" t="s">
        <v>1257</v>
      </c>
      <c r="F74" s="37">
        <v>0</v>
      </c>
      <c r="G74" s="37">
        <v>8253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/>
      <c r="V74" s="45">
        <v>20080908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7" t="s">
        <v>1260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/>
      <c r="V75" s="45">
        <v>20080908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7" t="s">
        <v>1263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/>
      <c r="V76" s="45">
        <v>20081007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7" t="s">
        <v>1266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/>
      <c r="V77" s="45">
        <v>20081007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7" t="s">
        <v>1269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857</v>
      </c>
      <c r="U78"/>
      <c r="V78" s="45">
        <v>20080908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7" t="s">
        <v>1272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/>
      <c r="V79" s="45">
        <v>20081007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7" t="s">
        <v>1275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/>
      <c r="V80" s="45">
        <v>20080908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7" t="s">
        <v>1278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/>
      <c r="V81" s="45">
        <v>20080908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7" t="s">
        <v>1281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/>
      <c r="V82" s="45">
        <v>20080908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7" t="s">
        <v>1284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/>
      <c r="V83" s="45">
        <v>20080908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7" t="s">
        <v>1287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1192</v>
      </c>
      <c r="U84"/>
      <c r="V84" s="45">
        <v>20080908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7" t="s">
        <v>1290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1817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/>
      <c r="V85" s="45">
        <v>20080908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7" t="s">
        <v>1293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/>
      <c r="V86" s="45">
        <v>20081007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7" t="s">
        <v>1296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/>
      <c r="V87" s="45">
        <v>20080908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7" t="s">
        <v>1299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/>
      <c r="V88" s="45">
        <v>20080908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7" t="s">
        <v>1302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/>
      <c r="V89" s="45">
        <v>20080908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7" t="s">
        <v>1305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/>
      <c r="V90" s="45">
        <v>20081007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7" t="s">
        <v>1308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/>
      <c r="V91" s="45">
        <v>20081007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7" t="s">
        <v>1311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/>
      <c r="V92" s="45">
        <v>20080908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7" t="s">
        <v>1314</v>
      </c>
      <c r="F93" s="37">
        <v>0</v>
      </c>
      <c r="G93" s="37">
        <v>0</v>
      </c>
      <c r="H93" s="37">
        <v>0</v>
      </c>
      <c r="I93" s="37">
        <v>0</v>
      </c>
      <c r="J93" s="37">
        <v>5000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/>
      <c r="V93" s="45">
        <v>20080908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7" t="s">
        <v>1317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/>
      <c r="V94" s="45">
        <v>20080908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7" t="s">
        <v>1321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/>
      <c r="V95" s="45">
        <v>20080908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7" t="s">
        <v>1324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/>
      <c r="V96" s="45">
        <v>20081007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7" t="s">
        <v>1327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/>
      <c r="V97" s="45">
        <v>20081007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7" t="s">
        <v>1330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/>
      <c r="V98" s="45">
        <v>20080807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7" t="s">
        <v>1333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16732</v>
      </c>
      <c r="U99"/>
      <c r="V99" s="45">
        <v>20080908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7" t="s">
        <v>1336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/>
      <c r="V100" s="45">
        <v>20080908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7" t="s">
        <v>1339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/>
      <c r="V101" s="45">
        <v>20081007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7" t="s">
        <v>1342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/>
      <c r="V102" s="45">
        <v>20080908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7" t="s">
        <v>1345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/>
      <c r="V103" s="45">
        <v>20081007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7" t="s">
        <v>1348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264</v>
      </c>
      <c r="U104"/>
      <c r="V104" s="45">
        <v>20081007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7" t="s">
        <v>1351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/>
      <c r="V105" s="45">
        <v>20080908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7" t="s">
        <v>1354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/>
      <c r="V106" s="45">
        <v>20080908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7" t="s">
        <v>1357</v>
      </c>
      <c r="F107" s="37">
        <v>0</v>
      </c>
      <c r="G107" s="37">
        <v>0</v>
      </c>
      <c r="H107" s="37">
        <v>0</v>
      </c>
      <c r="I107" s="37">
        <v>476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1</v>
      </c>
      <c r="U107"/>
      <c r="V107" s="45">
        <v>20080908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7" t="s">
        <v>1360</v>
      </c>
      <c r="F108" s="37" t="s">
        <v>1733</v>
      </c>
      <c r="G108" s="37" t="s">
        <v>1733</v>
      </c>
      <c r="H108" s="37" t="s">
        <v>1733</v>
      </c>
      <c r="I108" s="37" t="s">
        <v>1733</v>
      </c>
      <c r="J108" s="37" t="s">
        <v>1733</v>
      </c>
      <c r="K108" s="37" t="s">
        <v>1733</v>
      </c>
      <c r="L108" s="37" t="s">
        <v>1733</v>
      </c>
      <c r="M108" s="37" t="s">
        <v>1733</v>
      </c>
      <c r="N108" s="37" t="s">
        <v>1733</v>
      </c>
      <c r="O108" s="37" t="s">
        <v>1733</v>
      </c>
      <c r="P108" s="37" t="s">
        <v>1733</v>
      </c>
      <c r="Q108" s="37" t="s">
        <v>1733</v>
      </c>
      <c r="R108" s="37" t="s">
        <v>1733</v>
      </c>
      <c r="S108" s="37" t="s">
        <v>1733</v>
      </c>
      <c r="T108" s="37" t="s">
        <v>1733</v>
      </c>
      <c r="U108"/>
      <c r="V108" s="36" t="s">
        <v>1733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7" t="s">
        <v>1363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216</v>
      </c>
      <c r="U109"/>
      <c r="V109" s="45">
        <v>20080908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7" t="s">
        <v>1366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/>
      <c r="V110" s="45">
        <v>20081007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7" t="s">
        <v>1369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/>
      <c r="V111" s="45">
        <v>20080908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7" t="s">
        <v>821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/>
      <c r="V112" s="45">
        <v>20081007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7" t="s">
        <v>1374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/>
      <c r="V113" s="45">
        <v>20080908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7" t="s">
        <v>1377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/>
      <c r="V114" s="45">
        <v>20080908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7" t="s">
        <v>1380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/>
      <c r="V115" s="45">
        <v>20080908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7" t="s">
        <v>1383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/>
      <c r="V116" s="45">
        <v>20080908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7" t="s">
        <v>1386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/>
      <c r="V117" s="45">
        <v>20080908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7" t="s">
        <v>1389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/>
      <c r="V118" s="45">
        <v>20080908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7" t="s">
        <v>1392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/>
      <c r="V119" s="45">
        <v>20081007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7" t="s">
        <v>1395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100</v>
      </c>
      <c r="U120"/>
      <c r="V120" s="45">
        <v>20080908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7" t="s">
        <v>1398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/>
      <c r="V121" s="45">
        <v>20080908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7" t="s">
        <v>1401</v>
      </c>
      <c r="F122" s="37" t="s">
        <v>1733</v>
      </c>
      <c r="G122" s="37" t="s">
        <v>1733</v>
      </c>
      <c r="H122" s="37" t="s">
        <v>1733</v>
      </c>
      <c r="I122" s="37" t="s">
        <v>1733</v>
      </c>
      <c r="J122" s="37" t="s">
        <v>1733</v>
      </c>
      <c r="K122" s="37" t="s">
        <v>1733</v>
      </c>
      <c r="L122" s="37" t="s">
        <v>1733</v>
      </c>
      <c r="M122" s="37" t="s">
        <v>1733</v>
      </c>
      <c r="N122" s="37" t="s">
        <v>1733</v>
      </c>
      <c r="O122" s="37" t="s">
        <v>1733</v>
      </c>
      <c r="P122" s="37" t="s">
        <v>1733</v>
      </c>
      <c r="Q122" s="37" t="s">
        <v>1733</v>
      </c>
      <c r="R122" s="37" t="s">
        <v>1733</v>
      </c>
      <c r="S122" s="37" t="s">
        <v>1733</v>
      </c>
      <c r="T122" s="37" t="s">
        <v>1733</v>
      </c>
      <c r="U122"/>
      <c r="V122" s="36" t="s">
        <v>1733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7" t="s">
        <v>1404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/>
      <c r="V123" s="45">
        <v>20080908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7" t="s">
        <v>1408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/>
      <c r="V124" s="45">
        <v>20081007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7" t="s">
        <v>1411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2485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/>
      <c r="V125" s="45">
        <v>20081007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7" t="s">
        <v>1414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/>
      <c r="V126" s="45">
        <v>20080908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7" t="s">
        <v>1417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8400</v>
      </c>
      <c r="T127" s="37">
        <v>0</v>
      </c>
      <c r="U127"/>
      <c r="V127" s="45">
        <v>20081007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7" t="s">
        <v>1420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634</v>
      </c>
      <c r="U128"/>
      <c r="V128" s="45">
        <v>20081007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7" t="s">
        <v>1423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14848</v>
      </c>
      <c r="T129" s="37">
        <v>192</v>
      </c>
      <c r="U129"/>
      <c r="V129" s="45">
        <v>20081007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7" t="s">
        <v>1426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2040</v>
      </c>
      <c r="U130"/>
      <c r="V130" s="45">
        <v>20080908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7" t="s">
        <v>1429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144</v>
      </c>
      <c r="U131"/>
      <c r="V131" s="45">
        <v>20080908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7" t="s">
        <v>1432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2288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/>
      <c r="V132" s="45">
        <v>20081007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7" t="s">
        <v>1435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/>
      <c r="V133" s="45">
        <v>20080908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7" t="s">
        <v>1438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237</v>
      </c>
      <c r="U134"/>
      <c r="V134" s="45">
        <v>20081007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7" t="s">
        <v>1441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/>
      <c r="V135" s="45">
        <v>20081007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7" t="s">
        <v>1444</v>
      </c>
      <c r="F136" s="37">
        <v>6500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318</v>
      </c>
      <c r="U136"/>
      <c r="V136" s="45">
        <v>20081007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7" t="s">
        <v>1447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/>
      <c r="V137" s="45">
        <v>20080908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7" t="s">
        <v>1450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/>
      <c r="V138" s="45">
        <v>20080908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7" t="s">
        <v>1453</v>
      </c>
      <c r="F139" s="37">
        <v>0</v>
      </c>
      <c r="G139" s="37">
        <v>0</v>
      </c>
      <c r="H139" s="37">
        <v>0</v>
      </c>
      <c r="I139" s="37">
        <v>1448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156</v>
      </c>
      <c r="U139"/>
      <c r="V139" s="45">
        <v>20080908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7" t="s">
        <v>1456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780</v>
      </c>
      <c r="U140"/>
      <c r="V140" s="45">
        <v>20080908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7" t="s">
        <v>1459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/>
      <c r="V141" s="45">
        <v>20080908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7" t="s">
        <v>1462</v>
      </c>
      <c r="F142" s="37">
        <v>13679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1960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/>
      <c r="V142" s="45">
        <v>20080908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7" t="s">
        <v>1465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/>
      <c r="V143" s="45">
        <v>20080908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7" t="s">
        <v>1468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/>
      <c r="V144" s="45">
        <v>20081007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7" t="s">
        <v>1471</v>
      </c>
      <c r="F145" s="37">
        <v>0</v>
      </c>
      <c r="G145" s="37">
        <v>0</v>
      </c>
      <c r="H145" s="37">
        <v>0</v>
      </c>
      <c r="I145" s="37">
        <v>0</v>
      </c>
      <c r="J145" s="37">
        <v>590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50712</v>
      </c>
      <c r="S145" s="37">
        <v>0</v>
      </c>
      <c r="T145" s="37">
        <v>0</v>
      </c>
      <c r="U145"/>
      <c r="V145" s="45">
        <v>20081007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7" t="s">
        <v>1474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/>
      <c r="V146" s="45">
        <v>20080908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7" t="s">
        <v>1477</v>
      </c>
      <c r="F147" s="37">
        <v>300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/>
      <c r="V147" s="45">
        <v>20080908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7" t="s">
        <v>1480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/>
      <c r="V148" s="45">
        <v>20081007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7" t="s">
        <v>1483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960</v>
      </c>
      <c r="U149"/>
      <c r="V149" s="45">
        <v>20080908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7" t="s">
        <v>1486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/>
      <c r="V150" s="45">
        <v>20080908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7" t="s">
        <v>1489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/>
      <c r="V151" s="45">
        <v>20081007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7" t="s">
        <v>1492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1200</v>
      </c>
      <c r="T152" s="37">
        <v>0</v>
      </c>
      <c r="U152"/>
      <c r="V152" s="45">
        <v>20080908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7" t="s">
        <v>1495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/>
      <c r="V153" s="45">
        <v>20081007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7" t="s">
        <v>1498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/>
      <c r="V154" s="45">
        <v>20080908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7" t="s">
        <v>1501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1846</v>
      </c>
      <c r="U155"/>
      <c r="V155" s="45">
        <v>20080908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7" t="s">
        <v>1504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/>
      <c r="V156" s="45">
        <v>20081007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7" t="s">
        <v>1507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/>
      <c r="V157" s="45">
        <v>20080908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7" t="s">
        <v>1510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556</v>
      </c>
      <c r="U158"/>
      <c r="V158" s="45">
        <v>20080908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7" t="s">
        <v>1392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/>
      <c r="V159" s="45">
        <v>20080908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7" t="s">
        <v>1515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/>
      <c r="V160" s="45">
        <v>20080908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7" t="s">
        <v>1518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/>
      <c r="V161" s="45">
        <v>20080908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7" t="s">
        <v>1521</v>
      </c>
      <c r="F162" s="37" t="s">
        <v>1733</v>
      </c>
      <c r="G162" s="37" t="s">
        <v>1733</v>
      </c>
      <c r="H162" s="37" t="s">
        <v>1733</v>
      </c>
      <c r="I162" s="37" t="s">
        <v>1733</v>
      </c>
      <c r="J162" s="37" t="s">
        <v>1733</v>
      </c>
      <c r="K162" s="37" t="s">
        <v>1733</v>
      </c>
      <c r="L162" s="37" t="s">
        <v>1733</v>
      </c>
      <c r="M162" s="37" t="s">
        <v>1733</v>
      </c>
      <c r="N162" s="37" t="s">
        <v>1733</v>
      </c>
      <c r="O162" s="37" t="s">
        <v>1733</v>
      </c>
      <c r="P162" s="37" t="s">
        <v>1733</v>
      </c>
      <c r="Q162" s="37" t="s">
        <v>1733</v>
      </c>
      <c r="R162" s="37" t="s">
        <v>1733</v>
      </c>
      <c r="S162" s="37" t="s">
        <v>1733</v>
      </c>
      <c r="T162" s="37" t="s">
        <v>1733</v>
      </c>
      <c r="U162"/>
      <c r="V162" s="36" t="s">
        <v>1733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7" t="s">
        <v>1524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/>
      <c r="V163" s="45">
        <v>20080908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7" t="s">
        <v>1528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/>
      <c r="V164" s="45">
        <v>20080908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7" t="s">
        <v>1531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175</v>
      </c>
      <c r="U165"/>
      <c r="V165" s="45">
        <v>20080908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7" t="s">
        <v>1534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/>
      <c r="V166" s="45">
        <v>20081007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7" t="s">
        <v>1537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/>
      <c r="V167" s="45">
        <v>20080908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7" t="s">
        <v>1540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/>
      <c r="V168" s="45">
        <v>20080908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7" t="s">
        <v>1543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/>
      <c r="V169" s="45">
        <v>20080908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7" t="s">
        <v>1546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/>
      <c r="V170" s="45">
        <v>20081007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7" t="s">
        <v>1549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/>
      <c r="V171" s="45">
        <v>20081007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7" t="s">
        <v>1552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/>
      <c r="V172" s="45">
        <v>20080908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7" t="s">
        <v>1555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448</v>
      </c>
      <c r="U173"/>
      <c r="V173" s="45">
        <v>20080908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7" t="s">
        <v>1558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/>
      <c r="V174" s="45">
        <v>20080908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7" t="s">
        <v>1561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/>
      <c r="V175" s="45">
        <v>20080908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7" t="s">
        <v>1564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/>
      <c r="V176" s="45">
        <v>20080908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7" t="s">
        <v>1567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/>
      <c r="V177" s="45">
        <v>20081007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7" t="s">
        <v>1570</v>
      </c>
      <c r="F178" s="37" t="s">
        <v>1733</v>
      </c>
      <c r="G178" s="37" t="s">
        <v>1733</v>
      </c>
      <c r="H178" s="37" t="s">
        <v>1733</v>
      </c>
      <c r="I178" s="37" t="s">
        <v>1733</v>
      </c>
      <c r="J178" s="37" t="s">
        <v>1733</v>
      </c>
      <c r="K178" s="37" t="s">
        <v>1733</v>
      </c>
      <c r="L178" s="37" t="s">
        <v>1733</v>
      </c>
      <c r="M178" s="37" t="s">
        <v>1733</v>
      </c>
      <c r="N178" s="37" t="s">
        <v>1733</v>
      </c>
      <c r="O178" s="37" t="s">
        <v>1733</v>
      </c>
      <c r="P178" s="37" t="s">
        <v>1733</v>
      </c>
      <c r="Q178" s="37" t="s">
        <v>1733</v>
      </c>
      <c r="R178" s="37" t="s">
        <v>1733</v>
      </c>
      <c r="S178" s="37" t="s">
        <v>1733</v>
      </c>
      <c r="T178" s="37" t="s">
        <v>1733</v>
      </c>
      <c r="U178" s="37"/>
      <c r="V178" s="36" t="s">
        <v>1733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7" t="s">
        <v>1573</v>
      </c>
      <c r="F179" s="37">
        <v>2709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/>
      <c r="V179" s="45">
        <v>20080908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7" t="s">
        <v>1576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/>
      <c r="V180" s="45">
        <v>20081007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7" t="s">
        <v>1579</v>
      </c>
      <c r="F181" s="37">
        <v>0</v>
      </c>
      <c r="G181" s="37">
        <v>0</v>
      </c>
      <c r="H181" s="37">
        <v>0</v>
      </c>
      <c r="I181" s="37">
        <v>0</v>
      </c>
      <c r="J181" s="37">
        <v>27621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/>
      <c r="V181" s="45">
        <v>20081007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7" t="s">
        <v>1582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/>
      <c r="V182" s="45">
        <v>20080908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7" t="s">
        <v>1585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/>
      <c r="V183" s="45">
        <v>20081007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7" t="s">
        <v>1588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/>
      <c r="V184" s="45">
        <v>20080908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7" t="s">
        <v>1591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/>
      <c r="V185" s="45">
        <v>20080908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7" t="s">
        <v>1594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/>
      <c r="V186" s="45">
        <v>20080908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7" t="s">
        <v>1597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/>
      <c r="V187" s="45">
        <v>20080908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7" t="s">
        <v>1600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/>
      <c r="V188" s="45">
        <v>20080908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7" t="s">
        <v>1603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/>
      <c r="V189" s="45">
        <v>20080908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7" t="s">
        <v>1606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/>
      <c r="V190" s="45">
        <v>20080908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7" t="s">
        <v>1609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1288</v>
      </c>
      <c r="U191"/>
      <c r="V191" s="45">
        <v>20081007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7" t="s">
        <v>1612</v>
      </c>
      <c r="F192" s="37" t="s">
        <v>1733</v>
      </c>
      <c r="G192" s="37" t="s">
        <v>1733</v>
      </c>
      <c r="H192" s="37" t="s">
        <v>1733</v>
      </c>
      <c r="I192" s="37" t="s">
        <v>1733</v>
      </c>
      <c r="J192" s="37" t="s">
        <v>1733</v>
      </c>
      <c r="K192" s="37" t="s">
        <v>1733</v>
      </c>
      <c r="L192" s="37" t="s">
        <v>1733</v>
      </c>
      <c r="M192" s="37" t="s">
        <v>1733</v>
      </c>
      <c r="N192" s="37" t="s">
        <v>1733</v>
      </c>
      <c r="O192" s="37" t="s">
        <v>1733</v>
      </c>
      <c r="P192" s="37" t="s">
        <v>1733</v>
      </c>
      <c r="Q192" s="37" t="s">
        <v>1733</v>
      </c>
      <c r="R192" s="37" t="s">
        <v>1733</v>
      </c>
      <c r="S192" s="37" t="s">
        <v>1733</v>
      </c>
      <c r="T192" s="37" t="s">
        <v>1733</v>
      </c>
      <c r="U192" s="37"/>
      <c r="V192" s="36" t="s">
        <v>1733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7" t="s">
        <v>1615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/>
      <c r="V193" s="45">
        <v>20080908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7" t="s">
        <v>1618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/>
      <c r="V194" s="45">
        <v>20080908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7" t="s">
        <v>1621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/>
      <c r="V195" s="45">
        <v>20080908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7" t="s">
        <v>1624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/>
      <c r="V196" s="45">
        <v>20081007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7" t="s">
        <v>1627</v>
      </c>
      <c r="F197" s="37">
        <v>24555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2880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/>
      <c r="V197" s="45">
        <v>20081007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7" t="s">
        <v>1630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576</v>
      </c>
      <c r="U198"/>
      <c r="V198" s="45">
        <v>20080908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7" t="s">
        <v>1633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12000</v>
      </c>
      <c r="S199" s="37">
        <v>0</v>
      </c>
      <c r="T199" s="37">
        <v>2008</v>
      </c>
      <c r="U199"/>
      <c r="V199" s="45">
        <v>20081007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7" t="s">
        <v>1636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/>
      <c r="V200" s="45">
        <v>20080908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7" t="s">
        <v>1640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/>
      <c r="V201" s="45">
        <v>20080908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7" t="s">
        <v>1643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/>
      <c r="V202" s="45">
        <v>20080908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7" t="s">
        <v>1646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/>
      <c r="V203" s="45">
        <v>20080908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7" t="s">
        <v>1649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180</v>
      </c>
      <c r="U204"/>
      <c r="V204" s="45">
        <v>20081007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7" t="s">
        <v>1652</v>
      </c>
      <c r="F205" s="37">
        <v>0</v>
      </c>
      <c r="G205" s="37">
        <v>0</v>
      </c>
      <c r="H205" s="37">
        <v>0</v>
      </c>
      <c r="I205" s="37">
        <v>254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392</v>
      </c>
      <c r="T205" s="37">
        <v>288</v>
      </c>
      <c r="U205"/>
      <c r="V205" s="45">
        <v>20081007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7" t="s">
        <v>1655</v>
      </c>
      <c r="F206" s="37">
        <v>1728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4680</v>
      </c>
      <c r="Q206" s="37">
        <v>0</v>
      </c>
      <c r="R206" s="37">
        <v>0</v>
      </c>
      <c r="S206" s="37">
        <v>0</v>
      </c>
      <c r="T206" s="37">
        <v>2080</v>
      </c>
      <c r="U206"/>
      <c r="V206" s="45">
        <v>20080908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7" t="s">
        <v>1658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15704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/>
      <c r="V207" s="45">
        <v>20080908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7" t="s">
        <v>1661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/>
      <c r="V208" s="45">
        <v>20080908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7" t="s">
        <v>1664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/>
      <c r="V209" s="45">
        <v>20080908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7" t="s">
        <v>1667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/>
      <c r="V210" s="45">
        <v>20080908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7" t="s">
        <v>1670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/>
      <c r="V211" s="45">
        <v>20080908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7" t="s">
        <v>1673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576</v>
      </c>
      <c r="U212"/>
      <c r="V212" s="45">
        <v>20080908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7" t="s">
        <v>1676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/>
      <c r="V213" s="45">
        <v>20080908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7" t="s">
        <v>1679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/>
      <c r="V214" s="45">
        <v>20080908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7" t="s">
        <v>1682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/>
      <c r="V215" s="45">
        <v>20080908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7" t="s">
        <v>1685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/>
      <c r="V216" s="45">
        <v>20080908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7" t="s">
        <v>1689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/>
      <c r="V217" s="45">
        <v>20081007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7" t="s">
        <v>1692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/>
      <c r="V218" s="45">
        <v>20080908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7" t="s">
        <v>1695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24580</v>
      </c>
      <c r="T219" s="37">
        <v>0</v>
      </c>
      <c r="U219"/>
      <c r="V219" s="45">
        <v>20080908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7" t="s">
        <v>1698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/>
      <c r="V220" s="45">
        <v>20080908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7" t="s">
        <v>1701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116</v>
      </c>
      <c r="U221"/>
      <c r="V221" s="45">
        <v>20081007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7" t="s">
        <v>1704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/>
      <c r="V222" s="45">
        <v>20080908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7" t="s">
        <v>1707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864</v>
      </c>
      <c r="U223"/>
      <c r="V223" s="45">
        <v>20080908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7" t="s">
        <v>1710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/>
      <c r="V224" s="45">
        <v>20080908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7" t="s">
        <v>1713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1980</v>
      </c>
      <c r="U225"/>
      <c r="V225" s="45">
        <v>20081007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7" t="s">
        <v>1716</v>
      </c>
      <c r="F226" s="37">
        <v>1440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15060</v>
      </c>
      <c r="T226" s="37">
        <v>720</v>
      </c>
      <c r="U226"/>
      <c r="V226" s="45">
        <v>20081007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7" t="s">
        <v>1719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401</v>
      </c>
      <c r="U227"/>
      <c r="V227" s="45">
        <v>20080908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7" t="s">
        <v>1722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/>
      <c r="V228" s="45">
        <v>20080908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7" t="s">
        <v>1725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/>
      <c r="V229" s="45">
        <v>20081007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1686</v>
      </c>
      <c r="E230" s="7" t="s">
        <v>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9105</v>
      </c>
      <c r="P230" s="37">
        <v>0</v>
      </c>
      <c r="Q230" s="37">
        <v>0</v>
      </c>
      <c r="R230" s="37">
        <v>0</v>
      </c>
      <c r="S230" s="37">
        <v>0</v>
      </c>
      <c r="T230" s="37">
        <v>2100</v>
      </c>
      <c r="U230"/>
      <c r="V230" s="45">
        <v>20080908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/>
      <c r="V231" s="45">
        <v>20081007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/>
      <c r="V232" s="45">
        <v>20080908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/>
      <c r="V233" s="45">
        <v>20080908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/>
      <c r="V234" s="45">
        <v>20080908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/>
      <c r="V235" s="45">
        <v>20080908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/>
      <c r="V236" s="45">
        <v>20080908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1701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/>
      <c r="V237" s="45">
        <v>20080908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/>
      <c r="V238" s="45">
        <v>20081007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/>
      <c r="V239" s="45">
        <v>20080908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/>
      <c r="V240" s="45">
        <v>20080908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/>
      <c r="V241" s="45">
        <v>20081007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/>
      <c r="V242" s="45">
        <v>20081007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7">
        <v>1630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/>
      <c r="V243" s="45">
        <v>20081007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7">
        <v>3037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38132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/>
      <c r="V244" s="45">
        <v>20081007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/>
      <c r="V245" s="45">
        <v>20081007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1081</v>
      </c>
      <c r="U246"/>
      <c r="V246" s="45">
        <v>20080908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7" t="s">
        <v>52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81726</v>
      </c>
      <c r="Q247" s="37">
        <v>0</v>
      </c>
      <c r="R247" s="37">
        <v>0</v>
      </c>
      <c r="S247" s="37">
        <v>0</v>
      </c>
      <c r="T247" s="37">
        <v>0</v>
      </c>
      <c r="U247"/>
      <c r="V247" s="45">
        <v>20081007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768</v>
      </c>
      <c r="U248"/>
      <c r="V248" s="45">
        <v>20080908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/>
      <c r="V249" s="45">
        <v>20080908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/>
      <c r="V250" s="45">
        <v>20080908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/>
      <c r="V251" s="45">
        <v>20081007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/>
      <c r="V252" s="45">
        <v>20080908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768</v>
      </c>
      <c r="T253" s="37">
        <v>0</v>
      </c>
      <c r="U253"/>
      <c r="V253" s="45">
        <v>20080908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7">
        <v>4370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6200</v>
      </c>
      <c r="Q254" s="37">
        <v>0</v>
      </c>
      <c r="R254" s="37">
        <v>0</v>
      </c>
      <c r="S254" s="37">
        <v>0</v>
      </c>
      <c r="T254" s="37">
        <v>0</v>
      </c>
      <c r="U254"/>
      <c r="V254" s="45">
        <v>20081007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1548</v>
      </c>
      <c r="U255"/>
      <c r="V255" s="45">
        <v>20080908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3603</v>
      </c>
      <c r="U256"/>
      <c r="V256" s="45">
        <v>20080908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7">
        <v>0</v>
      </c>
      <c r="G257" s="37">
        <v>0</v>
      </c>
      <c r="H257" s="37">
        <v>0</v>
      </c>
      <c r="I257" s="37">
        <v>1280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4090</v>
      </c>
      <c r="U257"/>
      <c r="V257" s="45">
        <v>20081007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7">
        <v>0</v>
      </c>
      <c r="G258" s="37">
        <v>30675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/>
      <c r="V258" s="45">
        <v>20081007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1704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1200</v>
      </c>
      <c r="U259"/>
      <c r="V259" s="45">
        <v>20080908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/>
      <c r="V260" s="45">
        <v>20080908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384</v>
      </c>
      <c r="T261" s="37">
        <v>0</v>
      </c>
      <c r="U261"/>
      <c r="V261" s="45">
        <v>20081007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7">
        <v>0</v>
      </c>
      <c r="G262" s="37">
        <v>259508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/>
      <c r="V262" s="45">
        <v>20081007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7">
        <v>0</v>
      </c>
      <c r="G263" s="37">
        <v>0</v>
      </c>
      <c r="H263" s="37">
        <v>0</v>
      </c>
      <c r="I263" s="37">
        <v>240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/>
      <c r="V263" s="45">
        <v>20080908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/>
      <c r="V264" s="45">
        <v>20080908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/>
      <c r="V265" s="45">
        <v>20081007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/>
      <c r="V266" s="45">
        <v>20080908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/>
      <c r="V267" s="45">
        <v>20081007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/>
      <c r="V268" s="45">
        <v>20080908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/>
      <c r="V269" s="45">
        <v>20080908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1392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192</v>
      </c>
      <c r="U270"/>
      <c r="V270" s="45">
        <v>20080908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/>
      <c r="V271" s="45">
        <v>20081007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/>
      <c r="V272" s="45">
        <v>20080908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/>
      <c r="V273" s="45">
        <v>20080908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650</v>
      </c>
      <c r="U274"/>
      <c r="V274" s="45">
        <v>20080908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/>
      <c r="V275" s="45">
        <v>20080908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</v>
      </c>
      <c r="U276"/>
      <c r="V276" s="45">
        <v>20080908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/>
      <c r="V277" s="45">
        <v>20080908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/>
      <c r="V278" s="45">
        <v>20080908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/>
      <c r="V279" s="45">
        <v>20081007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1580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/>
      <c r="V280" s="45">
        <v>20081007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37428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/>
      <c r="V281" s="45">
        <v>20081007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13490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/>
      <c r="V282" s="45">
        <v>20080908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/>
      <c r="V283" s="45">
        <v>20080908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/>
      <c r="V284" s="45">
        <v>20081007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/>
      <c r="V285" s="45">
        <v>20081007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/>
      <c r="V286" s="45">
        <v>20080908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/>
      <c r="V287" s="45">
        <v>20081007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5016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/>
      <c r="V288" s="45">
        <v>20080908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228</v>
      </c>
      <c r="U289"/>
      <c r="V289" s="45">
        <v>20080908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1430</v>
      </c>
      <c r="U290"/>
      <c r="V290" s="45">
        <v>20080908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/>
      <c r="V291" s="45">
        <v>20080908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240</v>
      </c>
      <c r="U292"/>
      <c r="V292" s="45">
        <v>20080908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/>
      <c r="V293" s="45">
        <v>20080908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6026</v>
      </c>
      <c r="T294" s="37">
        <v>1440</v>
      </c>
      <c r="U294"/>
      <c r="V294" s="45">
        <v>20081007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832</v>
      </c>
      <c r="U295"/>
      <c r="V295" s="45">
        <v>20081007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1032</v>
      </c>
      <c r="U296"/>
      <c r="V296" s="45">
        <v>20080908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7">
        <v>0</v>
      </c>
      <c r="G297" s="37">
        <v>3000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/>
      <c r="V297" s="45">
        <v>20081007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1560</v>
      </c>
      <c r="U298"/>
      <c r="V298" s="45">
        <v>20081007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/>
      <c r="V299" s="45">
        <v>20080908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648</v>
      </c>
      <c r="U300"/>
      <c r="V300" s="45">
        <v>20080908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/>
      <c r="V301" s="45">
        <v>20080908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/>
      <c r="V302" s="45">
        <v>20080908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1092</v>
      </c>
      <c r="U303"/>
      <c r="V303" s="45">
        <v>20080908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936</v>
      </c>
      <c r="U304"/>
      <c r="V304" s="45">
        <v>20080908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/>
      <c r="V305" s="45">
        <v>20080908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/>
      <c r="V306" s="45">
        <v>20080908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2166</v>
      </c>
      <c r="U307"/>
      <c r="V307" s="45">
        <v>20080908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/>
      <c r="V308" s="45">
        <v>20080908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288</v>
      </c>
      <c r="U309"/>
      <c r="V309" s="45">
        <v>20080908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0</v>
      </c>
      <c r="U310"/>
      <c r="V310" s="45">
        <v>20080908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/>
      <c r="V311" s="45">
        <v>20081007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9802</v>
      </c>
      <c r="U312"/>
      <c r="V312" s="45">
        <v>20080908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30480</v>
      </c>
      <c r="T313" s="37">
        <v>0</v>
      </c>
      <c r="U313"/>
      <c r="V313" s="45">
        <v>20080807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/>
      <c r="V314" s="45">
        <v>20080908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</v>
      </c>
      <c r="U315"/>
      <c r="V315" s="45">
        <v>20080908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7">
        <v>4063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280</v>
      </c>
      <c r="U316"/>
      <c r="V316" s="45">
        <v>20080908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1160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1628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/>
      <c r="V317" s="45">
        <v>20081007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/>
      <c r="V318" s="45">
        <v>20080908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/>
      <c r="V319" s="45">
        <v>20081007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1707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1091</v>
      </c>
      <c r="U320"/>
      <c r="V320" s="45">
        <v>20081007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1710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/>
      <c r="V321" s="45">
        <v>20080908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958</v>
      </c>
      <c r="U322"/>
      <c r="V322" s="45">
        <v>20080908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/>
      <c r="V323" s="45">
        <v>20080908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/>
      <c r="V324" s="45">
        <v>20080908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7">
        <v>0</v>
      </c>
      <c r="G325" s="37">
        <v>0</v>
      </c>
      <c r="H325" s="37">
        <v>0</v>
      </c>
      <c r="I325" s="37">
        <v>3013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/>
      <c r="V325" s="45">
        <v>20081007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1734</v>
      </c>
      <c r="F326" s="37">
        <v>56322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200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/>
      <c r="V326" s="45">
        <v>20080908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8615</v>
      </c>
      <c r="P327" s="37">
        <v>0</v>
      </c>
      <c r="Q327" s="37">
        <v>0</v>
      </c>
      <c r="R327" s="37">
        <v>0</v>
      </c>
      <c r="S327" s="37">
        <v>0</v>
      </c>
      <c r="T327" s="37">
        <v>384</v>
      </c>
      <c r="U327"/>
      <c r="V327" s="45">
        <v>20081007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50862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/>
      <c r="V328" s="45">
        <v>20080908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7">
        <v>939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184</v>
      </c>
      <c r="U329"/>
      <c r="V329" s="45">
        <v>20081007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/>
      <c r="V330" s="45">
        <v>20080908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/>
      <c r="V331" s="45">
        <v>20081007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7">
        <v>0</v>
      </c>
      <c r="G332" s="37">
        <v>0</v>
      </c>
      <c r="H332" s="37">
        <v>0</v>
      </c>
      <c r="I332" s="37">
        <v>0</v>
      </c>
      <c r="J332" s="37">
        <v>6189</v>
      </c>
      <c r="K332" s="37">
        <v>400</v>
      </c>
      <c r="L332" s="37">
        <v>0</v>
      </c>
      <c r="M332" s="37">
        <v>27010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/>
      <c r="V332" s="45">
        <v>20080908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/>
      <c r="V333" s="45">
        <v>20080908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0</v>
      </c>
      <c r="U334"/>
      <c r="V334" s="45">
        <v>20080908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/>
      <c r="V335" s="45">
        <v>20080908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2236</v>
      </c>
      <c r="U336"/>
      <c r="V336" s="45">
        <v>20080908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160</v>
      </c>
      <c r="U337"/>
      <c r="V337" s="45">
        <v>20080908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3808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/>
      <c r="V338" s="45">
        <v>20080908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/>
      <c r="V339" s="45">
        <v>20080908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51645</v>
      </c>
      <c r="T340" s="37">
        <v>0</v>
      </c>
      <c r="U340"/>
      <c r="V340" s="45">
        <v>20080908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37760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/>
      <c r="V341" s="45">
        <v>20080908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/>
      <c r="V342" s="45">
        <v>20080908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/>
      <c r="V343" s="45">
        <v>20080908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7">
        <v>1024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/>
      <c r="V344" s="45">
        <v>20081007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/>
      <c r="V345" s="45">
        <v>20080908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0</v>
      </c>
      <c r="U346"/>
      <c r="V346" s="45">
        <v>20080908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/>
      <c r="V347" s="45">
        <v>20081007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604032</v>
      </c>
      <c r="T348" s="37">
        <v>768</v>
      </c>
      <c r="U348"/>
      <c r="V348" s="45">
        <v>20080908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/>
      <c r="V349" s="45">
        <v>20081007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/>
      <c r="V350" s="45">
        <v>20080908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/>
      <c r="V351" s="45">
        <v>20080908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7">
        <v>0</v>
      </c>
      <c r="G352" s="37">
        <v>3528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11000</v>
      </c>
      <c r="P352" s="37">
        <v>0</v>
      </c>
      <c r="Q352" s="37">
        <v>0</v>
      </c>
      <c r="R352" s="37">
        <v>333</v>
      </c>
      <c r="S352" s="37">
        <v>441</v>
      </c>
      <c r="T352" s="37">
        <v>1200</v>
      </c>
      <c r="U352"/>
      <c r="V352" s="45">
        <v>20080908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/>
      <c r="V353" s="45">
        <v>20080908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/>
      <c r="V354" s="45">
        <v>20080908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/>
      <c r="V355" s="45">
        <v>20080908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/>
      <c r="V356" s="45">
        <v>20080908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/>
      <c r="V357" s="45">
        <v>20081007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/>
      <c r="V358" s="45">
        <v>20080908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/>
      <c r="V359" s="45">
        <v>20080908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0</v>
      </c>
      <c r="U360"/>
      <c r="V360" s="45">
        <v>20080908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263</v>
      </c>
      <c r="T361" s="37">
        <v>0</v>
      </c>
      <c r="U361"/>
      <c r="V361" s="45">
        <v>20080908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/>
      <c r="V362" s="45">
        <v>20081007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7">
        <v>1749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13698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/>
      <c r="V363" s="45">
        <v>20081007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/>
      <c r="V364" s="45">
        <v>20080908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/>
      <c r="V365" s="45">
        <v>20080908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/>
      <c r="V366" s="45">
        <v>20081007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0</v>
      </c>
      <c r="U367" s="37"/>
      <c r="V367" s="45">
        <v>20080908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7">
        <v>75983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/>
      <c r="V368" s="45">
        <v>20081007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/>
      <c r="V369" s="45">
        <v>20080908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/>
      <c r="V370" s="45">
        <v>20080908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320</v>
      </c>
      <c r="U371" s="37"/>
      <c r="V371" s="45">
        <v>20080908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/>
      <c r="V372" s="45">
        <v>20081007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/>
      <c r="V373" s="45">
        <v>20080908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/>
      <c r="V374" s="45">
        <v>20081007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/>
      <c r="V375" s="45">
        <v>20081007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/>
      <c r="V376" s="45">
        <v>20080908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0</v>
      </c>
      <c r="T377" s="37">
        <v>100</v>
      </c>
      <c r="U377" s="37"/>
      <c r="V377" s="45">
        <v>20080908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/>
      <c r="V378" s="45">
        <v>20080908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/>
      <c r="V379" s="45">
        <v>20080908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1164</v>
      </c>
      <c r="U380" s="37"/>
      <c r="V380" s="45">
        <v>20080908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/>
      <c r="V381" s="45">
        <v>20081007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120</v>
      </c>
      <c r="U382" s="37"/>
      <c r="V382" s="45">
        <v>20080908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6297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/>
      <c r="V383" s="45">
        <v>20080908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1100</v>
      </c>
      <c r="U384" s="37"/>
      <c r="V384" s="45">
        <v>20081007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/>
      <c r="V385" s="45">
        <v>20080908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152244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/>
      <c r="V386" s="45">
        <v>20080908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/>
      <c r="V387" s="45">
        <v>20080908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35846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/>
      <c r="V388" s="45">
        <v>20080908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/>
      <c r="V389" s="45">
        <v>20081007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7" t="s">
        <v>1733</v>
      </c>
      <c r="G390" s="37" t="s">
        <v>1733</v>
      </c>
      <c r="H390" s="37" t="s">
        <v>1733</v>
      </c>
      <c r="I390" s="37" t="s">
        <v>1733</v>
      </c>
      <c r="J390" s="37" t="s">
        <v>1733</v>
      </c>
      <c r="K390" s="37" t="s">
        <v>1733</v>
      </c>
      <c r="L390" s="37" t="s">
        <v>1733</v>
      </c>
      <c r="M390" s="37" t="s">
        <v>1733</v>
      </c>
      <c r="N390" s="37" t="s">
        <v>1733</v>
      </c>
      <c r="O390" s="37" t="s">
        <v>1733</v>
      </c>
      <c r="P390" s="37" t="s">
        <v>1733</v>
      </c>
      <c r="Q390" s="37" t="s">
        <v>1733</v>
      </c>
      <c r="R390" s="37" t="s">
        <v>1733</v>
      </c>
      <c r="S390" s="37" t="s">
        <v>1733</v>
      </c>
      <c r="T390" s="37" t="s">
        <v>1733</v>
      </c>
      <c r="U390" s="37"/>
      <c r="V390" s="36" t="s">
        <v>1733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997</v>
      </c>
      <c r="U391" s="37"/>
      <c r="V391" s="45">
        <v>20080908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/>
      <c r="V392" s="45">
        <v>20081007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/>
      <c r="V393" s="45">
        <v>20080908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/>
      <c r="V394" s="45">
        <v>20081007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/>
      <c r="V395" s="45">
        <v>20081007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/>
      <c r="V396" s="45">
        <v>20080908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/>
      <c r="V397" s="45">
        <v>20080908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/>
      <c r="V398" s="45">
        <v>20080908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1732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/>
      <c r="V399" s="45">
        <v>20080908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/>
      <c r="V400" s="45">
        <v>20080908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822</v>
      </c>
      <c r="F401" s="37">
        <v>0</v>
      </c>
      <c r="G401" s="37">
        <v>0</v>
      </c>
      <c r="H401" s="37">
        <v>0</v>
      </c>
      <c r="I401" s="37">
        <v>0</v>
      </c>
      <c r="J401" s="37">
        <v>631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/>
      <c r="V401" s="45">
        <v>20080908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/>
      <c r="V402" s="45">
        <v>20080908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4412</v>
      </c>
      <c r="U403" s="37"/>
      <c r="V403" s="45">
        <v>20080908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7">
        <v>19444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1563</v>
      </c>
      <c r="U404" s="37"/>
      <c r="V404" s="45">
        <v>20081007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7" t="s">
        <v>1733</v>
      </c>
      <c r="G405" s="37" t="s">
        <v>1733</v>
      </c>
      <c r="H405" s="37" t="s">
        <v>1733</v>
      </c>
      <c r="I405" s="37" t="s">
        <v>1733</v>
      </c>
      <c r="J405" s="37" t="s">
        <v>1733</v>
      </c>
      <c r="K405" s="37" t="s">
        <v>1733</v>
      </c>
      <c r="L405" s="37" t="s">
        <v>1733</v>
      </c>
      <c r="M405" s="37" t="s">
        <v>1733</v>
      </c>
      <c r="N405" s="37" t="s">
        <v>1733</v>
      </c>
      <c r="O405" s="37" t="s">
        <v>1733</v>
      </c>
      <c r="P405" s="37" t="s">
        <v>1733</v>
      </c>
      <c r="Q405" s="37" t="s">
        <v>1733</v>
      </c>
      <c r="R405" s="37" t="s">
        <v>1733</v>
      </c>
      <c r="S405" s="37" t="s">
        <v>1733</v>
      </c>
      <c r="T405" s="37" t="s">
        <v>1733</v>
      </c>
      <c r="U405" s="37"/>
      <c r="V405" s="36" t="s">
        <v>1733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/>
      <c r="V406" s="45">
        <v>20080908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/>
      <c r="V407" s="45">
        <v>20080908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51970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/>
      <c r="V408" s="45">
        <v>20080908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/>
      <c r="V409" s="45">
        <v>20081007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9127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/>
      <c r="V410" s="45">
        <v>20080908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7">
        <v>960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9130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/>
      <c r="V411" s="45">
        <v>20080908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180</v>
      </c>
      <c r="U412" s="37"/>
      <c r="V412" s="45">
        <v>20080908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</v>
      </c>
      <c r="U413" s="37"/>
      <c r="V413" s="45">
        <v>20081007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/>
      <c r="V414" s="45">
        <v>20081007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/>
      <c r="V415" s="45">
        <v>20080908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/>
      <c r="V416" s="45">
        <v>20080807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2</v>
      </c>
      <c r="U417" s="37"/>
      <c r="V417" s="45">
        <v>20080908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/>
      <c r="V418" s="45">
        <v>20080908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1512</v>
      </c>
      <c r="U419" s="37"/>
      <c r="V419" s="45">
        <v>20081007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/>
      <c r="V420" s="45">
        <v>20080908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/>
      <c r="V421" s="45">
        <v>20080908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/>
      <c r="V422" s="45">
        <v>20081007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/>
      <c r="V423" s="45">
        <v>20081007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/>
      <c r="V424" s="45">
        <v>20080908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/>
      <c r="V425" s="45">
        <v>20081007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485</v>
      </c>
      <c r="U426" s="37"/>
      <c r="V426" s="45">
        <v>20081007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/>
      <c r="V427" s="45">
        <v>20081007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/>
      <c r="V428" s="45">
        <v>20081007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/>
      <c r="V429" s="45">
        <v>20080908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/>
      <c r="V430" s="45">
        <v>20080908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3528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/>
      <c r="V431" s="45">
        <v>20080908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/>
      <c r="V432" s="45">
        <v>20080908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/>
      <c r="V433" s="45">
        <v>20080908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7">
        <v>1178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/>
      <c r="V434" s="45">
        <v>20080908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1280</v>
      </c>
      <c r="U435" s="37"/>
      <c r="V435" s="45">
        <v>20080908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0</v>
      </c>
      <c r="U436" s="37"/>
      <c r="V436" s="45">
        <v>20080908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7">
        <v>2880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0</v>
      </c>
      <c r="U437" s="37"/>
      <c r="V437" s="45">
        <v>20080908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5878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/>
      <c r="V438" s="45">
        <v>20080908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/>
      <c r="V439" s="45">
        <v>20080908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11373</v>
      </c>
      <c r="S440" s="37">
        <v>0</v>
      </c>
      <c r="T440" s="37">
        <v>0</v>
      </c>
      <c r="U440" s="37"/>
      <c r="V440" s="45">
        <v>20080908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/>
      <c r="V441" s="45">
        <v>20080908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/>
      <c r="V442" s="45">
        <v>20080908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1392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120</v>
      </c>
      <c r="U443" s="37"/>
      <c r="V443" s="45">
        <v>20080908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840</v>
      </c>
      <c r="U444" s="37"/>
      <c r="V444" s="45">
        <v>20080908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/>
      <c r="V445" s="45">
        <v>20081007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/>
      <c r="V446" s="45">
        <v>20081007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/>
      <c r="V447" s="45">
        <v>20080908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1145</v>
      </c>
      <c r="U448" s="37"/>
      <c r="V448" s="45">
        <v>20080908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/>
      <c r="V449" s="45">
        <v>20081007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7">
        <v>0</v>
      </c>
      <c r="G450" s="37">
        <v>0</v>
      </c>
      <c r="H450" s="37">
        <v>0</v>
      </c>
      <c r="I450" s="37">
        <v>8500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/>
      <c r="V450" s="45">
        <v>20080908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1731</v>
      </c>
      <c r="F451" s="37">
        <v>3001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5440</v>
      </c>
      <c r="T451" s="37">
        <v>238</v>
      </c>
      <c r="U451" s="37"/>
      <c r="V451" s="45">
        <v>20081007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/>
      <c r="V452" s="45">
        <v>20080908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/>
      <c r="V453" s="45">
        <v>20080908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/>
      <c r="V454" s="45">
        <v>20081007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7520</v>
      </c>
      <c r="U455" s="37"/>
      <c r="V455" s="45">
        <v>20081007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260</v>
      </c>
      <c r="U456" s="37"/>
      <c r="V456" s="45">
        <v>20081007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/>
      <c r="V457" s="45">
        <v>20081007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7">
        <v>0</v>
      </c>
      <c r="G458" s="37">
        <v>3615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25700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9599</v>
      </c>
      <c r="T458" s="37">
        <v>1536</v>
      </c>
      <c r="U458" s="37"/>
      <c r="V458" s="45">
        <v>20080908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/>
      <c r="V459" s="45">
        <v>20080908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/>
      <c r="V460" s="45">
        <v>20080908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/>
      <c r="V461" s="45">
        <v>20081007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24800</v>
      </c>
      <c r="S462" s="37">
        <v>0</v>
      </c>
      <c r="T462" s="37">
        <v>0</v>
      </c>
      <c r="U462" s="37"/>
      <c r="V462" s="45">
        <v>20081007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/>
      <c r="V463" s="45">
        <v>20081007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800</v>
      </c>
      <c r="U464" s="37"/>
      <c r="V464" s="45">
        <v>20080908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/>
      <c r="V465" s="45">
        <v>20081007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/>
      <c r="V466" s="45">
        <v>20081007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26168</v>
      </c>
      <c r="T467" s="37">
        <v>0</v>
      </c>
      <c r="U467" s="37"/>
      <c r="V467" s="45">
        <v>20080908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3048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/>
      <c r="V468" s="45">
        <v>20080908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/>
      <c r="V469" s="45">
        <v>20080908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/>
      <c r="V470" s="45">
        <v>20080908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/>
      <c r="V471" s="45">
        <v>20081007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/>
      <c r="V472" s="45">
        <v>20081007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/>
      <c r="V473" s="45">
        <v>20080908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0</v>
      </c>
      <c r="U474" s="37"/>
      <c r="V474" s="45">
        <v>20081007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/>
      <c r="V475" s="45">
        <v>20080908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2208</v>
      </c>
      <c r="U476" s="37"/>
      <c r="V476" s="45">
        <v>20080908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44836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/>
      <c r="V477" s="45">
        <v>20080908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/>
      <c r="V478" s="45">
        <v>20080908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6501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/>
      <c r="V479" s="45">
        <v>20081007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588</v>
      </c>
      <c r="U480" s="37"/>
      <c r="V480" s="45">
        <v>20080908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/>
      <c r="V481" s="45">
        <v>20081007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/>
      <c r="V482" s="45">
        <v>20080908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/>
      <c r="V483" s="45">
        <v>20080908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3695</v>
      </c>
      <c r="Q484" s="37">
        <v>0</v>
      </c>
      <c r="R484" s="37">
        <v>0</v>
      </c>
      <c r="S484" s="37">
        <v>0</v>
      </c>
      <c r="T484" s="37">
        <v>0</v>
      </c>
      <c r="U484" s="37"/>
      <c r="V484" s="45">
        <v>20080908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7" t="s">
        <v>1733</v>
      </c>
      <c r="G485" s="37" t="s">
        <v>1733</v>
      </c>
      <c r="H485" s="37" t="s">
        <v>1733</v>
      </c>
      <c r="I485" s="37" t="s">
        <v>1733</v>
      </c>
      <c r="J485" s="37" t="s">
        <v>1733</v>
      </c>
      <c r="K485" s="37" t="s">
        <v>1733</v>
      </c>
      <c r="L485" s="37" t="s">
        <v>1733</v>
      </c>
      <c r="M485" s="37" t="s">
        <v>1733</v>
      </c>
      <c r="N485" s="37" t="s">
        <v>1733</v>
      </c>
      <c r="O485" s="37" t="s">
        <v>1733</v>
      </c>
      <c r="P485" s="37" t="s">
        <v>1733</v>
      </c>
      <c r="Q485" s="37" t="s">
        <v>1733</v>
      </c>
      <c r="R485" s="37" t="s">
        <v>1733</v>
      </c>
      <c r="S485" s="37" t="s">
        <v>1733</v>
      </c>
      <c r="T485" s="37" t="s">
        <v>1733</v>
      </c>
      <c r="U485" s="37"/>
      <c r="V485" s="36" t="s">
        <v>1733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/>
      <c r="V486" s="45">
        <v>20080908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/>
      <c r="V487" s="45">
        <v>20081007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/>
      <c r="V488" s="45">
        <v>20081007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/>
      <c r="V489" s="45">
        <v>20080908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10602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/>
      <c r="V490" s="45">
        <v>20080908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/>
      <c r="V491" s="45">
        <v>20080908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  <c r="T492" s="37">
        <v>0</v>
      </c>
      <c r="U492" s="37"/>
      <c r="V492" s="45">
        <v>20080908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787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1982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/>
      <c r="V493" s="45">
        <v>20080908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/>
      <c r="V494" s="45">
        <v>20080908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/>
      <c r="V495" s="45">
        <v>20081007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/>
      <c r="V496" s="45">
        <v>20080908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/>
      <c r="V497" s="45">
        <v>20080908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/>
      <c r="V498" s="45">
        <v>20080908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7" t="s">
        <v>1733</v>
      </c>
      <c r="G499" s="37" t="s">
        <v>1733</v>
      </c>
      <c r="H499" s="37" t="s">
        <v>1733</v>
      </c>
      <c r="I499" s="37" t="s">
        <v>1733</v>
      </c>
      <c r="J499" s="37" t="s">
        <v>1733</v>
      </c>
      <c r="K499" s="37" t="s">
        <v>1733</v>
      </c>
      <c r="L499" s="37" t="s">
        <v>1733</v>
      </c>
      <c r="M499" s="37" t="s">
        <v>1733</v>
      </c>
      <c r="N499" s="37" t="s">
        <v>1733</v>
      </c>
      <c r="O499" s="37" t="s">
        <v>1733</v>
      </c>
      <c r="P499" s="37" t="s">
        <v>1733</v>
      </c>
      <c r="Q499" s="37" t="s">
        <v>1733</v>
      </c>
      <c r="R499" s="37" t="s">
        <v>1733</v>
      </c>
      <c r="S499" s="37" t="s">
        <v>1733</v>
      </c>
      <c r="T499" s="37" t="s">
        <v>1733</v>
      </c>
      <c r="U499" s="37"/>
      <c r="V499" s="36" t="s">
        <v>1733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/>
      <c r="V500" s="45">
        <v>20080908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0</v>
      </c>
      <c r="U501" s="37"/>
      <c r="V501" s="45">
        <v>20080908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1260</v>
      </c>
      <c r="U502" s="37"/>
      <c r="V502" s="45">
        <v>20081007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2736</v>
      </c>
      <c r="U503" s="37"/>
      <c r="V503" s="45">
        <v>20081007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/>
      <c r="V504" s="45">
        <v>20080908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/>
      <c r="V505" s="45">
        <v>20081007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/>
      <c r="V506" s="45">
        <v>20080908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1221</v>
      </c>
      <c r="U507" s="37"/>
      <c r="V507" s="45">
        <v>20081007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/>
      <c r="V508" s="45">
        <v>20081007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/>
      <c r="V509" s="45">
        <v>20080908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7">
        <v>6228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/>
      <c r="V510" s="45">
        <v>20080908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/>
      <c r="V511" s="45">
        <v>20080908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/>
      <c r="V512" s="45">
        <v>20080908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1488</v>
      </c>
      <c r="U513" s="37"/>
      <c r="V513" s="45">
        <v>20081007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17858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720</v>
      </c>
      <c r="U514" s="37"/>
      <c r="V514" s="45">
        <v>20080908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/>
      <c r="V515" s="45">
        <v>20081007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83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334000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/>
      <c r="V516" s="45">
        <v>20081007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/>
      <c r="V517" s="45">
        <v>20080908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8400</v>
      </c>
      <c r="T518" s="37">
        <v>6901</v>
      </c>
      <c r="U518" s="37"/>
      <c r="V518" s="45">
        <v>20080908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432</v>
      </c>
      <c r="U519" s="37"/>
      <c r="V519" s="45">
        <v>20080908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/>
      <c r="V520" s="45">
        <v>20080908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766</v>
      </c>
      <c r="U521" s="37"/>
      <c r="V521" s="45">
        <v>20080908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7" t="s">
        <v>1733</v>
      </c>
      <c r="G522" s="37" t="s">
        <v>1733</v>
      </c>
      <c r="H522" s="37" t="s">
        <v>1733</v>
      </c>
      <c r="I522" s="37" t="s">
        <v>1733</v>
      </c>
      <c r="J522" s="37" t="s">
        <v>1733</v>
      </c>
      <c r="K522" s="37" t="s">
        <v>1733</v>
      </c>
      <c r="L522" s="37" t="s">
        <v>1733</v>
      </c>
      <c r="M522" s="37" t="s">
        <v>1733</v>
      </c>
      <c r="N522" s="37" t="s">
        <v>1733</v>
      </c>
      <c r="O522" s="37" t="s">
        <v>1733</v>
      </c>
      <c r="P522" s="37" t="s">
        <v>1733</v>
      </c>
      <c r="Q522" s="37" t="s">
        <v>1733</v>
      </c>
      <c r="R522" s="37" t="s">
        <v>1733</v>
      </c>
      <c r="S522" s="37" t="s">
        <v>1733</v>
      </c>
      <c r="T522" s="37" t="s">
        <v>1733</v>
      </c>
      <c r="U522" s="37"/>
      <c r="V522" s="36" t="s">
        <v>1733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/>
      <c r="V523" s="45">
        <v>20081007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7">
        <v>18425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/>
      <c r="V524" s="45">
        <v>20081007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/>
      <c r="V525" s="45">
        <v>20080908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/>
      <c r="V526" s="45">
        <v>20081007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/>
      <c r="V527" s="45">
        <v>20080609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/>
      <c r="V528" s="45">
        <v>20080908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/>
      <c r="V529" s="45">
        <v>20080908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7" t="s">
        <v>1733</v>
      </c>
      <c r="G530" s="37" t="s">
        <v>1733</v>
      </c>
      <c r="H530" s="37" t="s">
        <v>1733</v>
      </c>
      <c r="I530" s="37" t="s">
        <v>1733</v>
      </c>
      <c r="J530" s="37" t="s">
        <v>1733</v>
      </c>
      <c r="K530" s="37" t="s">
        <v>1733</v>
      </c>
      <c r="L530" s="37" t="s">
        <v>1733</v>
      </c>
      <c r="M530" s="37" t="s">
        <v>1733</v>
      </c>
      <c r="N530" s="37" t="s">
        <v>1733</v>
      </c>
      <c r="O530" s="37" t="s">
        <v>1733</v>
      </c>
      <c r="P530" s="37" t="s">
        <v>1733</v>
      </c>
      <c r="Q530" s="37" t="s">
        <v>1733</v>
      </c>
      <c r="R530" s="37" t="s">
        <v>1733</v>
      </c>
      <c r="S530" s="37" t="s">
        <v>1733</v>
      </c>
      <c r="T530" s="37" t="s">
        <v>1733</v>
      </c>
      <c r="U530" s="37"/>
      <c r="V530" s="36" t="s">
        <v>1733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/>
      <c r="V531" s="45">
        <v>20080908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/>
      <c r="V532" s="45">
        <v>20080908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/>
      <c r="V533" s="45">
        <v>20080908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336</v>
      </c>
      <c r="U534" s="37"/>
      <c r="V534" s="45">
        <v>20080908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7">
        <v>0</v>
      </c>
      <c r="G535" s="37">
        <v>6100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/>
      <c r="V535" s="45">
        <v>20080908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1400</v>
      </c>
      <c r="U536" s="37"/>
      <c r="V536" s="45">
        <v>20080908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/>
      <c r="V537" s="45">
        <v>20080908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/>
      <c r="V538" s="45">
        <v>20081007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7968</v>
      </c>
      <c r="U539" s="37"/>
      <c r="V539" s="45">
        <v>20080908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1792</v>
      </c>
      <c r="U540" s="37"/>
      <c r="V540" s="45">
        <v>20081007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0</v>
      </c>
      <c r="U541" s="37"/>
      <c r="V541" s="45">
        <v>20080908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1</v>
      </c>
      <c r="U542" s="37"/>
      <c r="V542" s="45">
        <v>20080908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0</v>
      </c>
      <c r="U543" s="37"/>
      <c r="V543" s="45">
        <v>20081007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7">
        <v>0</v>
      </c>
      <c r="T544" s="37">
        <v>0</v>
      </c>
      <c r="U544" s="37"/>
      <c r="V544" s="45">
        <v>20080908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/>
      <c r="V545" s="45">
        <v>20080908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0</v>
      </c>
      <c r="U546" s="37"/>
      <c r="V546" s="45">
        <v>20080908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16250</v>
      </c>
      <c r="T547" s="37">
        <v>600</v>
      </c>
      <c r="U547" s="37"/>
      <c r="V547" s="45">
        <v>20080908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/>
      <c r="V548" s="45">
        <v>20081007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3744</v>
      </c>
      <c r="U549" s="37"/>
      <c r="V549" s="45">
        <v>20080908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/>
      <c r="V550" s="45">
        <v>20080908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0</v>
      </c>
      <c r="U551" s="37"/>
      <c r="V551" s="45">
        <v>20080908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37" t="s">
        <v>1733</v>
      </c>
      <c r="G552" s="37" t="s">
        <v>1733</v>
      </c>
      <c r="H552" s="37" t="s">
        <v>1733</v>
      </c>
      <c r="I552" s="37" t="s">
        <v>1733</v>
      </c>
      <c r="J552" s="37" t="s">
        <v>1733</v>
      </c>
      <c r="K552" s="37" t="s">
        <v>1733</v>
      </c>
      <c r="L552" s="37" t="s">
        <v>1733</v>
      </c>
      <c r="M552" s="37" t="s">
        <v>1733</v>
      </c>
      <c r="N552" s="37" t="s">
        <v>1733</v>
      </c>
      <c r="O552" s="37" t="s">
        <v>1733</v>
      </c>
      <c r="P552" s="37" t="s">
        <v>1733</v>
      </c>
      <c r="Q552" s="37" t="s">
        <v>1733</v>
      </c>
      <c r="R552" s="37" t="s">
        <v>1733</v>
      </c>
      <c r="S552" s="37" t="s">
        <v>1733</v>
      </c>
      <c r="T552" s="37" t="s">
        <v>1733</v>
      </c>
      <c r="U552" s="37"/>
      <c r="V552" s="36" t="s">
        <v>1733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37">
        <v>5635</v>
      </c>
      <c r="G553" s="37">
        <v>0</v>
      </c>
      <c r="H553" s="37">
        <v>0</v>
      </c>
      <c r="I553" s="37">
        <v>0</v>
      </c>
      <c r="J553" s="37">
        <v>560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5497</v>
      </c>
      <c r="U553" s="37"/>
      <c r="V553" s="45">
        <v>20080908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/>
      <c r="V554" s="45">
        <v>20081007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/>
      <c r="V555" s="45">
        <v>20081007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/>
      <c r="V556" s="45">
        <v>20081007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7">
        <v>0</v>
      </c>
      <c r="T557" s="37">
        <v>0</v>
      </c>
      <c r="U557" s="37"/>
      <c r="V557" s="45">
        <v>20080908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24581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0</v>
      </c>
      <c r="U558" s="37"/>
      <c r="V558" s="45">
        <v>20080908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/>
      <c r="V559" s="45">
        <v>20080908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/>
      <c r="V560" s="45">
        <v>20081007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/>
      <c r="V561" s="45">
        <v>20081007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37">
        <v>10600</v>
      </c>
      <c r="G562" s="37">
        <v>100827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10911</v>
      </c>
      <c r="N562" s="37">
        <v>0</v>
      </c>
      <c r="O562" s="37">
        <v>180</v>
      </c>
      <c r="P562" s="37">
        <v>0</v>
      </c>
      <c r="Q562" s="37">
        <v>0</v>
      </c>
      <c r="R562" s="37">
        <v>0</v>
      </c>
      <c r="S562" s="37">
        <v>0</v>
      </c>
      <c r="T562" s="37">
        <v>65</v>
      </c>
      <c r="U562" s="37"/>
      <c r="V562" s="45">
        <v>20080908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/>
      <c r="V563" s="45">
        <v>20080908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/>
      <c r="V564" s="45">
        <v>20081007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66204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/>
      <c r="V565" s="36" t="s">
        <v>1736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500</v>
      </c>
      <c r="U566" s="37"/>
      <c r="V566" s="45">
        <v>20081007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/>
      <c r="V567" s="45">
        <v>20080908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/>
      <c r="V568" s="45">
        <v>20081007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37">
        <v>1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/>
      <c r="V569" s="45">
        <v>20081007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1507</v>
      </c>
      <c r="F570" s="37">
        <v>26600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/>
      <c r="V570" s="45">
        <v>20080908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0</v>
      </c>
      <c r="U571" s="37"/>
      <c r="V571" s="45">
        <v>20080908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/>
      <c r="V572" s="45">
        <v>20080908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21330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/>
      <c r="V573" s="45">
        <v>20080908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/>
      <c r="V574" s="45">
        <v>20081007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0</v>
      </c>
      <c r="U575" s="37"/>
      <c r="V575" s="45">
        <v>20080908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/>
      <c r="V576" s="45">
        <v>20080908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/>
      <c r="V577" s="45">
        <v>20081007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2550</v>
      </c>
      <c r="U578" s="37"/>
      <c r="V578" s="45">
        <v>20081007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/>
      <c r="V579" s="45">
        <v>20080908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0</v>
      </c>
      <c r="U580" s="37"/>
      <c r="V580" s="45">
        <v>20080908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1704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/>
      <c r="V581" s="45">
        <v>20080908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37">
        <v>0</v>
      </c>
      <c r="G582" s="37">
        <v>0</v>
      </c>
      <c r="H582" s="37">
        <v>0</v>
      </c>
      <c r="I582" s="37">
        <v>0</v>
      </c>
      <c r="J582" s="37">
        <v>7489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69212</v>
      </c>
      <c r="T582" s="37">
        <v>768</v>
      </c>
      <c r="U582" s="37"/>
      <c r="V582" s="45">
        <v>20080908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37" t="s">
        <v>1733</v>
      </c>
      <c r="G583" s="37" t="s">
        <v>1733</v>
      </c>
      <c r="H583" s="37" t="s">
        <v>1733</v>
      </c>
      <c r="I583" s="37" t="s">
        <v>1733</v>
      </c>
      <c r="J583" s="37" t="s">
        <v>1733</v>
      </c>
      <c r="K583" s="37" t="s">
        <v>1733</v>
      </c>
      <c r="L583" s="37" t="s">
        <v>1733</v>
      </c>
      <c r="M583" s="37" t="s">
        <v>1733</v>
      </c>
      <c r="N583" s="37" t="s">
        <v>1733</v>
      </c>
      <c r="O583" s="37" t="s">
        <v>1733</v>
      </c>
      <c r="P583" s="37" t="s">
        <v>1733</v>
      </c>
      <c r="Q583" s="37" t="s">
        <v>1733</v>
      </c>
      <c r="R583" s="37" t="s">
        <v>1733</v>
      </c>
      <c r="S583" s="37" t="s">
        <v>1733</v>
      </c>
      <c r="T583" s="37" t="s">
        <v>1733</v>
      </c>
      <c r="U583" s="37"/>
      <c r="V583" s="36" t="s">
        <v>1733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0</v>
      </c>
      <c r="U584" s="37"/>
      <c r="V584" s="45">
        <v>20080908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/>
      <c r="V585" s="45">
        <v>20080908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2520</v>
      </c>
      <c r="U586" s="37"/>
      <c r="V586" s="45">
        <v>20080908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0</v>
      </c>
      <c r="T587" s="37">
        <v>0</v>
      </c>
      <c r="U587" s="37"/>
      <c r="V587" s="45">
        <v>20080908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/>
      <c r="V588" s="45">
        <v>20081007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1475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/>
      <c r="V589" s="45">
        <v>20081007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1459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1416</v>
      </c>
      <c r="U590" s="37"/>
      <c r="V590" s="45">
        <v>20080908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s="37">
        <v>0</v>
      </c>
      <c r="U591" s="37"/>
      <c r="V591" s="45">
        <v>20080908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7" t="s">
        <v>990</v>
      </c>
      <c r="F592" s="38" t="s">
        <v>1735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6" t="s">
        <v>1735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7">
        <v>0</v>
      </c>
      <c r="T593" s="37">
        <v>0</v>
      </c>
      <c r="U593" s="37"/>
      <c r="V593" s="45">
        <v>20080908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37">
        <v>0</v>
      </c>
      <c r="G594" s="37">
        <v>61400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/>
      <c r="V594" s="45">
        <v>20080908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0</v>
      </c>
      <c r="U595" s="37"/>
      <c r="V595" s="45">
        <v>20081007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1392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1340</v>
      </c>
      <c r="U596" s="37"/>
      <c r="V596" s="45">
        <v>20080908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/>
      <c r="V597" s="45">
        <v>20081007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44" t="s">
        <v>989</v>
      </c>
      <c r="F598" s="37">
        <v>0</v>
      </c>
      <c r="G598" s="37">
        <v>0</v>
      </c>
      <c r="H598" s="37">
        <v>0</v>
      </c>
      <c r="I598" s="37">
        <v>0</v>
      </c>
      <c r="J598" s="37">
        <v>11012</v>
      </c>
      <c r="K598" s="37">
        <v>0</v>
      </c>
      <c r="L598" s="37">
        <v>0</v>
      </c>
      <c r="M598" s="37">
        <v>52788</v>
      </c>
      <c r="N598" s="37">
        <v>0</v>
      </c>
      <c r="O598" s="37">
        <v>0</v>
      </c>
      <c r="P598" s="37">
        <v>1</v>
      </c>
      <c r="Q598" s="37">
        <v>0</v>
      </c>
      <c r="R598" s="37">
        <v>0</v>
      </c>
      <c r="S598" s="37">
        <v>0</v>
      </c>
      <c r="T598" s="37">
        <v>0</v>
      </c>
      <c r="U598" s="37"/>
      <c r="V598" s="45">
        <v>20080908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2008-10-23T20:56:26Z</dcterms:modified>
  <cp:category/>
  <cp:version/>
  <cp:contentType/>
  <cp:contentStatus/>
</cp:coreProperties>
</file>