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<sst xmlns="http://schemas.openxmlformats.org/spreadsheetml/2006/main" count="2605" uniqueCount="1742">
  <si>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</si>
  <si>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</si>
  <si>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</si>
  <si>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</si>
  <si>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</si>
  <si>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</si>
  <si>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</si>
  <si>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</si>
  <si>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</si>
  <si>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</si>
  <si>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</si>
  <si>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</si>
  <si>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</si>
  <si>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</si>
  <si>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</si>
  <si>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</si>
  <si>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</si>
  <si>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</si>
  <si>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</si>
  <si>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</si>
  <si>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</si>
  <si>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</si>
  <si>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</si>
  <si>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</si>
  <si>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</si>
  <si>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</si>
  <si>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</si>
  <si>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</si>
  <si>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</si>
  <si>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</si>
  <si>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</si>
  <si>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</si>
  <si>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</si>
  <si>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</si>
  <si>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</si>
  <si>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</si>
  <si>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</si>
  <si>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</si>
  <si>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</si>
  <si>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</si>
  <si>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</si>
  <si>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</si>
  <si>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</si>
  <si>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</si>
  <si>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</si>
  <si>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</si>
  <si>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</si>
  <si>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</si>
  <si>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</si>
  <si>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</si>
  <si>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</si>
  <si>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</si>
  <si>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</si>
  <si>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</si>
  <si>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</si>
  <si>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</si>
  <si>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</si>
  <si>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</si>
  <si>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</si>
  <si>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</si>
  <si>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</si>
  <si>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</si>
  <si>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</si>
  <si>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</si>
  <si>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</si>
  <si>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</si>
  <si>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</si>
  <si>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</si>
  <si>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</si>
  <si>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</si>
  <si>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</si>
  <si>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</si>
  <si>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</si>
  <si>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</si>
  <si>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</si>
  <si>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</si>
  <si>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</si>
  <si>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</si>
  <si>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</si>
  <si>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</si>
  <si>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</si>
  <si>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</si>
  <si>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</si>
  <si>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</si>
  <si>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</si>
  <si>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</si>
  <si>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</si>
  <si>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</si>
  <si>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</si>
  <si>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</si>
  <si>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</si>
  <si>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</si>
  <si>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</si>
  <si>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</si>
  <si>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</si>
  <si>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</si>
  <si>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</si>
  <si>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</si>
  <si>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</si>
  <si>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</si>
  <si>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</si>
  <si>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</si>
  <si>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</si>
  <si>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</si>
  <si>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</si>
  <si>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</si>
  <si>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</si>
  <si>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</si>
  <si>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</si>
  <si>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</si>
  <si>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</si>
  <si>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</si>
  <si>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</si>
  <si>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</si>
  <si>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</si>
  <si>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</si>
  <si>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</si>
  <si>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</si>
  <si>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</si>
  <si>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</si>
  <si>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</si>
  <si>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</si>
  <si>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</si>
  <si>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</si>
  <si>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</si>
  <si>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</si>
  <si>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</si>
  <si>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</si>
  <si>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</si>
  <si>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</si>
  <si>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</si>
  <si>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</si>
  <si>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</si>
  <si>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</si>
  <si>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</si>
  <si>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</si>
  <si>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</si>
  <si>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</si>
  <si>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</si>
  <si>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</si>
  <si>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</si>
  <si>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</si>
  <si>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</si>
  <si>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</si>
  <si>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</si>
  <si>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</si>
  <si>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</si>
  <si>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</si>
  <si>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</si>
  <si>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</si>
  <si>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</si>
  <si>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</si>
  <si>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</si>
  <si>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</si>
  <si>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</si>
  <si>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</si>
  <si>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</si>
  <si>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</si>
  <si>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</si>
  <si>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</si>
  <si>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</si>
  <si>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</si>
  <si>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</si>
  <si>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</si>
  <si>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</si>
  <si>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</si>
  <si>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</si>
  <si>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</si>
  <si>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</si>
  <si>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</si>
  <si>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</si>
  <si>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</si>
  <si>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</si>
  <si>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</si>
  <si>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</si>
  <si>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</si>
  <si>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</si>
  <si>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</si>
  <si>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</si>
  <si>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</si>
  <si>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</si>
  <si>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</si>
  <si>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</si>
  <si>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</si>
  <si>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</si>
  <si>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</si>
  <si>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</si>
  <si>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</si>
  <si>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</si>
  <si>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</si>
  <si>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</si>
  <si>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</si>
  <si>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</si>
  <si>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</si>
  <si>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</si>
  <si>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</si>
  <si>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</si>
  <si>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</si>
  <si>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</si>
  <si>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</si>
  <si>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</si>
  <si>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</si>
  <si>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</si>
  <si>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</si>
  <si>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</si>
  <si>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</si>
  <si>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</si>
  <si>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</si>
  <si>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</si>
  <si>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</si>
  <si>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</si>
  <si>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</si>
  <si>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</si>
  <si>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</si>
  <si>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</si>
  <si>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</si>
  <si>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</si>
  <si>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</si>
  <si>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</si>
  <si>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</si>
  <si>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</si>
  <si>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</si>
  <si>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</si>
  <si>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</si>
  <si>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</si>
  <si>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</si>
  <si>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</si>
  <si>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</si>
  <si>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</si>
  <si>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</si>
  <si>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</si>
  <si>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</si>
  <si>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</si>
  <si>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</si>
  <si>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</si>
  <si>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</si>
  <si>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</si>
  <si>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</si>
  <si>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</si>
  <si>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</si>
  <si>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</si>
  <si>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</si>
  <si>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</si>
  <si>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</si>
  <si>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</si>
  <si>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</si>
  <si>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</si>
  <si>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</si>
  <si>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</si>
  <si>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</si>
  <si>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</si>
  <si>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</si>
  <si>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</si>
  <si>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</si>
  <si>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</si>
  <si>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</si>
  <si>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</si>
  <si>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</si>
  <si>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</si>
  <si>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</si>
  <si>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</si>
  <si>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</si>
  <si>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</si>
  <si>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</si>
  <si>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</si>
  <si>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</si>
  <si>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</si>
  <si>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</si>
  <si>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</si>
  <si>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</si>
  <si>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</si>
  <si>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</si>
  <si>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</si>
  <si>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</si>
  <si>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</si>
  <si>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</si>
  <si>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</si>
  <si>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</si>
  <si>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</si>
  <si>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</si>
  <si>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</si>
  <si>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</si>
  <si>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</si>
  <si>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</si>
  <si>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</si>
  <si>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</si>
  <si>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</si>
  <si>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</si>
  <si>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</si>
  <si>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</si>
  <si>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</si>
  <si>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</si>
  <si>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</si>
  <si>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</si>
  <si>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</si>
  <si>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</si>
  <si>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</si>
  <si>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</si>
  <si>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</si>
  <si>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</si>
  <si>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</si>
  <si>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</si>
  <si>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</si>
  <si>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</si>
  <si>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</si>
  <si>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</si>
  <si>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</si>
  <si>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</si>
  <si>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</si>
  <si>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</si>
  <si>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</si>
  <si>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</si>
  <si>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</si>
  <si>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</si>
  <si>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</si>
  <si>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</si>
  <si>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</si>
  <si>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</si>
  <si>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</si>
  <si>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</si>
  <si>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</si>
  <si>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</si>
  <si>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</si>
  <si>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</si>
  <si>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</si>
  <si>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</si>
  <si>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</si>
  <si>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</si>
  <si>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</si>
  <si>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</si>
  <si>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</si>
  <si>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</si>
  <si>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</si>
  <si>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</si>
  <si>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</si>
  <si>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</si>
  <si>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</si>
  <si>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</si>
  <si>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</si>
  <si>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</si>
  <si>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</si>
  <si>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</si>
  <si>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</si>
  <si>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</si>
  <si>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</si>
  <si>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</si>
  <si>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</si>
  <si>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</si>
  <si>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</si>
  <si>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</si>
  <si>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</si>
  <si>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</si>
  <si>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</si>
  <si>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</si>
  <si>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</si>
  <si>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</si>
  <si>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</si>
  <si>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</si>
  <si>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</si>
  <si>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</si>
  <si>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</si>
  <si>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</si>
  <si>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</si>
  <si>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</si>
  <si>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</si>
  <si>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</si>
  <si>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</si>
  <si>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</si>
  <si>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</si>
  <si>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</si>
  <si>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</si>
  <si>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</si>
  <si>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</si>
  <si>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</si>
  <si>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</si>
  <si>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</si>
  <si>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</si>
  <si>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</si>
  <si>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</si>
  <si>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</si>
  <si>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</si>
  <si>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</si>
  <si>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</si>
  <si>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</si>
  <si>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</si>
  <si>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</si>
  <si>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</si>
  <si>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</si>
  <si>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</si>
  <si>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</si>
  <si>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</si>
  <si>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</si>
  <si>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</si>
  <si>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</si>
  <si>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</si>
  <si>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</si>
  <si>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</si>
  <si>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</si>
  <si>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</si>
  <si>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</si>
  <si>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</si>
  <si>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</si>
  <si>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</si>
  <si>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</si>
  <si>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</si>
  <si>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</si>
  <si>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</si>
  <si>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</si>
  <si>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</si>
  <si>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</si>
  <si>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</si>
  <si>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</si>
  <si>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</si>
  <si>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</si>
  <si>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</si>
  <si>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</si>
  <si>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</si>
  <si>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</si>
  <si>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</si>
  <si>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</si>
  <si>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</si>
  <si>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</si>
  <si>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</si>
  <si>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</si>
  <si>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</si>
  <si>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</si>
  <si>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</si>
  <si>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</si>
  <si>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</si>
  <si>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</si>
  <si>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</si>
  <si>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</si>
  <si>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</si>
  <si>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</si>
  <si>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</si>
  <si>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</si>
  <si>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</si>
  <si>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</si>
  <si>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</si>
  <si>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</si>
  <si>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</si>
  <si>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</si>
  <si>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</si>
  <si>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</si>
  <si>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</si>
  <si>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</si>
  <si>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</si>
  <si>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</si>
  <si>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</si>
  <si>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</si>
  <si>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</si>
  <si>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</si>
  <si>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</si>
  <si>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</si>
  <si>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</si>
  <si>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</si>
  <si>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</si>
  <si>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</si>
  <si>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</si>
  <si>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</si>
  <si>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</si>
  <si>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</si>
  <si>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</si>
  <si>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</si>
  <si>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</si>
  <si>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</si>
  <si>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</si>
  <si>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</si>
  <si>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</si>
  <si>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</si>
  <si>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</si>
  <si>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</si>
  <si>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</si>
  <si>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</si>
  <si>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</si>
  <si>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</si>
  <si>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</si>
  <si>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</si>
  <si>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</si>
  <si>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</si>
  <si>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</si>
  <si>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</si>
  <si>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</si>
  <si>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</si>
  <si>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</si>
  <si>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</si>
  <si>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</si>
  <si>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</si>
  <si>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</si>
  <si>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</si>
  <si>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</si>
  <si>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</si>
  <si>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</si>
  <si>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</si>
  <si>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</si>
  <si>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</si>
  <si>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</si>
  <si>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</si>
  <si>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</si>
  <si>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</si>
  <si>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</si>
  <si>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</si>
  <si>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</si>
  <si>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</si>
  <si>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</si>
  <si>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</si>
  <si>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</si>
  <si>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</si>
  <si>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</si>
  <si>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</si>
  <si>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</si>
  <si>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</si>
  <si>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</si>
  <si>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</si>
  <si>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</si>
  <si>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</si>
  <si>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</si>
  <si>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</si>
  <si>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</si>
  <si>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</si>
  <si>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</si>
  <si>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</si>
  <si>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</si>
  <si>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</si>
  <si>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</si>
  <si>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</si>
  <si>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</si>
  <si>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</si>
  <si>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</si>
  <si>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</si>
  <si>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</si>
  <si>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</si>
  <si>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</si>
  <si>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</si>
  <si>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</si>
  <si>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</si>
  <si>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</si>
  <si>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</si>
  <si>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</si>
  <si>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</si>
  <si>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</si>
  <si>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</si>
  <si>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</si>
  <si>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</si>
  <si>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</si>
  <si>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</si>
  <si>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</si>
  <si>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</si>
  <si>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</si>
  <si>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</si>
  <si>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</si>
  <si>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</si>
  <si>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</si>
  <si>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</si>
  <si>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</si>
  <si>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</si>
  <si>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</si>
  <si>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</si>
  <si>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</si>
  <si>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</si>
  <si>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</si>
  <si>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</si>
  <si>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</si>
  <si>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</si>
  <si>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</si>
  <si>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</si>
  <si>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</si>
  <si>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</si>
  <si>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</si>
  <si>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</si>
  <si>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</si>
  <si>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</si>
  <si>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</si>
  <si>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</si>
  <si>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</si>
  <si>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</si>
  <si>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</si>
  <si>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</si>
  <si>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</si>
  <si>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</si>
  <si>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</si>
  <si>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</si>
  <si>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</si>
  <si>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</si>
  <si>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</si>
  <si>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</si>
  <si>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</si>
  <si>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</si>
  <si>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</si>
  <si>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</si>
  <si>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</si>
  <si>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</si>
  <si>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</si>
  <si>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</si>
  <si>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</si>
  <si>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</si>
  <si>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</si>
  <si>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</si>
  <si>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</si>
  <si>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</si>
  <si>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</si>
  <si>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</si>
  <si>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</si>
  <si>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</si>
  <si>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</si>
  <si>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</si>
  <si>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</si>
  <si>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</si>
  <si>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</si>
  <si>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</si>
  <si>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</si>
  <si>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</si>
  <si>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</si>
  <si>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</si>
  <si>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</si>
  <si>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</si>
  <si>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</si>
  <si>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</si>
  <si>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</si>
  <si>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</si>
  <si>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</si>
  <si>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</si>
  <si>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</si>
  <si>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</si>
  <si>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</si>
  <si>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</si>
  <si>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</si>
  <si>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</si>
  <si>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</si>
  <si>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</si>
  <si>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</si>
  <si>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</si>
  <si>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</si>
  <si>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</si>
  <si>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</si>
  <si>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</si>
  <si>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</si>
  <si>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</si>
  <si>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</si>
  <si>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</si>
  <si>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</si>
  <si>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</si>
  <si>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</si>
  <si>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</si>
  <si>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</si>
  <si>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</si>
  <si>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</si>
  <si>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</si>
  <si>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</si>
  <si>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</si>
  <si>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</si>
  <si>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</si>
  <si>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</si>
  <si>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</si>
  <si>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</si>
  <si>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</si>
  <si>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</si>
  <si>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</si>
  <si>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</si>
  <si>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</si>
  <si>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</si>
  <si>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</si>
  <si>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</si>
  <si>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</si>
  <si>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</si>
  <si>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</si>
  <si>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</si>
  <si>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</si>
  <si>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</si>
  <si>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</si>
  <si>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</si>
  <si>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</si>
  <si>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</si>
  <si>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</si>
  <si>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</si>
  <si>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</si>
  <si>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</si>
  <si>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</si>
  <si>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</si>
  <si>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</si>
  <si>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</si>
  <si>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</si>
  <si>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</si>
  <si>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</si>
  <si>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</si>
  <si>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</si>
  <si>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</si>
  <si>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</si>
  <si>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</si>
  <si>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</si>
  <si>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</si>
  <si>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</si>
  <si>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</si>
  <si>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</si>
  <si>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</si>
  <si>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</si>
  <si>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</si>
  <si>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</si>
  <si>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</si>
  <si>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</si>
  <si>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</si>
  <si>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</si>
  <si>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</si>
  <si>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</si>
  <si>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</si>
  <si>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</si>
  <si>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</si>
  <si>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</si>
  <si>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</si>
  <si>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</si>
  <si>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</si>
  <si>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</si>
  <si>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</si>
  <si>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</si>
  <si>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</si>
  <si>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</si>
  <si>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</si>
  <si>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</si>
  <si>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</si>
  <si>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</si>
  <si>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</si>
  <si>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</si>
  <si>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</si>
  <si>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</si>
  <si>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</si>
  <si>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</si>
  <si>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</si>
  <si>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</si>
  <si>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</si>
  <si>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</si>
  <si>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</si>
  <si>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</si>
  <si>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</si>
  <si>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</si>
  <si>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</si>
  <si>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</si>
  <si>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</si>
  <si>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</si>
  <si>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</si>
  <si>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</si>
  <si>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</si>
  <si>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</si>
  <si>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</si>
  <si>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</si>
  <si>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</si>
  <si>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</si>
  <si>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</si>
  <si>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</si>
  <si>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</si>
  <si>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</si>
  <si>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</si>
  <si>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</si>
  <si>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</si>
  <si>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</si>
  <si>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</si>
  <si>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</si>
  <si>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</si>
  <si>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</si>
  <si>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</si>
  <si>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</si>
  <si>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</si>
  <si>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</si>
  <si>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</si>
  <si>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</si>
  <si>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</si>
  <si>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</si>
  <si>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</si>
  <si>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</si>
  <si>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</si>
  <si>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</si>
  <si>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</si>
  <si>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</si>
  <si>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</si>
  <si>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</si>
  <si>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</si>
  <si>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</si>
  <si>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</si>
  <si>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</si>
  <si>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</si>
  <si>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</si>
  <si>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</si>
  <si>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</si>
  <si>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</si>
  <si>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</si>
  <si>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</si>
  <si>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</si>
  <si>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</si>
  <si>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</si>
  <si>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</si>
  <si>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</si>
  <si>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</si>
  <si>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</si>
  <si>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</si>
  <si>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</si>
  <si>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</si>
  <si>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</si>
  <si>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</si>
  <si>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</si>
  <si>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</si>
  <si>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</si>
  <si>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</si>
  <si>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</si>
  <si>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</si>
  <si>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</si>
  <si>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</si>
  <si>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</si>
  <si>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</si>
  <si>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</si>
  <si>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</si>
  <si>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</si>
  <si>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</si>
  <si>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</si>
  <si>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</si>
  <si>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</si>
  <si>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</si>
  <si>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</si>
  <si>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</si>
  <si>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</si>
  <si>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</si>
  <si>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</si>
  <si>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</si>
  <si>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</si>
  <si>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</si>
  <si>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</si>
  <si>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</si>
  <si>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</si>
  <si>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</si>
  <si>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</si>
  <si>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</si>
  <si>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</si>
  <si>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</si>
  <si>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</si>
  <si>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</si>
  <si>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</si>
  <si>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</si>
  <si>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</si>
  <si>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</si>
  <si>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</si>
  <si>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</si>
  <si>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</si>
  <si>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</si>
  <si>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</si>
  <si>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</si>
  <si>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</si>
  <si>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</si>
  <si>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</si>
  <si>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</si>
  <si>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</si>
  <si>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</si>
  <si>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</si>
  <si>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</si>
  <si>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</si>
  <si>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</si>
  <si>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</si>
  <si>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</si>
  <si>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</si>
  <si>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</si>
  <si>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</si>
  <si>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</si>
  <si>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</si>
  <si>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</si>
  <si>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</si>
  <si>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</si>
  <si>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</si>
  <si>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</si>
  <si>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</si>
  <si>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</si>
  <si>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</si>
  <si>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</si>
  <si>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</si>
  <si>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</si>
  <si>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</si>
  <si>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</si>
  <si>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</si>
  <si>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</si>
  <si>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</si>
  <si>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</si>
  <si>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</si>
  <si>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</si>
  <si>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</si>
  <si>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</si>
  <si>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</si>
  <si>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</si>
  <si>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</si>
  <si>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</si>
  <si>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</si>
  <si>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</si>
  <si>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</si>
  <si>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</si>
  <si>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</si>
  <si>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</si>
  <si>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</si>
  <si>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</si>
  <si>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</si>
  <si>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</si>
  <si>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</si>
  <si>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</si>
  <si>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</si>
  <si>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</si>
  <si>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</si>
  <si>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</si>
  <si>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</si>
  <si>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</si>
  <si>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</si>
  <si>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</si>
  <si>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</si>
  <si>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</si>
  <si>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</si>
  <si>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</si>
  <si>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</si>
  <si>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</si>
  <si>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</si>
  <si>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</si>
  <si>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</si>
  <si>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</si>
  <si>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</si>
  <si>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</si>
  <si>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</si>
  <si>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</si>
  <si>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</si>
  <si>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</si>
  <si>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</si>
  <si>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</si>
  <si>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</si>
  <si>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</si>
  <si>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</si>
  <si>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</si>
  <si>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</si>
  <si>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</si>
  <si>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</si>
  <si>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</si>
  <si>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</si>
  <si>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</si>
  <si>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</si>
  <si>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</si>
  <si>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</si>
  <si>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</si>
  <si>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</si>
  <si>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</si>
  <si>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</si>
  <si>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</si>
  <si>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</si>
  <si>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</si>
  <si>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</si>
  <si>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</si>
  <si>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</si>
  <si>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</si>
  <si>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</si>
  <si>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</si>
  <si>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</si>
  <si>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</si>
  <si>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</si>
  <si>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</si>
  <si>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</si>
  <si>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</si>
  <si>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</si>
  <si>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</si>
  <si>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</si>
  <si>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</si>
  <si>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</si>
  <si>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</si>
  <si>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</si>
  <si>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</si>
  <si>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</si>
  <si>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</si>
  <si>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</si>
  <si>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</si>
  <si>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</si>
  <si>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</si>
  <si>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</si>
  <si>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</si>
  <si>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</si>
  <si>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</si>
  <si>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</si>
  <si>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</si>
  <si>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</si>
  <si>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</si>
  <si>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</si>
  <si>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</si>
  <si>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</si>
  <si>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</si>
  <si>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</si>
  <si>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</si>
  <si>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</si>
  <si>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</si>
  <si>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</si>
  <si>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</si>
  <si>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</si>
  <si>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</si>
  <si>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</si>
  <si>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</si>
  <si>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</si>
  <si>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</si>
  <si>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</si>
  <si>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</si>
  <si>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</si>
  <si>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</si>
  <si>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</si>
  <si>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</si>
  <si>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</si>
  <si>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</si>
  <si>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</si>
  <si>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</si>
  <si>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</si>
  <si>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</si>
  <si>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</si>
  <si>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</si>
  <si>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</si>
  <si>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</si>
  <si>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</si>
  <si>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</si>
  <si>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</si>
  <si>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</si>
  <si>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</si>
  <si>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</si>
  <si>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</si>
  <si>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</si>
  <si>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</si>
  <si>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</si>
  <si>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</si>
  <si>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</si>
  <si>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</si>
  <si>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</si>
  <si>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</si>
  <si>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</si>
  <si>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</si>
  <si>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</si>
  <si>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</si>
  <si>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</si>
  <si>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</si>
  <si>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</si>
  <si>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</si>
  <si>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</si>
  <si>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</si>
  <si>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</si>
  <si>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</si>
  <si>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</si>
  <si>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</si>
  <si>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</si>
  <si>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</si>
  <si>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</si>
  <si>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</si>
  <si>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</si>
  <si>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</si>
  <si>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</si>
  <si>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</si>
  <si>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</si>
  <si>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</si>
  <si>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</si>
  <si>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</si>
  <si>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</si>
  <si>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</si>
  <si>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</si>
  <si>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</si>
  <si>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</si>
  <si>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</si>
  <si>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</si>
  <si>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</si>
  <si>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</si>
  <si>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</si>
  <si>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</si>
  <si>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</si>
  <si>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</si>
  <si>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</si>
  <si>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</si>
  <si>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</si>
  <si>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</si>
  <si>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</si>
  <si>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</si>
  <si>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</si>
  <si>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</si>
  <si>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</si>
  <si>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</si>
  <si>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</si>
  <si>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</si>
  <si>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</si>
  <si>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</si>
  <si>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</si>
  <si>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</si>
  <si>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</si>
  <si>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</si>
  <si>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</si>
  <si>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</si>
  <si>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</si>
  <si>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</si>
  <si>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</si>
  <si>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</si>
  <si>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</si>
  <si>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</si>
  <si>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</si>
  <si>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</si>
  <si>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</si>
  <si>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</si>
  <si>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</si>
  <si>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</si>
  <si>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</si>
  <si>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</si>
  <si>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</si>
  <si>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</si>
  <si>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</si>
  <si>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</si>
  <si>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</si>
  <si>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</si>
  <si>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</si>
  <si>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</si>
  <si>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</si>
  <si>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</si>
  <si>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</si>
  <si>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</si>
  <si>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</si>
  <si>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</si>
  <si>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</si>
  <si>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</si>
  <si>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</si>
  <si>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</si>
  <si>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</si>
  <si>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</si>
  <si>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</si>
  <si>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</si>
  <si>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</si>
  <si>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</si>
  <si>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</si>
  <si>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</si>
  <si>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</si>
  <si>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</si>
  <si>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</si>
  <si>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</si>
  <si>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</si>
  <si>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</si>
  <si>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</si>
  <si>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</si>
  <si>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</si>
  <si>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</si>
  <si>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</si>
  <si>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</si>
  <si>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</si>
  <si>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</si>
  <si>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</si>
  <si>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</si>
  <si>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</si>
  <si>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</si>
  <si>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</si>
  <si>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</si>
  <si>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</si>
  <si>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</si>
  <si>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</si>
  <si>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</si>
  <si>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</si>
  <si>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</si>
  <si>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</si>
  <si>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</si>
  <si>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</si>
  <si>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</si>
  <si>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</si>
  <si>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</si>
  <si>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</si>
  <si>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</si>
  <si>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</si>
  <si>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</si>
  <si>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</si>
  <si>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</si>
  <si>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</si>
  <si>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</si>
  <si>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</si>
  <si>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</si>
  <si>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</si>
  <si>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</si>
  <si>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</si>
  <si>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</si>
  <si>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</si>
  <si>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</si>
  <si>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</si>
  <si>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</si>
  <si>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</si>
  <si>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</si>
  <si>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</si>
  <si>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</si>
  <si>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</si>
  <si>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</si>
  <si>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</si>
  <si>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</si>
  <si>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</si>
  <si>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</si>
  <si>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</si>
  <si>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</si>
  <si>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</si>
  <si>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</si>
  <si>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</si>
  <si>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</si>
  <si>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</si>
  <si>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</si>
  <si>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</si>
  <si>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</si>
  <si>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</si>
  <si>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</si>
  <si>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</si>
  <si>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</si>
  <si>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</si>
  <si>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</si>
  <si>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</si>
  <si>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</si>
  <si>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</si>
  <si>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</si>
  <si>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</si>
  <si>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</si>
  <si>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</si>
  <si>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</si>
  <si>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</si>
  <si>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</si>
  <si>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</si>
  <si>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</si>
  <si>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</si>
  <si>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</si>
  <si>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</si>
  <si>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</si>
  <si>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</si>
  <si>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</si>
  <si>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</si>
  <si>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</si>
  <si>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</si>
  <si>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</si>
  <si>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</si>
  <si>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</si>
  <si>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</si>
  <si>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</si>
  <si>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</si>
  <si>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</si>
  <si>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</si>
  <si>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</si>
  <si>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</si>
  <si>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</si>
  <si>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</si>
  <si>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</si>
  <si>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</si>
  <si>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</si>
  <si>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</si>
  <si>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</si>
  <si>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</si>
  <si>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</si>
  <si>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</si>
  <si>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</si>
  <si>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</si>
  <si>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</si>
  <si>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</si>
  <si>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</si>
  <si>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</si>
  <si>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</si>
  <si>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</si>
  <si>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</si>
  <si>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</si>
  <si>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</si>
  <si>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</si>
  <si>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</si>
  <si>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</si>
  <si>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</si>
  <si>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</si>
  <si>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</si>
  <si>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</si>
  <si>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</si>
  <si>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</si>
  <si>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</si>
  <si>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</si>
  <si>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</si>
  <si>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</si>
  <si>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</si>
  <si>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</si>
  <si>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</si>
  <si>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</si>
  <si>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</si>
  <si>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</si>
  <si>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</si>
  <si>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</si>
  <si>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</si>
  <si>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</si>
  <si>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</si>
  <si>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</si>
  <si>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</si>
  <si>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</si>
  <si>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</si>
  <si>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</si>
  <si>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</si>
  <si>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</si>
  <si>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</si>
  <si>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</si>
  <si>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</si>
  <si>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</si>
  <si>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</si>
  <si>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</si>
  <si>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</si>
  <si>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</si>
  <si>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</si>
  <si>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</si>
  <si>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</si>
  <si>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</si>
  <si>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</si>
  <si>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</si>
  <si>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</si>
  <si>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</si>
  <si>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</si>
  <si>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</si>
  <si>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</si>
  <si>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</si>
  <si>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</si>
  <si>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</si>
  <si>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</si>
  <si>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</si>
  <si>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</si>
  <si>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</si>
  <si>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</si>
  <si>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</si>
  <si>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</si>
  <si>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</si>
  <si>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</si>
  <si>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</si>
  <si>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</si>
  <si>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</si>
  <si>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</si>
  <si>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</si>
  <si>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</si>
  <si>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</si>
  <si>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</si>
  <si>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</si>
  <si>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</si>
  <si>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</si>
  <si>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</si>
  <si>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</si>
  <si>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</si>
  <si>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</si>
  <si>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</si>
  <si>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</si>
  <si>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</si>
  <si>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</si>
  <si>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</si>
  <si>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</si>
  <si>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</si>
  <si>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</si>
  <si>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</si>
  <si>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</si>
  <si>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</si>
  <si>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</si>
  <si>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</si>
  <si>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</si>
  <si>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</si>
  <si>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</si>
  <si>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</si>
  <si>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</si>
  <si>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</si>
  <si>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</si>
  <si>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</si>
  <si>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</si>
  <si>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</si>
  <si>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</si>
  <si>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</si>
  <si>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</si>
  <si>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</si>
  <si>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</si>
  <si>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</si>
  <si>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</si>
  <si>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</si>
  <si>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</si>
  <si>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</si>
  <si>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</si>
  <si>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</si>
  <si>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</si>
  <si>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</si>
  <si>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</si>
  <si>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</si>
  <si>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</si>
  <si>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</si>
  <si>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</si>
  <si>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</si>
  <si>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</si>
  <si>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</si>
  <si>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</si>
  <si>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</si>
  <si>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</si>
  <si>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</si>
  <si>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</si>
  <si>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</si>
  <si>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</si>
  <si>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</si>
  <si>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</si>
  <si>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</si>
  <si>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</si>
  <si>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</si>
  <si>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</si>
  <si>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</si>
  <si>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</si>
  <si>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</si>
  <si>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</si>
  <si>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</si>
  <si>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</si>
  <si>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</si>
  <si>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</si>
  <si>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</si>
  <si>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</si>
  <si>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</si>
  <si>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</si>
  <si>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</si>
  <si>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</si>
  <si>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</si>
  <si>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</si>
  <si>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</si>
  <si>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</si>
  <si>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</si>
  <si>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</si>
  <si>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</si>
  <si>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</si>
  <si>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</si>
  <si>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</si>
  <si>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</si>
  <si>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</si>
  <si>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</si>
  <si>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</si>
  <si>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</si>
  <si>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</si>
  <si>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</si>
  <si>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</si>
  <si>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</si>
  <si>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</si>
  <si>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</si>
  <si>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</si>
  <si>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</si>
  <si>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</si>
  <si>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</si>
  <si>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</si>
  <si>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</si>
  <si>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</si>
  <si>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</si>
  <si>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</si>
  <si>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</si>
  <si>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</si>
  <si>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</si>
  <si>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</si>
  <si>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</si>
  <si>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</si>
  <si>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</si>
  <si>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</si>
  <si>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</si>
  <si>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</si>
  <si>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</si>
  <si>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</si>
  <si>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</si>
  <si>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</si>
  <si>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</si>
  <si>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</si>
  <si>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</si>
  <si>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</si>
  <si>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</si>
  <si>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</si>
  <si>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</si>
  <si>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</si>
  <si>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</si>
  <si>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</si>
  <si>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</si>
  <si>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</si>
  <si>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</si>
  <si>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</si>
  <si>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</si>
  <si>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</si>
  <si>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</si>
  <si>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</si>
  <si>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</si>
  <si>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</si>
  <si>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</si>
  <si>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</si>
  <si>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</si>
  <si>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</si>
  <si>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</si>
  <si>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</si>
  <si>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</si>
  <si>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</si>
  <si>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</si>
  <si>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</si>
  <si>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</si>
  <si>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</si>
  <si>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</si>
  <si>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</si>
  <si>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</si>
  <si>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</si>
  <si>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</si>
  <si>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</si>
  <si>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</si>
  <si>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</si>
  <si>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</si>
  <si>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</si>
  <si>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</si>
  <si>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</si>
  <si>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</si>
  <si>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</si>
  <si>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</si>
  <si>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</si>
  <si>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</si>
  <si>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</si>
  <si>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</si>
  <si>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</si>
  <si>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</si>
  <si>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</si>
  <si>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</si>
  <si>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</si>
  <si>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</si>
  <si>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</si>
  <si>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</si>
  <si>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</si>
  <si>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</si>
  <si>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</si>
  <si>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</si>
  <si>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</si>
  <si>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</si>
  <si>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</si>
  <si>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</si>
  <si>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</si>
  <si>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</si>
  <si>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</si>
  <si>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</si>
  <si>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</si>
  <si>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</si>
  <si>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</si>
  <si>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</si>
  <si>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</si>
  <si>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</si>
  <si>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</si>
  <si>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</si>
  <si>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</si>
  <si>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</si>
  <si>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</si>
  <si>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</si>
  <si>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</si>
  <si>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</si>
  <si>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</si>
  <si>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</si>
  <si>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</si>
  <si>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</si>
  <si>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</si>
  <si>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</si>
  <si>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</si>
  <si>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</si>
  <si>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</si>
  <si>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</si>
  <si>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</si>
  <si>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</si>
  <si>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</si>
  <si>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</si>
  <si>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</si>
  <si>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</si>
  <si>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</si>
  <si>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</si>
  <si>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</si>
  <si>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</si>
  <si>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</si>
  <si>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</si>
  <si>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</si>
  <si>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</si>
  <si>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</si>
  <si>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</si>
  <si>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</si>
  <si>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</si>
  <si>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</si>
  <si>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</si>
  <si>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</si>
  <si>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</si>
  <si>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</si>
  <si>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</si>
  <si>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</si>
  <si>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</si>
  <si>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</si>
  <si>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</si>
  <si>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</si>
  <si>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</si>
  <si>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</si>
  <si>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</si>
  <si>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</si>
  <si>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</si>
  <si>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</si>
  <si>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</si>
  <si>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</si>
  <si>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</si>
  <si>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</si>
  <si>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</si>
  <si>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</si>
  <si>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</si>
  <si>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</si>
  <si>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</si>
  <si>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</si>
  <si>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</si>
  <si>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</si>
  <si>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</si>
  <si>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</si>
  <si>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</si>
  <si>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</si>
  <si>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</si>
  <si>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</si>
  <si>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</si>
  <si>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</si>
  <si>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</si>
  <si>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</si>
  <si>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</si>
  <si>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</si>
  <si>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</si>
  <si>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</si>
  <si>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</si>
  <si>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</si>
  <si>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</si>
  <si>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</si>
  <si>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</si>
  <si>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</si>
  <si>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</si>
  <si>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</si>
  <si>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</si>
  <si>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</si>
  <si>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</si>
  <si>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</si>
  <si>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</si>
  <si>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</si>
  <si>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</si>
  <si>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</si>
  <si>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</si>
  <si>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</si>
  <si>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</si>
  <si>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</si>
  <si>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</si>
  <si>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</si>
  <si>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</si>
  <si>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</si>
  <si>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</si>
  <si>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</si>
  <si>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</si>
  <si>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</si>
  <si>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</si>
  <si>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</si>
  <si>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</si>
  <si>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</si>
  <si>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</si>
  <si>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</si>
  <si>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</si>
  <si>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</si>
  <si>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</si>
  <si>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</si>
  <si>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</si>
  <si>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</si>
  <si>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</si>
  <si>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</si>
  <si>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</si>
  <si>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</si>
  <si>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</si>
  <si>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</si>
  <si>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</si>
  <si>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</si>
  <si>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</si>
  <si>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</si>
  <si>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</si>
  <si>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</si>
  <si>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</si>
  <si>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</si>
  <si>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</si>
  <si>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</si>
  <si>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</si>
  <si>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</si>
  <si>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</si>
  <si>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</si>
  <si>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</si>
  <si>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</si>
  <si>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</si>
  <si>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</si>
  <si>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</si>
  <si>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</si>
  <si>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</si>
  <si>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</si>
  <si>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</si>
  <si>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</si>
  <si>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</si>
  <si>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</si>
  <si>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</si>
  <si>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</si>
  <si>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</si>
  <si>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</si>
  <si>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</si>
  <si>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</si>
  <si>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</si>
  <si>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</si>
  <si>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</si>
  <si>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</si>
  <si>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</si>
  <si>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</si>
  <si>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</si>
  <si>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</si>
  <si>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</si>
  <si>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</si>
  <si>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</si>
  <si>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</si>
  <si>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</si>
  <si>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</si>
  <si>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</si>
  <si>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</si>
  <si>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</si>
  <si>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</si>
  <si>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</si>
  <si>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</si>
  <si>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</si>
  <si>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</si>
  <si>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</si>
  <si>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</si>
  <si>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</si>
  <si>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</si>
  <si>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</si>
  <si>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</si>
  <si>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</si>
  <si>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</si>
  <si>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</si>
  <si>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</si>
  <si>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</si>
  <si>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</si>
  <si>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</si>
  <si>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</si>
  <si>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</si>
  <si>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</si>
  <si>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</si>
  <si>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</si>
  <si>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</si>
  <si>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</si>
  <si>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</si>
  <si>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</si>
  <si>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</si>
  <si>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</si>
  <si>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</si>
  <si>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</si>
  <si>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</si>
  <si>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</si>
  <si>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</si>
  <si>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</si>
  <si>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</si>
  <si>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</si>
  <si>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</si>
  <si>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</si>
  <si>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See Hardwick Twp.</t>
  </si>
  <si>
    <t>Woodland Park Borough</t>
  </si>
  <si>
    <t>Square feet of nonresidential construction reported on certificates of occupancy, May 2009</t>
  </si>
  <si>
    <t>Source: New Jersey Department of Community Affairs, 7/7/09</t>
  </si>
  <si>
    <t>Office square feet certified, May 2009</t>
  </si>
  <si>
    <t>May</t>
  </si>
  <si>
    <t>January through May</t>
  </si>
  <si>
    <t>Retail square feet certified, May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</si>
</sst>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000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1741</v>
      </c>
    </row>
    <row r="2" ht="15">
      <c r="A2" s="14" t="str">
        <f>nr_co!A2</f>
        <v>Source: New Jersey Department of Community Affairs, 7/7/09</v>
      </c>
    </row>
    <row r="4" spans="2:7" ht="15">
      <c r="B4" s="45" t="str">
        <f>certoff!B4</f>
        <v>May</v>
      </c>
      <c r="C4" s="45"/>
      <c r="D4" s="45"/>
      <c r="E4" s="45" t="str">
        <f>certoff!E4</f>
        <v>January through May</v>
      </c>
      <c r="F4" s="45"/>
      <c r="G4" s="45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7" ht="15.75" thickTop="1">
      <c r="A7" s="7" t="s">
        <v>1123</v>
      </c>
      <c r="B7" s="35">
        <v>0</v>
      </c>
      <c r="C7" s="35">
        <v>0</v>
      </c>
      <c r="D7" s="35">
        <v>0</v>
      </c>
      <c r="E7" s="35">
        <v>1350</v>
      </c>
      <c r="F7" s="35">
        <v>0</v>
      </c>
      <c r="G7" s="35">
        <v>1350</v>
      </c>
    </row>
    <row r="8" spans="1:7" ht="15">
      <c r="A8" s="27" t="s">
        <v>1193</v>
      </c>
      <c r="B8" s="35">
        <v>0</v>
      </c>
      <c r="C8" s="35">
        <v>0</v>
      </c>
      <c r="D8" s="35">
        <v>0</v>
      </c>
      <c r="E8" s="35">
        <v>87766</v>
      </c>
      <c r="F8" s="35">
        <v>87766</v>
      </c>
      <c r="G8" s="35">
        <v>0</v>
      </c>
    </row>
    <row r="9" spans="1:7" ht="15">
      <c r="A9" s="27" t="s">
        <v>1404</v>
      </c>
      <c r="B9" s="35">
        <v>8221</v>
      </c>
      <c r="C9" s="35">
        <v>8221</v>
      </c>
      <c r="D9" s="35">
        <v>0</v>
      </c>
      <c r="E9" s="35">
        <v>242842</v>
      </c>
      <c r="F9" s="35">
        <v>242842</v>
      </c>
      <c r="G9" s="35">
        <v>0</v>
      </c>
    </row>
    <row r="10" spans="1:7" ht="15">
      <c r="A10" s="27" t="s">
        <v>1524</v>
      </c>
      <c r="B10" s="35">
        <v>14725</v>
      </c>
      <c r="C10" s="35">
        <v>14725</v>
      </c>
      <c r="D10" s="35">
        <v>0</v>
      </c>
      <c r="E10" s="35">
        <v>253611</v>
      </c>
      <c r="F10" s="35">
        <v>152795</v>
      </c>
      <c r="G10" s="35">
        <v>100816</v>
      </c>
    </row>
    <row r="11" spans="1:7" ht="15">
      <c r="A11" s="27" t="s">
        <v>1636</v>
      </c>
      <c r="B11" s="35">
        <v>0</v>
      </c>
      <c r="C11" s="35">
        <v>0</v>
      </c>
      <c r="D11" s="35">
        <v>0</v>
      </c>
      <c r="E11" s="35">
        <v>79749</v>
      </c>
      <c r="F11" s="35">
        <v>79749</v>
      </c>
      <c r="G11" s="35">
        <v>0</v>
      </c>
    </row>
    <row r="12" spans="1:7" ht="15">
      <c r="A12" s="27" t="s">
        <v>1685</v>
      </c>
      <c r="B12" s="35">
        <v>0</v>
      </c>
      <c r="C12" s="35">
        <v>0</v>
      </c>
      <c r="D12" s="35">
        <v>0</v>
      </c>
      <c r="E12" s="35">
        <v>229868</v>
      </c>
      <c r="F12" s="35">
        <v>224948</v>
      </c>
      <c r="G12" s="35">
        <v>4920</v>
      </c>
    </row>
    <row r="13" spans="1:7" ht="15">
      <c r="A13" s="27" t="s">
        <v>3</v>
      </c>
      <c r="B13" s="35">
        <v>16841</v>
      </c>
      <c r="C13" s="35">
        <v>16841</v>
      </c>
      <c r="D13" s="35">
        <v>0</v>
      </c>
      <c r="E13" s="35">
        <v>19541</v>
      </c>
      <c r="F13" s="35">
        <v>19541</v>
      </c>
      <c r="G13" s="35">
        <v>0</v>
      </c>
    </row>
    <row r="14" spans="1:7" ht="15">
      <c r="A14" s="27" t="s">
        <v>68</v>
      </c>
      <c r="B14" s="35">
        <v>0</v>
      </c>
      <c r="C14" s="35">
        <v>0</v>
      </c>
      <c r="D14" s="35">
        <v>0</v>
      </c>
      <c r="E14" s="35">
        <v>123974</v>
      </c>
      <c r="F14" s="35">
        <v>123299</v>
      </c>
      <c r="G14" s="35">
        <v>675</v>
      </c>
    </row>
    <row r="15" spans="1:7" ht="15">
      <c r="A15" s="27" t="s">
        <v>139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ht="15">
      <c r="A16" s="27" t="s">
        <v>176</v>
      </c>
      <c r="B16" s="35">
        <v>11038</v>
      </c>
      <c r="C16" s="35">
        <v>5589</v>
      </c>
      <c r="D16" s="35">
        <v>5449</v>
      </c>
      <c r="E16" s="35">
        <v>11038</v>
      </c>
      <c r="F16" s="35">
        <v>5589</v>
      </c>
      <c r="G16" s="35">
        <v>5449</v>
      </c>
    </row>
    <row r="17" spans="1:7" ht="15">
      <c r="A17" s="27" t="s">
        <v>254</v>
      </c>
      <c r="B17" s="35">
        <v>0</v>
      </c>
      <c r="C17" s="35">
        <v>0</v>
      </c>
      <c r="D17" s="35">
        <v>0</v>
      </c>
      <c r="E17" s="35">
        <v>1762</v>
      </c>
      <c r="F17" s="35">
        <v>1762</v>
      </c>
      <c r="G17" s="35">
        <v>0</v>
      </c>
    </row>
    <row r="18" spans="1:7" ht="15">
      <c r="A18" s="27" t="s">
        <v>290</v>
      </c>
      <c r="B18" s="35">
        <v>0</v>
      </c>
      <c r="C18" s="35">
        <v>0</v>
      </c>
      <c r="D18" s="35">
        <v>0</v>
      </c>
      <c r="E18" s="35">
        <v>173778</v>
      </c>
      <c r="F18" s="35">
        <v>173778</v>
      </c>
      <c r="G18" s="35">
        <v>0</v>
      </c>
    </row>
    <row r="19" spans="1:7" ht="15">
      <c r="A19" s="27" t="s">
        <v>364</v>
      </c>
      <c r="B19" s="35">
        <v>4760</v>
      </c>
      <c r="C19" s="35">
        <v>4760</v>
      </c>
      <c r="D19" s="35">
        <v>0</v>
      </c>
      <c r="E19" s="35">
        <v>55539</v>
      </c>
      <c r="F19" s="35">
        <v>38775</v>
      </c>
      <c r="G19" s="35">
        <v>16764</v>
      </c>
    </row>
    <row r="20" spans="1:7" ht="15">
      <c r="A20" s="27" t="s">
        <v>524</v>
      </c>
      <c r="B20" s="35">
        <v>1036</v>
      </c>
      <c r="C20" s="35">
        <v>1036</v>
      </c>
      <c r="D20" s="35">
        <v>0</v>
      </c>
      <c r="E20" s="35">
        <v>10072</v>
      </c>
      <c r="F20" s="35">
        <v>10072</v>
      </c>
      <c r="G20" s="35">
        <v>0</v>
      </c>
    </row>
    <row r="21" spans="1:7" ht="15">
      <c r="A21" s="27" t="s">
        <v>641</v>
      </c>
      <c r="B21" s="35">
        <v>0</v>
      </c>
      <c r="C21" s="35">
        <v>0</v>
      </c>
      <c r="D21" s="35">
        <v>0</v>
      </c>
      <c r="E21" s="35">
        <v>23533</v>
      </c>
      <c r="F21" s="35">
        <v>23485</v>
      </c>
      <c r="G21" s="35">
        <v>48</v>
      </c>
    </row>
    <row r="22" spans="1:7" ht="15">
      <c r="A22" s="27" t="s">
        <v>739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7" ht="15">
      <c r="A23" s="27" t="s">
        <v>787</v>
      </c>
      <c r="B23" s="35">
        <v>0</v>
      </c>
      <c r="C23" s="35">
        <v>0</v>
      </c>
      <c r="D23" s="35">
        <v>0</v>
      </c>
      <c r="E23" s="35">
        <v>1440</v>
      </c>
      <c r="F23" s="35">
        <v>1440</v>
      </c>
      <c r="G23" s="35">
        <v>0</v>
      </c>
    </row>
    <row r="24" spans="1:7" ht="15">
      <c r="A24" s="27" t="s">
        <v>838</v>
      </c>
      <c r="B24" s="35">
        <v>5785</v>
      </c>
      <c r="C24" s="35">
        <v>5785</v>
      </c>
      <c r="D24" s="35">
        <v>0</v>
      </c>
      <c r="E24" s="35">
        <v>78923</v>
      </c>
      <c r="F24" s="35">
        <v>78923</v>
      </c>
      <c r="G24" s="35">
        <v>0</v>
      </c>
    </row>
    <row r="25" spans="1:7" ht="15">
      <c r="A25" s="27" t="s">
        <v>916</v>
      </c>
      <c r="B25" s="35">
        <v>5486</v>
      </c>
      <c r="C25" s="35">
        <v>5486</v>
      </c>
      <c r="D25" s="35">
        <v>0</v>
      </c>
      <c r="E25" s="35">
        <v>5487</v>
      </c>
      <c r="F25" s="35">
        <v>5487</v>
      </c>
      <c r="G25" s="35">
        <v>0</v>
      </c>
    </row>
    <row r="26" spans="1:7" ht="15">
      <c r="A26" s="27" t="s">
        <v>998</v>
      </c>
      <c r="B26" s="35">
        <v>11350</v>
      </c>
      <c r="C26" s="35">
        <v>11350</v>
      </c>
      <c r="D26" s="35">
        <v>0</v>
      </c>
      <c r="E26" s="35">
        <v>13870</v>
      </c>
      <c r="F26" s="35">
        <v>11350</v>
      </c>
      <c r="G26" s="35">
        <v>2520</v>
      </c>
    </row>
    <row r="27" spans="1:7" ht="15">
      <c r="A27" s="27" t="s">
        <v>1063</v>
      </c>
      <c r="B27" s="35">
        <v>0</v>
      </c>
      <c r="C27" s="35">
        <v>0</v>
      </c>
      <c r="D27" s="35">
        <v>0</v>
      </c>
      <c r="E27" s="35">
        <v>2640</v>
      </c>
      <c r="F27" s="35">
        <v>240</v>
      </c>
      <c r="G27" s="35">
        <v>2400</v>
      </c>
    </row>
    <row r="28" spans="1:7" ht="15">
      <c r="A28" s="27" t="s">
        <v>864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ht="15">
      <c r="A29" s="27" t="s">
        <v>1726</v>
      </c>
      <c r="B29" s="35">
        <f aca="true" t="shared" si="0" ref="B29:G29">SUM(B7:B28)</f>
        <v>79242</v>
      </c>
      <c r="C29" s="35">
        <f t="shared" si="0"/>
        <v>73793</v>
      </c>
      <c r="D29" s="35">
        <f t="shared" si="0"/>
        <v>5449</v>
      </c>
      <c r="E29" s="35">
        <f t="shared" si="0"/>
        <v>1416783</v>
      </c>
      <c r="F29" s="35">
        <f t="shared" si="0"/>
        <v>1281841</v>
      </c>
      <c r="G29" s="35">
        <f t="shared" si="0"/>
        <v>134942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1738</v>
      </c>
    </row>
    <row r="2" ht="15">
      <c r="A2" s="14" t="str">
        <f>nr_co!A2</f>
        <v>Source: New Jersey Department of Community Affairs, 7/7/09</v>
      </c>
    </row>
    <row r="4" spans="2:7" ht="15">
      <c r="B4" s="45" t="s">
        <v>1739</v>
      </c>
      <c r="C4" s="45"/>
      <c r="D4" s="45"/>
      <c r="E4" s="45" t="s">
        <v>1740</v>
      </c>
      <c r="F4" s="45"/>
      <c r="G4" s="45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35">
        <v>0</v>
      </c>
      <c r="C7" s="35">
        <v>0</v>
      </c>
      <c r="D7" s="35">
        <v>0</v>
      </c>
      <c r="E7" s="35">
        <v>76594</v>
      </c>
      <c r="F7" s="35">
        <v>76594</v>
      </c>
      <c r="G7" s="35">
        <v>0</v>
      </c>
      <c r="H7" s="29"/>
      <c r="I7" s="29"/>
      <c r="J7" s="29"/>
      <c r="K7" s="29"/>
    </row>
    <row r="8" spans="1:11" ht="15">
      <c r="A8" s="27" t="s">
        <v>1193</v>
      </c>
      <c r="B8" s="35">
        <v>94939</v>
      </c>
      <c r="C8" s="35">
        <v>94939</v>
      </c>
      <c r="D8" s="35">
        <v>0</v>
      </c>
      <c r="E8" s="35">
        <v>231614</v>
      </c>
      <c r="F8" s="35">
        <v>227591</v>
      </c>
      <c r="G8" s="35">
        <v>4023</v>
      </c>
      <c r="H8" s="29"/>
      <c r="I8" s="29"/>
      <c r="J8" s="29"/>
      <c r="K8" s="29"/>
    </row>
    <row r="9" spans="1:11" ht="15">
      <c r="A9" s="27" t="s">
        <v>1404</v>
      </c>
      <c r="B9" s="35">
        <v>1495</v>
      </c>
      <c r="C9" s="35">
        <v>0</v>
      </c>
      <c r="D9" s="35">
        <v>1495</v>
      </c>
      <c r="E9" s="35">
        <v>32675</v>
      </c>
      <c r="F9" s="35">
        <v>30900</v>
      </c>
      <c r="G9" s="35">
        <v>1775</v>
      </c>
      <c r="H9" s="29"/>
      <c r="I9" s="29"/>
      <c r="J9" s="29"/>
      <c r="K9" s="29"/>
    </row>
    <row r="10" spans="1:11" ht="15">
      <c r="A10" s="27" t="s">
        <v>1524</v>
      </c>
      <c r="B10" s="35">
        <v>19972</v>
      </c>
      <c r="C10" s="35">
        <v>19502</v>
      </c>
      <c r="D10" s="35">
        <v>470</v>
      </c>
      <c r="E10" s="35">
        <v>48161</v>
      </c>
      <c r="F10" s="35">
        <v>42944</v>
      </c>
      <c r="G10" s="35">
        <v>5217</v>
      </c>
      <c r="H10" s="29"/>
      <c r="I10" s="29"/>
      <c r="J10" s="29"/>
      <c r="K10" s="29"/>
    </row>
    <row r="11" spans="1:11" ht="15">
      <c r="A11" s="27" t="s">
        <v>1636</v>
      </c>
      <c r="B11" s="35">
        <v>2251</v>
      </c>
      <c r="C11" s="35">
        <v>2251</v>
      </c>
      <c r="D11" s="35">
        <v>0</v>
      </c>
      <c r="E11" s="35">
        <v>10251</v>
      </c>
      <c r="F11" s="35">
        <v>5451</v>
      </c>
      <c r="G11" s="35">
        <v>4800</v>
      </c>
      <c r="H11" s="29"/>
      <c r="I11" s="29"/>
      <c r="J11" s="29"/>
      <c r="K11" s="29"/>
    </row>
    <row r="12" spans="1:11" ht="15">
      <c r="A12" s="27" t="s">
        <v>1685</v>
      </c>
      <c r="B12" s="35">
        <v>0</v>
      </c>
      <c r="C12" s="35">
        <v>0</v>
      </c>
      <c r="D12" s="35">
        <v>0</v>
      </c>
      <c r="E12" s="35">
        <v>13888</v>
      </c>
      <c r="F12" s="35">
        <v>5943</v>
      </c>
      <c r="G12" s="35">
        <v>7945</v>
      </c>
      <c r="H12" s="29"/>
      <c r="I12" s="29"/>
      <c r="J12" s="29"/>
      <c r="K12" s="29"/>
    </row>
    <row r="13" spans="1:11" ht="15">
      <c r="A13" s="27" t="s">
        <v>3</v>
      </c>
      <c r="B13" s="35">
        <v>16827</v>
      </c>
      <c r="C13" s="35">
        <v>2700</v>
      </c>
      <c r="D13" s="35">
        <v>14127</v>
      </c>
      <c r="E13" s="35">
        <v>70748</v>
      </c>
      <c r="F13" s="35">
        <v>7187</v>
      </c>
      <c r="G13" s="35">
        <v>63561</v>
      </c>
      <c r="H13" s="29"/>
      <c r="I13" s="29"/>
      <c r="J13" s="29"/>
      <c r="K13" s="29"/>
    </row>
    <row r="14" spans="1:11" ht="15">
      <c r="A14" s="27" t="s">
        <v>68</v>
      </c>
      <c r="B14" s="35">
        <v>36646</v>
      </c>
      <c r="C14" s="35">
        <v>36646</v>
      </c>
      <c r="D14" s="35">
        <v>0</v>
      </c>
      <c r="E14" s="35">
        <v>288107</v>
      </c>
      <c r="F14" s="35">
        <v>286243</v>
      </c>
      <c r="G14" s="35">
        <v>1864</v>
      </c>
      <c r="H14" s="29"/>
      <c r="I14" s="29"/>
      <c r="J14" s="29"/>
      <c r="K14" s="29"/>
    </row>
    <row r="15" spans="1:11" ht="15">
      <c r="A15" s="27" t="s">
        <v>139</v>
      </c>
      <c r="B15" s="35">
        <v>0</v>
      </c>
      <c r="C15" s="35">
        <v>0</v>
      </c>
      <c r="D15" s="35">
        <v>0</v>
      </c>
      <c r="E15" s="35">
        <v>101592</v>
      </c>
      <c r="F15" s="35">
        <v>100391</v>
      </c>
      <c r="G15" s="35">
        <v>1201</v>
      </c>
      <c r="H15" s="29"/>
      <c r="I15" s="29"/>
      <c r="J15" s="29"/>
      <c r="K15" s="29"/>
    </row>
    <row r="16" spans="1:11" ht="15">
      <c r="A16" s="27" t="s">
        <v>176</v>
      </c>
      <c r="B16" s="35">
        <v>9390</v>
      </c>
      <c r="C16" s="35">
        <v>6169</v>
      </c>
      <c r="D16" s="35">
        <v>3221</v>
      </c>
      <c r="E16" s="35">
        <v>73370</v>
      </c>
      <c r="F16" s="35">
        <v>65789</v>
      </c>
      <c r="G16" s="35">
        <v>7581</v>
      </c>
      <c r="H16" s="29"/>
      <c r="I16" s="29"/>
      <c r="J16" s="29"/>
      <c r="K16" s="29"/>
    </row>
    <row r="17" spans="1:11" ht="15">
      <c r="A17" s="27" t="s">
        <v>254</v>
      </c>
      <c r="B17" s="35">
        <v>84596</v>
      </c>
      <c r="C17" s="35">
        <v>80896</v>
      </c>
      <c r="D17" s="35">
        <v>3700</v>
      </c>
      <c r="E17" s="35">
        <v>143093</v>
      </c>
      <c r="F17" s="35">
        <v>114922</v>
      </c>
      <c r="G17" s="35">
        <v>28171</v>
      </c>
      <c r="H17" s="29"/>
      <c r="I17" s="29"/>
      <c r="J17" s="29"/>
      <c r="K17" s="29"/>
    </row>
    <row r="18" spans="1:11" ht="15">
      <c r="A18" s="27" t="s">
        <v>290</v>
      </c>
      <c r="B18" s="35">
        <v>22149</v>
      </c>
      <c r="C18" s="35">
        <v>15999</v>
      </c>
      <c r="D18" s="35">
        <v>6150</v>
      </c>
      <c r="E18" s="35">
        <v>121208</v>
      </c>
      <c r="F18" s="35">
        <v>91514</v>
      </c>
      <c r="G18" s="35">
        <v>29694</v>
      </c>
      <c r="H18" s="29"/>
      <c r="I18" s="29"/>
      <c r="J18" s="29"/>
      <c r="K18" s="29"/>
    </row>
    <row r="19" spans="1:11" ht="15">
      <c r="A19" s="27" t="s">
        <v>364</v>
      </c>
      <c r="B19" s="35">
        <v>4484</v>
      </c>
      <c r="C19" s="35">
        <v>4484</v>
      </c>
      <c r="D19" s="35">
        <v>0</v>
      </c>
      <c r="E19" s="35">
        <v>79499</v>
      </c>
      <c r="F19" s="35">
        <v>61423</v>
      </c>
      <c r="G19" s="35">
        <v>18076</v>
      </c>
      <c r="H19" s="29"/>
      <c r="I19" s="29"/>
      <c r="J19" s="29"/>
      <c r="K19" s="29"/>
    </row>
    <row r="20" spans="1:11" ht="15">
      <c r="A20" s="27" t="s">
        <v>524</v>
      </c>
      <c r="B20" s="35">
        <v>9741</v>
      </c>
      <c r="C20" s="35">
        <v>1</v>
      </c>
      <c r="D20" s="35">
        <v>9740</v>
      </c>
      <c r="E20" s="35">
        <v>41576</v>
      </c>
      <c r="F20" s="35">
        <v>31358</v>
      </c>
      <c r="G20" s="35">
        <v>10218</v>
      </c>
      <c r="H20" s="29"/>
      <c r="I20" s="29"/>
      <c r="J20" s="29"/>
      <c r="K20" s="29"/>
    </row>
    <row r="21" spans="1:11" ht="15">
      <c r="A21" s="27" t="s">
        <v>641</v>
      </c>
      <c r="B21" s="35">
        <v>10363</v>
      </c>
      <c r="C21" s="35">
        <v>6372</v>
      </c>
      <c r="D21" s="35">
        <v>3991</v>
      </c>
      <c r="E21" s="35">
        <v>51090</v>
      </c>
      <c r="F21" s="35">
        <v>40403</v>
      </c>
      <c r="G21" s="35">
        <v>10687</v>
      </c>
      <c r="H21" s="29"/>
      <c r="I21" s="29"/>
      <c r="J21" s="29"/>
      <c r="K21" s="29"/>
    </row>
    <row r="22" spans="1:11" ht="15">
      <c r="A22" s="27" t="s">
        <v>739</v>
      </c>
      <c r="B22" s="35">
        <v>18663</v>
      </c>
      <c r="C22" s="35">
        <v>2826</v>
      </c>
      <c r="D22" s="35">
        <v>15837</v>
      </c>
      <c r="E22" s="35">
        <v>31602</v>
      </c>
      <c r="F22" s="35">
        <v>6155</v>
      </c>
      <c r="G22" s="35">
        <v>25447</v>
      </c>
      <c r="H22" s="29"/>
      <c r="I22" s="29"/>
      <c r="J22" s="29"/>
      <c r="K22" s="29"/>
    </row>
    <row r="23" spans="1:11" ht="15">
      <c r="A23" s="27" t="s">
        <v>787</v>
      </c>
      <c r="B23" s="35">
        <v>252</v>
      </c>
      <c r="C23" s="35">
        <v>252</v>
      </c>
      <c r="D23" s="35">
        <v>0</v>
      </c>
      <c r="E23" s="35">
        <v>5813</v>
      </c>
      <c r="F23" s="35">
        <v>5813</v>
      </c>
      <c r="G23" s="35">
        <v>0</v>
      </c>
      <c r="H23" s="29"/>
      <c r="I23" s="29"/>
      <c r="J23" s="29"/>
      <c r="K23" s="29"/>
    </row>
    <row r="24" spans="1:11" ht="15">
      <c r="A24" s="27" t="s">
        <v>838</v>
      </c>
      <c r="B24" s="35">
        <v>4884</v>
      </c>
      <c r="C24" s="35">
        <v>3276</v>
      </c>
      <c r="D24" s="35">
        <v>1608</v>
      </c>
      <c r="E24" s="35">
        <v>92760</v>
      </c>
      <c r="F24" s="35">
        <v>88898</v>
      </c>
      <c r="G24" s="35">
        <v>3862</v>
      </c>
      <c r="H24" s="29"/>
      <c r="I24" s="29"/>
      <c r="J24" s="29"/>
      <c r="K24" s="29"/>
    </row>
    <row r="25" spans="1:11" ht="15">
      <c r="A25" s="27" t="s">
        <v>916</v>
      </c>
      <c r="B25" s="35">
        <v>0</v>
      </c>
      <c r="C25" s="35">
        <v>0</v>
      </c>
      <c r="D25" s="35">
        <v>0</v>
      </c>
      <c r="E25" s="35">
        <v>49588</v>
      </c>
      <c r="F25" s="35">
        <v>43513</v>
      </c>
      <c r="G25" s="35">
        <v>6075</v>
      </c>
      <c r="H25" s="29"/>
      <c r="I25" s="29"/>
      <c r="J25" s="29"/>
      <c r="K25" s="29"/>
    </row>
    <row r="26" spans="1:11" ht="15">
      <c r="A26" s="27" t="s">
        <v>998</v>
      </c>
      <c r="B26" s="35">
        <v>10817</v>
      </c>
      <c r="C26" s="35">
        <v>7717</v>
      </c>
      <c r="D26" s="35">
        <v>3100</v>
      </c>
      <c r="E26" s="35">
        <v>21642</v>
      </c>
      <c r="F26" s="35">
        <v>13799</v>
      </c>
      <c r="G26" s="35">
        <v>7843</v>
      </c>
      <c r="H26" s="29"/>
      <c r="I26" s="29"/>
      <c r="J26" s="29"/>
      <c r="K26" s="29"/>
    </row>
    <row r="27" spans="1:11" ht="15">
      <c r="A27" s="27" t="s">
        <v>1063</v>
      </c>
      <c r="B27" s="35">
        <v>0</v>
      </c>
      <c r="C27" s="35">
        <v>0</v>
      </c>
      <c r="D27" s="35">
        <v>0</v>
      </c>
      <c r="E27" s="35">
        <v>40451</v>
      </c>
      <c r="F27" s="35">
        <v>39946</v>
      </c>
      <c r="G27" s="35">
        <v>505</v>
      </c>
      <c r="H27" s="29"/>
      <c r="I27" s="29"/>
      <c r="J27" s="29"/>
      <c r="K27" s="29"/>
    </row>
    <row r="28" spans="1:11" ht="15">
      <c r="A28" s="27" t="s">
        <v>864</v>
      </c>
      <c r="B28" s="35">
        <v>103980</v>
      </c>
      <c r="C28" s="35">
        <v>103980</v>
      </c>
      <c r="D28" s="35">
        <v>0</v>
      </c>
      <c r="E28" s="35">
        <v>225974</v>
      </c>
      <c r="F28" s="35">
        <v>225974</v>
      </c>
      <c r="G28" s="35">
        <v>0</v>
      </c>
      <c r="H28" s="29"/>
      <c r="I28" s="29"/>
      <c r="J28" s="29"/>
      <c r="K28" s="29"/>
    </row>
    <row r="29" spans="1:11" ht="15">
      <c r="A29" s="27" t="s">
        <v>1726</v>
      </c>
      <c r="B29" s="35">
        <f aca="true" t="shared" si="0" ref="B29:G29">SUM(B7:B28)</f>
        <v>451449</v>
      </c>
      <c r="C29" s="35">
        <f t="shared" si="0"/>
        <v>388010</v>
      </c>
      <c r="D29" s="35">
        <f t="shared" si="0"/>
        <v>63439</v>
      </c>
      <c r="E29" s="35">
        <f t="shared" si="0"/>
        <v>1851296</v>
      </c>
      <c r="F29" s="35">
        <f t="shared" si="0"/>
        <v>1612751</v>
      </c>
      <c r="G29" s="35">
        <f t="shared" si="0"/>
        <v>238545</v>
      </c>
      <c r="H29" s="29"/>
      <c r="I29" s="28"/>
      <c r="J29" s="28"/>
      <c r="K29" s="28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9" customWidth="1"/>
  </cols>
  <sheetData>
    <row r="1" spans="1:6" ht="15.75">
      <c r="A1" s="3" t="s">
        <v>1736</v>
      </c>
      <c r="B1"/>
      <c r="C1"/>
      <c r="D1"/>
      <c r="F1"/>
    </row>
    <row r="2" spans="1:22" s="14" customFormat="1" ht="12.75">
      <c r="A2" s="14" t="s">
        <v>1737</v>
      </c>
      <c r="U2" s="7"/>
      <c r="V2" s="40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40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41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2"/>
    </row>
    <row r="7" spans="2:22" s="15" customFormat="1" ht="13.5" thickTop="1">
      <c r="B7" s="30"/>
      <c r="D7" s="19" t="s">
        <v>1123</v>
      </c>
      <c r="E7" s="32"/>
      <c r="F7" s="19">
        <f>SUM(F31:F53)</f>
        <v>0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12076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1857</v>
      </c>
      <c r="U7" s="19"/>
      <c r="V7" s="42"/>
    </row>
    <row r="8" spans="2:22" s="15" customFormat="1" ht="12.75">
      <c r="B8" s="30"/>
      <c r="D8" s="19" t="s">
        <v>1193</v>
      </c>
      <c r="E8" s="32"/>
      <c r="F8" s="19">
        <f>SUM(F54:F123)</f>
        <v>94939</v>
      </c>
      <c r="G8" s="19">
        <f aca="true" t="shared" si="1" ref="G8:T8">SUM(G54:G123)</f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3027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5798</v>
      </c>
      <c r="U8" s="19"/>
      <c r="V8" s="42"/>
    </row>
    <row r="9" spans="2:22" s="15" customFormat="1" ht="12.75">
      <c r="B9" s="30"/>
      <c r="D9" s="19" t="s">
        <v>1404</v>
      </c>
      <c r="E9" s="32"/>
      <c r="F9" s="19">
        <f>SUM(F124:F163)</f>
        <v>1495</v>
      </c>
      <c r="G9" s="19">
        <f aca="true" t="shared" si="2" ref="G9:T9">SUM(G124:G163)</f>
        <v>8221</v>
      </c>
      <c r="H9" s="19">
        <f t="shared" si="2"/>
        <v>0</v>
      </c>
      <c r="I9" s="19">
        <f t="shared" si="2"/>
        <v>2909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1806</v>
      </c>
      <c r="S9" s="19">
        <f t="shared" si="2"/>
        <v>45288</v>
      </c>
      <c r="T9" s="19">
        <f t="shared" si="2"/>
        <v>21996</v>
      </c>
      <c r="U9" s="19"/>
      <c r="V9" s="42"/>
    </row>
    <row r="10" spans="2:22" s="15" customFormat="1" ht="12.75">
      <c r="B10" s="30"/>
      <c r="D10" s="19" t="s">
        <v>1524</v>
      </c>
      <c r="E10" s="32"/>
      <c r="F10" s="19">
        <f>SUM(F164:F200)</f>
        <v>19972</v>
      </c>
      <c r="G10" s="19">
        <f aca="true" t="shared" si="3" ref="G10:T10">SUM(G164:G200)</f>
        <v>14725</v>
      </c>
      <c r="H10" s="19">
        <f t="shared" si="3"/>
        <v>0</v>
      </c>
      <c r="I10" s="19">
        <f t="shared" si="3"/>
        <v>1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3520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2112</v>
      </c>
      <c r="U10" s="19"/>
      <c r="V10" s="42"/>
    </row>
    <row r="11" spans="2:22" s="15" customFormat="1" ht="12.75">
      <c r="B11" s="30"/>
      <c r="D11" s="19" t="s">
        <v>1636</v>
      </c>
      <c r="E11" s="32"/>
      <c r="F11" s="19">
        <f>SUM(F201:F216)</f>
        <v>2251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13649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11750</v>
      </c>
      <c r="U11" s="19"/>
      <c r="V11" s="42"/>
    </row>
    <row r="12" spans="2:22" s="15" customFormat="1" ht="12.75">
      <c r="B12" s="30"/>
      <c r="D12" s="19" t="s">
        <v>1685</v>
      </c>
      <c r="E12" s="32"/>
      <c r="F12" s="19">
        <f>SUM(F217:F230)</f>
        <v>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2684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12000</v>
      </c>
      <c r="T12" s="19">
        <f t="shared" si="5"/>
        <v>11409</v>
      </c>
      <c r="U12" s="19"/>
      <c r="V12" s="42"/>
    </row>
    <row r="13" spans="2:22" s="15" customFormat="1" ht="12.75">
      <c r="B13" s="30"/>
      <c r="D13" s="19" t="s">
        <v>3</v>
      </c>
      <c r="E13" s="32"/>
      <c r="F13" s="19">
        <f>SUM(F231:F252)</f>
        <v>16827</v>
      </c>
      <c r="G13" s="19">
        <f aca="true" t="shared" si="6" ref="G13:T13">SUM(G231:G252)</f>
        <v>16841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47398</v>
      </c>
      <c r="N13" s="19">
        <f t="shared" si="6"/>
        <v>0</v>
      </c>
      <c r="O13" s="19">
        <f t="shared" si="6"/>
        <v>599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1236</v>
      </c>
      <c r="T13" s="19">
        <f t="shared" si="6"/>
        <v>161</v>
      </c>
      <c r="U13" s="19"/>
      <c r="V13" s="42"/>
    </row>
    <row r="14" spans="2:22" s="15" customFormat="1" ht="12.75">
      <c r="B14" s="30"/>
      <c r="D14" s="19" t="s">
        <v>68</v>
      </c>
      <c r="E14" s="32"/>
      <c r="F14" s="19">
        <f>SUM(F253:F276)</f>
        <v>36646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54</v>
      </c>
      <c r="J14" s="19">
        <f t="shared" si="7"/>
        <v>3588</v>
      </c>
      <c r="K14" s="19">
        <f t="shared" si="7"/>
        <v>0</v>
      </c>
      <c r="L14" s="19">
        <f t="shared" si="7"/>
        <v>0</v>
      </c>
      <c r="M14" s="19">
        <f t="shared" si="7"/>
        <v>6720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10520</v>
      </c>
      <c r="T14" s="19">
        <f t="shared" si="7"/>
        <v>4717</v>
      </c>
      <c r="U14" s="19"/>
      <c r="V14" s="42"/>
    </row>
    <row r="15" spans="2:22" s="15" customFormat="1" ht="12.75">
      <c r="B15" s="30"/>
      <c r="D15" s="19" t="s">
        <v>139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492437</v>
      </c>
      <c r="N15" s="19">
        <f t="shared" si="8"/>
        <v>0</v>
      </c>
      <c r="O15" s="19">
        <f t="shared" si="8"/>
        <v>169678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7000</v>
      </c>
      <c r="T15" s="19">
        <f t="shared" si="8"/>
        <v>1488</v>
      </c>
      <c r="U15" s="19"/>
      <c r="V15" s="42"/>
    </row>
    <row r="16" spans="2:22" s="15" customFormat="1" ht="12.75">
      <c r="B16" s="30"/>
      <c r="D16" s="19" t="s">
        <v>176</v>
      </c>
      <c r="E16" s="32"/>
      <c r="F16" s="19">
        <f>SUM(F289:F314)</f>
        <v>9390</v>
      </c>
      <c r="G16" s="19">
        <f aca="true" t="shared" si="9" ref="G16:T16">SUM(G289:G314)</f>
        <v>11038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3137</v>
      </c>
      <c r="R16" s="19">
        <f t="shared" si="9"/>
        <v>0</v>
      </c>
      <c r="S16" s="19">
        <f t="shared" si="9"/>
        <v>1196</v>
      </c>
      <c r="T16" s="19">
        <f t="shared" si="9"/>
        <v>10458</v>
      </c>
      <c r="U16" s="19"/>
      <c r="V16" s="42"/>
    </row>
    <row r="17" spans="2:22" s="15" customFormat="1" ht="12.75">
      <c r="B17" s="30"/>
      <c r="D17" s="19" t="s">
        <v>254</v>
      </c>
      <c r="E17" s="32"/>
      <c r="F17" s="19">
        <f>SUM(F315:F327)</f>
        <v>84596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0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7974</v>
      </c>
      <c r="S17" s="19">
        <f t="shared" si="10"/>
        <v>0</v>
      </c>
      <c r="T17" s="19">
        <f t="shared" si="10"/>
        <v>461</v>
      </c>
      <c r="U17" s="19"/>
      <c r="V17" s="42"/>
    </row>
    <row r="18" spans="2:22" s="15" customFormat="1" ht="12.75">
      <c r="B18" s="30"/>
      <c r="D18" s="19" t="s">
        <v>290</v>
      </c>
      <c r="E18" s="32"/>
      <c r="F18" s="19">
        <f>SUM(F328:F352)</f>
        <v>22149</v>
      </c>
      <c r="G18" s="19">
        <f aca="true" t="shared" si="11" ref="G18:T18">SUM(G328:G352)</f>
        <v>0</v>
      </c>
      <c r="H18" s="19">
        <f t="shared" si="11"/>
        <v>0</v>
      </c>
      <c r="I18" s="19">
        <f t="shared" si="11"/>
        <v>0</v>
      </c>
      <c r="J18" s="19">
        <f t="shared" si="11"/>
        <v>7443</v>
      </c>
      <c r="K18" s="19">
        <f t="shared" si="11"/>
        <v>0</v>
      </c>
      <c r="L18" s="19">
        <f t="shared" si="11"/>
        <v>0</v>
      </c>
      <c r="M18" s="19">
        <f t="shared" si="11"/>
        <v>176952</v>
      </c>
      <c r="N18" s="19">
        <f t="shared" si="11"/>
        <v>0</v>
      </c>
      <c r="O18" s="19">
        <f t="shared" si="11"/>
        <v>17680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124648</v>
      </c>
      <c r="T18" s="19">
        <f t="shared" si="11"/>
        <v>2235</v>
      </c>
      <c r="U18" s="19"/>
      <c r="V18" s="42"/>
    </row>
    <row r="19" spans="2:22" s="15" customFormat="1" ht="12.75">
      <c r="B19" s="30"/>
      <c r="D19" s="19" t="s">
        <v>364</v>
      </c>
      <c r="E19" s="32"/>
      <c r="F19" s="19">
        <f>SUM(F353:F405)</f>
        <v>4484</v>
      </c>
      <c r="G19" s="19">
        <f aca="true" t="shared" si="12" ref="G19:T19">SUM(G353:G405)</f>
        <v>4760</v>
      </c>
      <c r="H19" s="19">
        <f t="shared" si="12"/>
        <v>0</v>
      </c>
      <c r="I19" s="19">
        <f t="shared" si="12"/>
        <v>0</v>
      </c>
      <c r="J19" s="19">
        <f t="shared" si="12"/>
        <v>15306</v>
      </c>
      <c r="K19" s="19">
        <f t="shared" si="12"/>
        <v>0</v>
      </c>
      <c r="L19" s="19">
        <f t="shared" si="12"/>
        <v>0</v>
      </c>
      <c r="M19" s="19">
        <f t="shared" si="12"/>
        <v>5426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2400</v>
      </c>
      <c r="T19" s="19">
        <f t="shared" si="12"/>
        <v>7115</v>
      </c>
      <c r="U19" s="19"/>
      <c r="V19" s="42"/>
    </row>
    <row r="20" spans="2:22" s="15" customFormat="1" ht="12.75">
      <c r="B20" s="30"/>
      <c r="D20" s="19" t="s">
        <v>524</v>
      </c>
      <c r="E20" s="32"/>
      <c r="F20" s="19">
        <f>SUM(F406:F444)</f>
        <v>9741</v>
      </c>
      <c r="G20" s="19">
        <f aca="true" t="shared" si="13" ref="G20:T20">SUM(G406:G444)</f>
        <v>1036</v>
      </c>
      <c r="H20" s="19">
        <f t="shared" si="13"/>
        <v>0</v>
      </c>
      <c r="I20" s="19">
        <f t="shared" si="13"/>
        <v>0</v>
      </c>
      <c r="J20" s="19">
        <f t="shared" si="13"/>
        <v>2954</v>
      </c>
      <c r="K20" s="19">
        <f t="shared" si="13"/>
        <v>0</v>
      </c>
      <c r="L20" s="19">
        <f t="shared" si="13"/>
        <v>0</v>
      </c>
      <c r="M20" s="19">
        <f t="shared" si="13"/>
        <v>3303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4195</v>
      </c>
      <c r="T20" s="19">
        <f t="shared" si="13"/>
        <v>15162</v>
      </c>
      <c r="U20" s="19"/>
      <c r="V20" s="42"/>
    </row>
    <row r="21" spans="2:22" s="15" customFormat="1" ht="12.75">
      <c r="B21" s="30"/>
      <c r="D21" s="19" t="s">
        <v>641</v>
      </c>
      <c r="E21" s="32"/>
      <c r="F21" s="19">
        <f>SUM(F445:F477)</f>
        <v>10363</v>
      </c>
      <c r="G21" s="19">
        <f aca="true" t="shared" si="14" ref="G21:T21">SUM(G445:G477)</f>
        <v>0</v>
      </c>
      <c r="H21" s="19">
        <f t="shared" si="14"/>
        <v>0</v>
      </c>
      <c r="I21" s="19">
        <f t="shared" si="14"/>
        <v>0</v>
      </c>
      <c r="J21" s="19">
        <f t="shared" si="14"/>
        <v>0</v>
      </c>
      <c r="K21" s="19">
        <f t="shared" si="14"/>
        <v>522</v>
      </c>
      <c r="L21" s="19">
        <f t="shared" si="14"/>
        <v>0</v>
      </c>
      <c r="M21" s="19">
        <f t="shared" si="14"/>
        <v>107730</v>
      </c>
      <c r="N21" s="19">
        <f t="shared" si="14"/>
        <v>0</v>
      </c>
      <c r="O21" s="19">
        <f t="shared" si="14"/>
        <v>15586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0</v>
      </c>
      <c r="T21" s="19">
        <f t="shared" si="14"/>
        <v>8816</v>
      </c>
      <c r="U21" s="19"/>
      <c r="V21" s="42"/>
    </row>
    <row r="22" spans="2:22" s="15" customFormat="1" ht="12.75">
      <c r="B22" s="30"/>
      <c r="D22" s="19" t="s">
        <v>739</v>
      </c>
      <c r="E22" s="32"/>
      <c r="F22" s="19">
        <f>SUM(F478:F493)</f>
        <v>18663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21308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0</v>
      </c>
      <c r="U22" s="19"/>
      <c r="V22" s="42"/>
    </row>
    <row r="23" spans="2:22" s="15" customFormat="1" ht="12.75">
      <c r="B23" s="30"/>
      <c r="D23" s="19" t="s">
        <v>787</v>
      </c>
      <c r="E23" s="32"/>
      <c r="F23" s="19">
        <f>SUM(F494:F508)</f>
        <v>252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13000</v>
      </c>
      <c r="N23" s="19">
        <f t="shared" si="16"/>
        <v>0</v>
      </c>
      <c r="O23" s="19">
        <f t="shared" si="16"/>
        <v>0</v>
      </c>
      <c r="P23" s="19">
        <f t="shared" si="16"/>
        <v>1700</v>
      </c>
      <c r="Q23" s="19">
        <f t="shared" si="16"/>
        <v>0</v>
      </c>
      <c r="R23" s="19">
        <f t="shared" si="16"/>
        <v>0</v>
      </c>
      <c r="S23" s="19">
        <f t="shared" si="16"/>
        <v>1</v>
      </c>
      <c r="T23" s="19">
        <f t="shared" si="16"/>
        <v>10938</v>
      </c>
      <c r="U23" s="19"/>
      <c r="V23" s="42"/>
    </row>
    <row r="24" spans="2:22" s="15" customFormat="1" ht="12.75">
      <c r="B24" s="30"/>
      <c r="D24" s="19" t="s">
        <v>838</v>
      </c>
      <c r="E24" s="32"/>
      <c r="F24" s="19">
        <f>SUM(F509:F529)</f>
        <v>4884</v>
      </c>
      <c r="G24" s="19">
        <f aca="true" t="shared" si="17" ref="G24:T24">SUM(G509:G529)</f>
        <v>5785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0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0</v>
      </c>
      <c r="T24" s="19">
        <f t="shared" si="17"/>
        <v>4231</v>
      </c>
      <c r="U24" s="19"/>
      <c r="V24" s="42"/>
    </row>
    <row r="25" spans="2:22" s="15" customFormat="1" ht="12.75">
      <c r="B25" s="30"/>
      <c r="D25" s="19" t="s">
        <v>916</v>
      </c>
      <c r="E25" s="32"/>
      <c r="F25" s="19">
        <f>SUM(F530:F553)</f>
        <v>0</v>
      </c>
      <c r="G25" s="19">
        <f aca="true" t="shared" si="18" ref="G25:T25">SUM(G530:G553)</f>
        <v>5486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360</v>
      </c>
      <c r="M25" s="19">
        <f t="shared" si="18"/>
        <v>14846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0</v>
      </c>
      <c r="T25" s="19">
        <f t="shared" si="18"/>
        <v>1983</v>
      </c>
      <c r="U25" s="19"/>
      <c r="V25" s="42"/>
    </row>
    <row r="26" spans="2:22" s="15" customFormat="1" ht="12.75">
      <c r="B26" s="30"/>
      <c r="D26" s="19" t="s">
        <v>998</v>
      </c>
      <c r="E26" s="32"/>
      <c r="F26" s="19">
        <f>SUM(F554:F574)</f>
        <v>10817</v>
      </c>
      <c r="G26" s="19">
        <f aca="true" t="shared" si="19" ref="G26:T26">SUM(G554:G574)</f>
        <v>11350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10433</v>
      </c>
      <c r="N26" s="19">
        <f t="shared" si="19"/>
        <v>0</v>
      </c>
      <c r="O26" s="19">
        <f t="shared" si="19"/>
        <v>22236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36344</v>
      </c>
      <c r="U26" s="19"/>
      <c r="V26" s="42"/>
    </row>
    <row r="27" spans="2:22" s="15" customFormat="1" ht="12.75">
      <c r="B27" s="30"/>
      <c r="D27" s="19" t="s">
        <v>1063</v>
      </c>
      <c r="E27" s="32"/>
      <c r="F27" s="19">
        <f>SUM(F575:F597)</f>
        <v>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1475</v>
      </c>
      <c r="N27" s="19">
        <f t="shared" si="20"/>
        <v>0</v>
      </c>
      <c r="O27" s="19">
        <f t="shared" si="20"/>
        <v>89826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600</v>
      </c>
      <c r="T27" s="19">
        <f t="shared" si="20"/>
        <v>2957</v>
      </c>
      <c r="U27" s="19"/>
      <c r="V27" s="42"/>
    </row>
    <row r="28" spans="2:22" s="15" customFormat="1" ht="12.75">
      <c r="B28" s="30"/>
      <c r="D28" s="19" t="s">
        <v>864</v>
      </c>
      <c r="E28" s="32"/>
      <c r="F28" s="19">
        <f>F598</f>
        <v>103980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94600</v>
      </c>
      <c r="L28" s="19">
        <f t="shared" si="21"/>
        <v>0</v>
      </c>
      <c r="M28" s="19">
        <f t="shared" si="21"/>
        <v>69934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0</v>
      </c>
      <c r="U28" s="19"/>
      <c r="V28" s="42"/>
    </row>
    <row r="29" spans="2:22" s="15" customFormat="1" ht="12.75">
      <c r="B29" s="30"/>
      <c r="D29" s="19" t="s">
        <v>1726</v>
      </c>
      <c r="E29" s="32"/>
      <c r="F29" s="19">
        <f>SUM(F7:F28)</f>
        <v>451449</v>
      </c>
      <c r="G29" s="19">
        <f aca="true" t="shared" si="22" ref="G29:T29">SUM(G7:G28)</f>
        <v>79242</v>
      </c>
      <c r="H29" s="19">
        <f t="shared" si="22"/>
        <v>0</v>
      </c>
      <c r="I29" s="19">
        <f t="shared" si="22"/>
        <v>2964</v>
      </c>
      <c r="J29" s="19">
        <f t="shared" si="22"/>
        <v>29291</v>
      </c>
      <c r="K29" s="19">
        <f t="shared" si="22"/>
        <v>95122</v>
      </c>
      <c r="L29" s="19">
        <f t="shared" si="22"/>
        <v>360</v>
      </c>
      <c r="M29" s="19">
        <f t="shared" si="22"/>
        <v>1003234</v>
      </c>
      <c r="N29" s="19">
        <f t="shared" si="22"/>
        <v>2684</v>
      </c>
      <c r="O29" s="19">
        <f t="shared" si="22"/>
        <v>315605</v>
      </c>
      <c r="P29" s="19">
        <f t="shared" si="22"/>
        <v>1700</v>
      </c>
      <c r="Q29" s="19">
        <f t="shared" si="22"/>
        <v>3137</v>
      </c>
      <c r="R29" s="19">
        <f t="shared" si="22"/>
        <v>9780</v>
      </c>
      <c r="S29" s="19">
        <f t="shared" si="22"/>
        <v>209084</v>
      </c>
      <c r="T29" s="19">
        <f t="shared" si="22"/>
        <v>161988</v>
      </c>
      <c r="U29" s="19"/>
      <c r="V29" s="42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2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/>
      <c r="V31" s="44">
        <v>20090608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/>
      <c r="V32" s="44">
        <v>20090608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/>
      <c r="V33" s="44">
        <v>20090608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/>
      <c r="V34" s="44">
        <v>20090707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572</v>
      </c>
      <c r="U35"/>
      <c r="V35" s="44">
        <v>20090608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/>
      <c r="V36" s="44">
        <v>20090608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5</v>
      </c>
      <c r="U37"/>
      <c r="V37" s="44">
        <v>20090608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/>
      <c r="V38" s="44">
        <v>20090608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/>
      <c r="V39" s="44">
        <v>20090608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/>
      <c r="V40" s="44">
        <v>20090608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/>
      <c r="V41" s="44">
        <v>20090608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1088</v>
      </c>
      <c r="U42"/>
      <c r="V42" s="44">
        <v>20090608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192</v>
      </c>
      <c r="U43"/>
      <c r="V43" s="44">
        <v>20090608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/>
      <c r="V44" s="44">
        <v>20090608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/>
      <c r="V45" s="44">
        <v>20090707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12076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/>
      <c r="V46" s="44">
        <v>20090608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/>
      <c r="V47" s="44">
        <v>20090707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/>
      <c r="V48" s="44">
        <v>20090608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/>
      <c r="V49" s="44">
        <v>20090608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/>
      <c r="V50" s="44">
        <v>20090608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/>
      <c r="V51" s="44">
        <v>20090608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/>
      <c r="V52" s="44">
        <v>20090707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/>
      <c r="V53" s="44">
        <v>20090707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/>
      <c r="V54" s="44">
        <v>20090608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/>
      <c r="V55" s="44">
        <v>20090608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/>
      <c r="V56" s="44">
        <v>20090707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/>
      <c r="V57" s="44">
        <v>20090608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/>
      <c r="V58" s="44">
        <v>20090608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/>
      <c r="V59" s="44">
        <v>20090608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/>
      <c r="V60" s="44">
        <v>20090608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/>
      <c r="V61" s="44">
        <v>20090608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/>
      <c r="V62" s="44">
        <v>20090608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7" t="s">
        <v>1732</v>
      </c>
      <c r="G63" s="37" t="s">
        <v>1732</v>
      </c>
      <c r="H63" s="37" t="s">
        <v>1732</v>
      </c>
      <c r="I63" s="37" t="s">
        <v>1732</v>
      </c>
      <c r="J63" s="37" t="s">
        <v>1732</v>
      </c>
      <c r="K63" s="37" t="s">
        <v>1732</v>
      </c>
      <c r="L63" s="37" t="s">
        <v>1732</v>
      </c>
      <c r="M63" s="37" t="s">
        <v>1732</v>
      </c>
      <c r="N63" s="37" t="s">
        <v>1732</v>
      </c>
      <c r="O63" s="37" t="s">
        <v>1732</v>
      </c>
      <c r="P63" s="37" t="s">
        <v>1732</v>
      </c>
      <c r="Q63" s="37" t="s">
        <v>1732</v>
      </c>
      <c r="R63" s="37" t="s">
        <v>1732</v>
      </c>
      <c r="S63" s="37" t="s">
        <v>1732</v>
      </c>
      <c r="T63" s="37" t="s">
        <v>1732</v>
      </c>
      <c r="U63" s="37" t="s">
        <v>1732</v>
      </c>
      <c r="V63" s="36" t="s">
        <v>1732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7" t="s">
        <v>1732</v>
      </c>
      <c r="G64" s="37" t="s">
        <v>1732</v>
      </c>
      <c r="H64" s="37" t="s">
        <v>1732</v>
      </c>
      <c r="I64" s="37" t="s">
        <v>1732</v>
      </c>
      <c r="J64" s="37" t="s">
        <v>1732</v>
      </c>
      <c r="K64" s="37" t="s">
        <v>1732</v>
      </c>
      <c r="L64" s="37" t="s">
        <v>1732</v>
      </c>
      <c r="M64" s="37" t="s">
        <v>1732</v>
      </c>
      <c r="N64" s="37" t="s">
        <v>1732</v>
      </c>
      <c r="O64" s="37" t="s">
        <v>1732</v>
      </c>
      <c r="P64" s="37" t="s">
        <v>1732</v>
      </c>
      <c r="Q64" s="37" t="s">
        <v>1732</v>
      </c>
      <c r="R64" s="37" t="s">
        <v>1732</v>
      </c>
      <c r="S64" s="37" t="s">
        <v>1732</v>
      </c>
      <c r="T64" s="37" t="s">
        <v>1732</v>
      </c>
      <c r="U64" s="37" t="s">
        <v>1732</v>
      </c>
      <c r="V64" s="36" t="s">
        <v>1732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3027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/>
      <c r="V65" s="44">
        <v>20090707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/>
      <c r="V66" s="44">
        <v>20090608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442</v>
      </c>
      <c r="U67"/>
      <c r="V67" s="44">
        <v>20090707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/>
      <c r="V68" s="44">
        <v>20090608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7">
        <v>65410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/>
      <c r="V69" s="44">
        <v>20090707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470</v>
      </c>
      <c r="U70" s="37"/>
      <c r="V70" s="44">
        <v>20090707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/>
      <c r="V71" s="44">
        <v>20090608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/>
      <c r="V72" s="44">
        <v>20090608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/>
      <c r="V73" s="44">
        <v>20090608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/>
      <c r="V74" s="44">
        <v>20090608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/>
      <c r="V75" s="44">
        <v>20090608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7">
        <v>6961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/>
      <c r="V76" s="44">
        <v>20090608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7">
        <v>22568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/>
      <c r="V77" s="44">
        <v>20090707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/>
      <c r="V78" s="44">
        <v>20090608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/>
      <c r="V79" s="44">
        <v>20090608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/>
      <c r="V80" s="44">
        <v>20090707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608</v>
      </c>
      <c r="U81"/>
      <c r="V81" s="44">
        <v>20090707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/>
      <c r="V82" s="44">
        <v>20090608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/>
      <c r="V83" s="44">
        <v>20090608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260</v>
      </c>
      <c r="U84"/>
      <c r="V84" s="44">
        <v>20090608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308</v>
      </c>
      <c r="U85"/>
      <c r="V85" s="44">
        <v>20090608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2818</v>
      </c>
      <c r="U86"/>
      <c r="V86" s="44">
        <v>20090608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/>
      <c r="V87" s="44">
        <v>20090608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/>
      <c r="V88" s="44">
        <v>20090608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/>
      <c r="V89" s="44">
        <v>20090707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/>
      <c r="V90" s="44">
        <v>20090608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/>
      <c r="V91" s="44">
        <v>20090608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/>
      <c r="V92" s="44">
        <v>20090608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/>
      <c r="V93" s="44">
        <v>20090608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/>
      <c r="V94" s="44">
        <v>20090608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/>
      <c r="V95" s="44">
        <v>20090608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/>
      <c r="V96" s="44">
        <v>20090608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7" t="s">
        <v>1732</v>
      </c>
      <c r="G97" s="37" t="s">
        <v>1732</v>
      </c>
      <c r="H97" s="37" t="s">
        <v>1732</v>
      </c>
      <c r="I97" s="37" t="s">
        <v>1732</v>
      </c>
      <c r="J97" s="37" t="s">
        <v>1732</v>
      </c>
      <c r="K97" s="37" t="s">
        <v>1732</v>
      </c>
      <c r="L97" s="37" t="s">
        <v>1732</v>
      </c>
      <c r="M97" s="37" t="s">
        <v>1732</v>
      </c>
      <c r="N97" s="37" t="s">
        <v>1732</v>
      </c>
      <c r="O97" s="37" t="s">
        <v>1732</v>
      </c>
      <c r="P97" s="37" t="s">
        <v>1732</v>
      </c>
      <c r="Q97" s="37" t="s">
        <v>1732</v>
      </c>
      <c r="R97" s="37" t="s">
        <v>1732</v>
      </c>
      <c r="S97" s="37" t="s">
        <v>1732</v>
      </c>
      <c r="T97" s="37" t="s">
        <v>1732</v>
      </c>
      <c r="U97" s="37" t="s">
        <v>1732</v>
      </c>
      <c r="V97" s="36" t="s">
        <v>1732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/>
      <c r="V98" s="44">
        <v>20090707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/>
      <c r="V99" s="44">
        <v>20090608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/>
      <c r="V100" s="44">
        <v>20090707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/>
      <c r="V101" s="44">
        <v>20090707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/>
      <c r="V102" s="44">
        <v>20090608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/>
      <c r="V103" s="44">
        <v>20090707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/>
      <c r="V104" s="44">
        <v>20090707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/>
      <c r="V105" s="44">
        <v>20090608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/>
      <c r="V106" s="44">
        <v>20090507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/>
      <c r="V107" s="44">
        <v>20090608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/>
      <c r="V108" s="44">
        <v>20090608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892</v>
      </c>
      <c r="U109"/>
      <c r="V109" s="44">
        <v>20090608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/>
      <c r="V110" s="44">
        <v>20090608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/>
      <c r="V111" s="44">
        <v>20090608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/>
      <c r="V112" s="44">
        <v>20090707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/>
      <c r="V113" s="44">
        <v>20090707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/>
      <c r="V114" s="44">
        <v>20090608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/>
      <c r="V115" s="44">
        <v>20090608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/>
      <c r="V116" s="44">
        <v>20090608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/>
      <c r="V117" s="44">
        <v>20090608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/>
      <c r="V118" s="44">
        <v>20090707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/>
      <c r="V119" s="44">
        <v>20090507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/>
      <c r="V120" s="44">
        <v>20090707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/>
      <c r="V121" s="44">
        <v>20090608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/>
      <c r="V122" s="44">
        <v>20090608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/>
      <c r="V123" s="44">
        <v>20090608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/>
      <c r="V124" s="44">
        <v>20090707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/>
      <c r="V125" s="44">
        <v>20090608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/>
      <c r="V126" s="44">
        <v>20090608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/>
      <c r="V127" s="44">
        <v>20090608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/>
      <c r="V128" s="44">
        <v>20090608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874</v>
      </c>
      <c r="U129"/>
      <c r="V129" s="44">
        <v>20090707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5284</v>
      </c>
      <c r="U130"/>
      <c r="V130" s="44">
        <v>20090707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/>
      <c r="V131" s="44">
        <v>20090608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/>
      <c r="V132" s="44">
        <v>20090608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/>
      <c r="V133" s="44">
        <v>20090608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/>
      <c r="V134" s="44">
        <v>20090608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/>
      <c r="V135" s="44">
        <v>20090707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7">
        <v>0</v>
      </c>
      <c r="G136" s="37">
        <v>8221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1806</v>
      </c>
      <c r="S136" s="37">
        <v>0</v>
      </c>
      <c r="T136" s="37">
        <v>0</v>
      </c>
      <c r="U136"/>
      <c r="V136" s="44">
        <v>20090608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/>
      <c r="V137" s="44">
        <v>20090608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7">
        <v>0</v>
      </c>
      <c r="G138" s="37">
        <v>0</v>
      </c>
      <c r="H138" s="37">
        <v>0</v>
      </c>
      <c r="I138" s="37">
        <v>275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/>
      <c r="V138" s="44">
        <v>20090608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7">
        <v>0</v>
      </c>
      <c r="G139" s="37">
        <v>0</v>
      </c>
      <c r="H139" s="37">
        <v>0</v>
      </c>
      <c r="I139" s="37">
        <v>2634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/>
      <c r="V139" s="44">
        <v>20090608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24768</v>
      </c>
      <c r="T140" s="37">
        <v>2932</v>
      </c>
      <c r="U140"/>
      <c r="V140" s="44">
        <v>20090608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6800</v>
      </c>
      <c r="T141" s="37">
        <v>0</v>
      </c>
      <c r="U141"/>
      <c r="V141" s="44">
        <v>20090707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/>
      <c r="V142" s="44">
        <v>20090608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7">
        <v>1495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/>
      <c r="V143" s="44">
        <v>20090608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/>
      <c r="V144" s="44">
        <v>20090608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832</v>
      </c>
      <c r="U145"/>
      <c r="V145" s="44">
        <v>20090608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878</v>
      </c>
      <c r="U146"/>
      <c r="V146" s="44">
        <v>20090608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/>
      <c r="V147" s="44">
        <v>20090608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/>
      <c r="V148" s="44">
        <v>20090608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/>
      <c r="V149" s="44">
        <v>20090608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/>
      <c r="V150" s="44">
        <v>20090608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/>
      <c r="V151" s="44">
        <v>20090608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13720</v>
      </c>
      <c r="T152" s="37">
        <v>1048</v>
      </c>
      <c r="U152"/>
      <c r="V152" s="44">
        <v>20090608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/>
      <c r="V153" s="44">
        <v>20090707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/>
      <c r="V154" s="44">
        <v>20090707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/>
      <c r="V155" s="44">
        <v>20090608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2948</v>
      </c>
      <c r="U156"/>
      <c r="V156" s="44">
        <v>20090608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2400</v>
      </c>
      <c r="U157"/>
      <c r="V157" s="44">
        <v>20090608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4800</v>
      </c>
      <c r="U158"/>
      <c r="V158" s="44">
        <v>20090608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/>
      <c r="V159" s="44">
        <v>20090707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/>
      <c r="V160" s="44">
        <v>20090608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/>
      <c r="V161" s="44">
        <v>20090608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/>
      <c r="V162" s="44">
        <v>20090608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/>
      <c r="V163" s="44">
        <v>20090608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1152</v>
      </c>
      <c r="U164"/>
      <c r="V164" s="44">
        <v>20090608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/>
      <c r="V165" s="44">
        <v>20090608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/>
      <c r="V166" s="44">
        <v>20090608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/>
      <c r="V167" s="44">
        <v>20090608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/>
      <c r="V168" s="44">
        <v>20090707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/>
      <c r="V169" s="44">
        <v>20090707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/>
      <c r="V170" s="44">
        <v>20090707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3520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/>
      <c r="V171" s="44">
        <v>20090707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7">
        <v>5926</v>
      </c>
      <c r="G172" s="37">
        <v>14725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/>
      <c r="V172" s="44">
        <v>20090608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/>
      <c r="V173" s="44">
        <v>20090608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624</v>
      </c>
      <c r="U174"/>
      <c r="V174" s="44">
        <v>20090608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/>
      <c r="V175" s="44">
        <v>20090608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7" t="s">
        <v>1732</v>
      </c>
      <c r="G176" s="37" t="s">
        <v>1732</v>
      </c>
      <c r="H176" s="37" t="s">
        <v>1732</v>
      </c>
      <c r="I176" s="37" t="s">
        <v>1732</v>
      </c>
      <c r="J176" s="37" t="s">
        <v>1732</v>
      </c>
      <c r="K176" s="37" t="s">
        <v>1732</v>
      </c>
      <c r="L176" s="37" t="s">
        <v>1732</v>
      </c>
      <c r="M176" s="37" t="s">
        <v>1732</v>
      </c>
      <c r="N176" s="37" t="s">
        <v>1732</v>
      </c>
      <c r="O176" s="37" t="s">
        <v>1732</v>
      </c>
      <c r="P176" s="37" t="s">
        <v>1732</v>
      </c>
      <c r="Q176" s="37" t="s">
        <v>1732</v>
      </c>
      <c r="R176" s="37" t="s">
        <v>1732</v>
      </c>
      <c r="S176" s="37" t="s">
        <v>1732</v>
      </c>
      <c r="T176" s="37" t="s">
        <v>1732</v>
      </c>
      <c r="U176" s="37" t="s">
        <v>1732</v>
      </c>
      <c r="V176" s="36" t="s">
        <v>1732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7">
        <v>3848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336</v>
      </c>
      <c r="U177"/>
      <c r="V177" s="44">
        <v>20090707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37"/>
      <c r="V178" s="44">
        <v>20090707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/>
      <c r="V179" s="44">
        <v>20090608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/>
      <c r="V180" s="44">
        <v>20090608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/>
      <c r="V181" s="44">
        <v>20090608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/>
      <c r="V182" s="44">
        <v>20090608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/>
      <c r="V183" s="44">
        <v>20090608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7">
        <v>9798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/>
      <c r="V184" s="44">
        <v>20090608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/>
      <c r="V185" s="44">
        <v>20090707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/>
      <c r="V186" s="44">
        <v>20090608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/>
      <c r="V187" s="44">
        <v>20090608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/>
      <c r="V188" s="44">
        <v>20090608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/>
      <c r="V189" s="44">
        <v>20090707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/>
      <c r="V190" s="44">
        <v>20090608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  <c r="U191"/>
      <c r="V191" s="44">
        <v>20090608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/>
      <c r="V192" s="44">
        <v>20090707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/>
      <c r="V193" s="44">
        <v>20090608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/>
      <c r="V194" s="44">
        <v>20090608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/>
      <c r="V195" s="44">
        <v>20090707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/>
      <c r="V196" s="44">
        <v>20090608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7" t="s">
        <v>1732</v>
      </c>
      <c r="G197" s="37" t="s">
        <v>1732</v>
      </c>
      <c r="H197" s="37" t="s">
        <v>1732</v>
      </c>
      <c r="I197" s="37" t="s">
        <v>1732</v>
      </c>
      <c r="J197" s="37" t="s">
        <v>1732</v>
      </c>
      <c r="K197" s="37" t="s">
        <v>1732</v>
      </c>
      <c r="L197" s="37" t="s">
        <v>1732</v>
      </c>
      <c r="M197" s="37" t="s">
        <v>1732</v>
      </c>
      <c r="N197" s="37" t="s">
        <v>1732</v>
      </c>
      <c r="O197" s="37" t="s">
        <v>1732</v>
      </c>
      <c r="P197" s="37" t="s">
        <v>1732</v>
      </c>
      <c r="Q197" s="37" t="s">
        <v>1732</v>
      </c>
      <c r="R197" s="37" t="s">
        <v>1732</v>
      </c>
      <c r="S197" s="37" t="s">
        <v>1732</v>
      </c>
      <c r="T197" s="37" t="s">
        <v>1732</v>
      </c>
      <c r="U197" s="37" t="s">
        <v>1732</v>
      </c>
      <c r="V197" s="36" t="s">
        <v>1732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7">
        <v>0</v>
      </c>
      <c r="G198" s="37">
        <v>0</v>
      </c>
      <c r="H198" s="37">
        <v>0</v>
      </c>
      <c r="I198" s="37">
        <v>1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0</v>
      </c>
      <c r="U198"/>
      <c r="V198" s="44">
        <v>20090608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7">
        <v>400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0</v>
      </c>
      <c r="S199" s="37">
        <v>0</v>
      </c>
      <c r="T199" s="37">
        <v>0</v>
      </c>
      <c r="U199"/>
      <c r="V199" s="44">
        <v>20090608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0</v>
      </c>
      <c r="U200"/>
      <c r="V200" s="44">
        <v>20090608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13649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561</v>
      </c>
      <c r="U201"/>
      <c r="V201" s="44">
        <v>20090608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/>
      <c r="V202" s="44">
        <v>20090608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/>
      <c r="V203" s="44">
        <v>20090608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7">
        <v>0</v>
      </c>
      <c r="T204" s="37">
        <v>4386</v>
      </c>
      <c r="U204"/>
      <c r="V204" s="44">
        <v>20090707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0</v>
      </c>
      <c r="S205" s="37">
        <v>0</v>
      </c>
      <c r="T205" s="37">
        <v>0</v>
      </c>
      <c r="U205"/>
      <c r="V205" s="44">
        <v>20090608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4532</v>
      </c>
      <c r="U206"/>
      <c r="V206" s="44">
        <v>20090608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/>
      <c r="V207" s="44">
        <v>20090608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7">
        <v>0</v>
      </c>
      <c r="T208" s="37">
        <v>1071</v>
      </c>
      <c r="U208"/>
      <c r="V208" s="44">
        <v>20090608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7">
        <v>2251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7">
        <v>0</v>
      </c>
      <c r="T209" s="37">
        <v>0</v>
      </c>
      <c r="U209"/>
      <c r="V209" s="44">
        <v>20090608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/>
      <c r="V210" s="44">
        <v>20090608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1200</v>
      </c>
      <c r="U211"/>
      <c r="V211" s="44">
        <v>20090608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7">
        <v>0</v>
      </c>
      <c r="T212" s="37">
        <v>0</v>
      </c>
      <c r="U212"/>
      <c r="V212" s="44">
        <v>20090608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7">
        <v>0</v>
      </c>
      <c r="T213" s="37">
        <v>0</v>
      </c>
      <c r="U213" s="37"/>
      <c r="V213" s="44">
        <v>20090608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/>
      <c r="V214" s="44">
        <v>20090608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/>
      <c r="V215" s="44">
        <v>20090608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/>
      <c r="V216" s="44">
        <v>20090707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3010</v>
      </c>
      <c r="U217"/>
      <c r="V217" s="44">
        <v>20090707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7">
        <v>0</v>
      </c>
      <c r="T218" s="37">
        <v>0</v>
      </c>
      <c r="U218"/>
      <c r="V218" s="44">
        <v>20090608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4800</v>
      </c>
      <c r="T219" s="37">
        <v>0</v>
      </c>
      <c r="U219"/>
      <c r="V219" s="44">
        <v>20090707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7">
        <v>0</v>
      </c>
      <c r="T220" s="37">
        <v>0</v>
      </c>
      <c r="U220"/>
      <c r="V220" s="44">
        <v>20090608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7">
        <v>0</v>
      </c>
      <c r="T221" s="37">
        <v>0</v>
      </c>
      <c r="U221"/>
      <c r="V221" s="44">
        <v>20090608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/>
      <c r="V222" s="44">
        <v>20090608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7">
        <v>0</v>
      </c>
      <c r="T223" s="37">
        <v>648</v>
      </c>
      <c r="U223"/>
      <c r="V223" s="44">
        <v>20090608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7">
        <v>0</v>
      </c>
      <c r="T224" s="37">
        <v>0</v>
      </c>
      <c r="U224"/>
      <c r="V224" s="44">
        <v>20090608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7">
        <v>0</v>
      </c>
      <c r="T225" s="37">
        <v>121</v>
      </c>
      <c r="U225"/>
      <c r="V225" s="44">
        <v>20090608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7">
        <v>7200</v>
      </c>
      <c r="T226" s="37">
        <v>3744</v>
      </c>
      <c r="U226"/>
      <c r="V226" s="44">
        <v>20090707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7" t="s">
        <v>1732</v>
      </c>
      <c r="G227" s="37" t="s">
        <v>1732</v>
      </c>
      <c r="H227" s="37" t="s">
        <v>1732</v>
      </c>
      <c r="I227" s="37" t="s">
        <v>1732</v>
      </c>
      <c r="J227" s="37" t="s">
        <v>1732</v>
      </c>
      <c r="K227" s="37" t="s">
        <v>1732</v>
      </c>
      <c r="L227" s="37" t="s">
        <v>1732</v>
      </c>
      <c r="M227" s="37" t="s">
        <v>1732</v>
      </c>
      <c r="N227" s="37" t="s">
        <v>1732</v>
      </c>
      <c r="O227" s="37" t="s">
        <v>1732</v>
      </c>
      <c r="P227" s="37" t="s">
        <v>1732</v>
      </c>
      <c r="Q227" s="37" t="s">
        <v>1732</v>
      </c>
      <c r="R227" s="37" t="s">
        <v>1732</v>
      </c>
      <c r="S227" s="37" t="s">
        <v>1732</v>
      </c>
      <c r="T227" s="37" t="s">
        <v>1732</v>
      </c>
      <c r="U227" s="37" t="s">
        <v>1732</v>
      </c>
      <c r="V227" s="36" t="s">
        <v>1732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/>
      <c r="V228" s="44">
        <v>20090608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7">
        <v>0</v>
      </c>
      <c r="T229" s="37">
        <v>672</v>
      </c>
      <c r="U229"/>
      <c r="V229" s="44">
        <v>20090707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2684</v>
      </c>
      <c r="O230" s="37">
        <v>0</v>
      </c>
      <c r="P230" s="37">
        <v>0</v>
      </c>
      <c r="Q230" s="37">
        <v>0</v>
      </c>
      <c r="R230" s="37">
        <v>0</v>
      </c>
      <c r="S230" s="37">
        <v>0</v>
      </c>
      <c r="T230" s="37">
        <v>3214</v>
      </c>
      <c r="U230"/>
      <c r="V230" s="44">
        <v>20090608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2530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/>
      <c r="V231" s="44">
        <v>20090707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7">
        <v>2690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</v>
      </c>
      <c r="U232"/>
      <c r="V232" s="44">
        <v>20090608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7">
        <v>0</v>
      </c>
      <c r="T233" s="37">
        <v>0</v>
      </c>
      <c r="U233"/>
      <c r="V233" s="44">
        <v>20090608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/>
      <c r="V234" s="44">
        <v>20090608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7">
        <v>0</v>
      </c>
      <c r="T235" s="37">
        <v>0</v>
      </c>
      <c r="U235"/>
      <c r="V235" s="44">
        <v>20090608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7">
        <v>0</v>
      </c>
      <c r="T236" s="37">
        <v>0</v>
      </c>
      <c r="U236"/>
      <c r="V236" s="44">
        <v>20090608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7">
        <v>3256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7">
        <v>1236</v>
      </c>
      <c r="T237" s="37">
        <v>160</v>
      </c>
      <c r="U237"/>
      <c r="V237" s="44">
        <v>20090608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/>
      <c r="V238" s="44">
        <v>20090608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7">
        <v>0</v>
      </c>
      <c r="T239" s="37">
        <v>0</v>
      </c>
      <c r="U239"/>
      <c r="V239" s="44">
        <v>20090608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/>
      <c r="V240" s="44">
        <v>20090608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7">
        <v>0</v>
      </c>
      <c r="T241" s="37">
        <v>0</v>
      </c>
      <c r="U241" s="37"/>
      <c r="V241" s="44">
        <v>20090608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7">
        <v>0</v>
      </c>
      <c r="T242" s="37">
        <v>0</v>
      </c>
      <c r="U242"/>
      <c r="V242" s="44">
        <v>20090608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7">
        <v>8181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1535</v>
      </c>
      <c r="N243" s="37">
        <v>0</v>
      </c>
      <c r="O243" s="37">
        <v>599</v>
      </c>
      <c r="P243" s="37">
        <v>0</v>
      </c>
      <c r="Q243" s="37">
        <v>0</v>
      </c>
      <c r="R243" s="37">
        <v>0</v>
      </c>
      <c r="S243" s="37">
        <v>0</v>
      </c>
      <c r="T243" s="37">
        <v>0</v>
      </c>
      <c r="U243"/>
      <c r="V243" s="44">
        <v>20090608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7">
        <v>0</v>
      </c>
      <c r="G244" s="37">
        <v>14800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43333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7">
        <v>0</v>
      </c>
      <c r="T244" s="37">
        <v>0</v>
      </c>
      <c r="U244" s="37"/>
      <c r="V244" s="44">
        <v>20090707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v>0</v>
      </c>
      <c r="T245" s="37">
        <v>0</v>
      </c>
      <c r="U245"/>
      <c r="V245" s="44">
        <v>20090608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7">
        <v>2700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1</v>
      </c>
      <c r="U246"/>
      <c r="V246" s="44">
        <v>20090608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7">
        <v>0</v>
      </c>
      <c r="T247" s="37">
        <v>0</v>
      </c>
      <c r="U247"/>
      <c r="V247" s="44">
        <v>20090608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v>0</v>
      </c>
      <c r="T248" s="37">
        <v>0</v>
      </c>
      <c r="U248"/>
      <c r="V248" s="44">
        <v>20090608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/>
      <c r="V249" s="44">
        <v>20090608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7">
        <v>0</v>
      </c>
      <c r="T250" s="37">
        <v>0</v>
      </c>
      <c r="U250"/>
      <c r="V250" s="44">
        <v>20090608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7">
        <v>0</v>
      </c>
      <c r="T251" s="37">
        <v>0</v>
      </c>
      <c r="U251"/>
      <c r="V251" s="44">
        <v>20090608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7">
        <v>0</v>
      </c>
      <c r="G252" s="37">
        <v>2041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7">
        <v>0</v>
      </c>
      <c r="T252" s="37">
        <v>0</v>
      </c>
      <c r="U252"/>
      <c r="V252" s="44">
        <v>20090608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/>
      <c r="V253" s="44">
        <v>20090608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7">
        <v>0</v>
      </c>
      <c r="T254" s="37">
        <v>0</v>
      </c>
      <c r="U254"/>
      <c r="V254" s="44">
        <v>20090707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7">
        <v>0</v>
      </c>
      <c r="G255" s="37">
        <v>0</v>
      </c>
      <c r="H255" s="37">
        <v>0</v>
      </c>
      <c r="I255" s="37">
        <v>0</v>
      </c>
      <c r="J255" s="37">
        <v>3588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7">
        <v>0</v>
      </c>
      <c r="T255" s="37">
        <v>0</v>
      </c>
      <c r="U255"/>
      <c r="V255" s="44">
        <v>20090608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7">
        <v>0</v>
      </c>
      <c r="T256" s="37">
        <v>297</v>
      </c>
      <c r="U256"/>
      <c r="V256" s="44">
        <v>20090608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7">
        <v>1248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7">
        <v>0</v>
      </c>
      <c r="T257" s="37">
        <v>0</v>
      </c>
      <c r="U257"/>
      <c r="V257" s="44">
        <v>20090608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7">
        <v>0</v>
      </c>
      <c r="G258" s="37">
        <v>0</v>
      </c>
      <c r="H258" s="37">
        <v>0</v>
      </c>
      <c r="I258" s="37">
        <v>54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7">
        <v>0</v>
      </c>
      <c r="T258" s="37">
        <v>976</v>
      </c>
      <c r="U258" s="37"/>
      <c r="V258" s="44">
        <v>20090608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7">
        <v>0</v>
      </c>
      <c r="T259" s="37">
        <v>0</v>
      </c>
      <c r="U259"/>
      <c r="V259" s="44">
        <v>20090608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7">
        <v>8038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7">
        <v>0</v>
      </c>
      <c r="T260" s="37">
        <v>1176</v>
      </c>
      <c r="U260"/>
      <c r="V260" s="44">
        <v>20090608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7">
        <v>0</v>
      </c>
      <c r="T261" s="37">
        <v>0</v>
      </c>
      <c r="U261"/>
      <c r="V261" s="44">
        <v>20090707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7">
        <v>0</v>
      </c>
      <c r="T262" s="37">
        <v>0</v>
      </c>
      <c r="U262"/>
      <c r="V262" s="44">
        <v>20090608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7">
        <v>0</v>
      </c>
      <c r="T263" s="37">
        <v>480</v>
      </c>
      <c r="U263"/>
      <c r="V263" s="44">
        <v>20090608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7">
        <v>0</v>
      </c>
      <c r="T264" s="37">
        <v>0</v>
      </c>
      <c r="U264"/>
      <c r="V264" s="44">
        <v>20090608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7">
        <v>0</v>
      </c>
      <c r="T265" s="37">
        <v>0</v>
      </c>
      <c r="U265"/>
      <c r="V265" s="44">
        <v>20090707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7">
        <v>0</v>
      </c>
      <c r="T266" s="37">
        <v>0</v>
      </c>
      <c r="U266"/>
      <c r="V266" s="44">
        <v>20090608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7">
        <v>0</v>
      </c>
      <c r="T267" s="37">
        <v>0</v>
      </c>
      <c r="U267" s="37"/>
      <c r="V267" s="44">
        <v>20090707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7">
        <v>3520</v>
      </c>
      <c r="T268" s="37">
        <v>0</v>
      </c>
      <c r="U268"/>
      <c r="V268" s="44">
        <v>20090608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7">
        <v>0</v>
      </c>
      <c r="T269" s="37">
        <v>0</v>
      </c>
      <c r="U269"/>
      <c r="V269" s="44">
        <v>20090608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7">
        <v>27360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7">
        <v>0</v>
      </c>
      <c r="T270" s="37">
        <v>0</v>
      </c>
      <c r="U270"/>
      <c r="V270" s="44">
        <v>20090608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7">
        <v>0</v>
      </c>
      <c r="T271" s="37">
        <v>0</v>
      </c>
      <c r="U271"/>
      <c r="V271" s="44">
        <v>20090608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6720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7">
        <v>7000</v>
      </c>
      <c r="T272" s="37">
        <v>1500</v>
      </c>
      <c r="U272"/>
      <c r="V272" s="44">
        <v>20090707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7">
        <v>0</v>
      </c>
      <c r="T273" s="37">
        <v>0</v>
      </c>
      <c r="U273"/>
      <c r="V273" s="44">
        <v>20090608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7">
        <v>0</v>
      </c>
      <c r="T274" s="37">
        <v>0</v>
      </c>
      <c r="U274"/>
      <c r="V274" s="44">
        <v>20090608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7">
        <v>0</v>
      </c>
      <c r="T275" s="37">
        <v>0</v>
      </c>
      <c r="U275"/>
      <c r="V275" s="44">
        <v>20090608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7">
        <v>0</v>
      </c>
      <c r="T276" s="37">
        <v>288</v>
      </c>
      <c r="U276"/>
      <c r="V276" s="44">
        <v>20090608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31480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7">
        <v>0</v>
      </c>
      <c r="T277" s="37">
        <v>0</v>
      </c>
      <c r="U277"/>
      <c r="V277" s="44">
        <v>20090608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7">
        <v>0</v>
      </c>
      <c r="T278" s="37">
        <v>0</v>
      </c>
      <c r="U278"/>
      <c r="V278" s="44">
        <v>20090608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7">
        <v>0</v>
      </c>
      <c r="T279" s="37">
        <v>0</v>
      </c>
      <c r="U279" s="37"/>
      <c r="V279" s="44">
        <v>20090608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3180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7">
        <v>0</v>
      </c>
      <c r="T280" s="37">
        <v>0</v>
      </c>
      <c r="U280"/>
      <c r="V280" s="44">
        <v>20090608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2021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7">
        <v>0</v>
      </c>
      <c r="T281" s="37">
        <v>0</v>
      </c>
      <c r="U281"/>
      <c r="V281" s="44">
        <v>20090707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344878</v>
      </c>
      <c r="N282" s="37">
        <v>0</v>
      </c>
      <c r="O282" s="37">
        <v>169678</v>
      </c>
      <c r="P282" s="37">
        <v>0</v>
      </c>
      <c r="Q282" s="37">
        <v>0</v>
      </c>
      <c r="R282" s="37">
        <v>0</v>
      </c>
      <c r="S282" s="37">
        <v>0</v>
      </c>
      <c r="T282" s="37">
        <v>0</v>
      </c>
      <c r="U282"/>
      <c r="V282" s="44">
        <v>20090608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v>0</v>
      </c>
      <c r="T283" s="37">
        <v>0</v>
      </c>
      <c r="U283"/>
      <c r="V283" s="44">
        <v>20090608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v>0</v>
      </c>
      <c r="T284" s="37">
        <v>0</v>
      </c>
      <c r="U284"/>
      <c r="V284" s="44">
        <v>20090707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7">
        <v>7000</v>
      </c>
      <c r="T285" s="37">
        <v>1488</v>
      </c>
      <c r="U285"/>
      <c r="V285" s="44">
        <v>20090707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7">
        <v>0</v>
      </c>
      <c r="T286" s="37">
        <v>0</v>
      </c>
      <c r="U286"/>
      <c r="V286" s="44">
        <v>20090608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6791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7">
        <v>0</v>
      </c>
      <c r="T287" s="37">
        <v>0</v>
      </c>
      <c r="U287" s="37"/>
      <c r="V287" s="44">
        <v>20090707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104087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7">
        <v>0</v>
      </c>
      <c r="T288" s="37">
        <v>0</v>
      </c>
      <c r="U288"/>
      <c r="V288" s="44">
        <v>20090608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7">
        <v>0</v>
      </c>
      <c r="T289" s="37">
        <v>1240</v>
      </c>
      <c r="U289"/>
      <c r="V289" s="44">
        <v>20090707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7">
        <v>0</v>
      </c>
      <c r="T290" s="37">
        <v>512</v>
      </c>
      <c r="U290"/>
      <c r="V290" s="44">
        <v>20090608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7">
        <v>0</v>
      </c>
      <c r="T291" s="37">
        <v>0</v>
      </c>
      <c r="U291"/>
      <c r="V291" s="44">
        <v>20090608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7">
        <v>0</v>
      </c>
      <c r="T292" s="37">
        <v>0</v>
      </c>
      <c r="U292"/>
      <c r="V292" s="44">
        <v>20090608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7">
        <v>0</v>
      </c>
      <c r="T293" s="37">
        <v>0</v>
      </c>
      <c r="U293"/>
      <c r="V293" s="44">
        <v>20090608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7">
        <v>0</v>
      </c>
      <c r="T294" s="37">
        <v>0</v>
      </c>
      <c r="U294"/>
      <c r="V294" s="44">
        <v>20090608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v>0</v>
      </c>
      <c r="T295" s="37">
        <v>0</v>
      </c>
      <c r="U295"/>
      <c r="V295" s="44">
        <v>20090707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7">
        <v>0</v>
      </c>
      <c r="T296" s="37">
        <v>1298</v>
      </c>
      <c r="U296"/>
      <c r="V296" s="44">
        <v>20090608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7">
        <v>0</v>
      </c>
      <c r="G297" s="37">
        <v>5589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7">
        <v>0</v>
      </c>
      <c r="T297" s="37">
        <v>0</v>
      </c>
      <c r="U297"/>
      <c r="V297" s="44">
        <v>20090608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7">
        <v>0</v>
      </c>
      <c r="T298" s="37">
        <v>400</v>
      </c>
      <c r="U298"/>
      <c r="V298" s="44">
        <v>20090608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7">
        <v>0</v>
      </c>
      <c r="T299" s="37">
        <v>0</v>
      </c>
      <c r="U299"/>
      <c r="V299" s="44">
        <v>20090608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7">
        <v>0</v>
      </c>
      <c r="T300" s="37">
        <v>0</v>
      </c>
      <c r="U300"/>
      <c r="V300" s="44">
        <v>20090608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7">
        <v>0</v>
      </c>
      <c r="T301" s="37">
        <v>0</v>
      </c>
      <c r="U301"/>
      <c r="V301" s="44">
        <v>20090608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7">
        <v>1196</v>
      </c>
      <c r="T302" s="37">
        <v>0</v>
      </c>
      <c r="U302" s="37"/>
      <c r="V302" s="44">
        <v>20090608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7">
        <v>0</v>
      </c>
      <c r="T303" s="37">
        <v>0</v>
      </c>
      <c r="U303"/>
      <c r="V303" s="44">
        <v>20090608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7">
        <v>0</v>
      </c>
      <c r="T304" s="37">
        <v>0</v>
      </c>
      <c r="U304"/>
      <c r="V304" s="44">
        <v>20090608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7">
        <v>0</v>
      </c>
      <c r="T305" s="37">
        <v>0</v>
      </c>
      <c r="U305"/>
      <c r="V305" s="44">
        <v>20090707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7">
        <v>0</v>
      </c>
      <c r="T306" s="37">
        <v>0</v>
      </c>
      <c r="U306"/>
      <c r="V306" s="44">
        <v>20090608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  <c r="T307" s="37">
        <v>0</v>
      </c>
      <c r="U307"/>
      <c r="V307" s="44">
        <v>20090608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7">
        <v>0</v>
      </c>
      <c r="T308" s="37">
        <v>0</v>
      </c>
      <c r="U308"/>
      <c r="V308" s="44">
        <v>20090608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7">
        <v>1344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3137</v>
      </c>
      <c r="R309" s="37">
        <v>0</v>
      </c>
      <c r="S309" s="37">
        <v>0</v>
      </c>
      <c r="T309" s="37">
        <v>5688</v>
      </c>
      <c r="U309"/>
      <c r="V309" s="44">
        <v>20090608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7">
        <v>1877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0</v>
      </c>
      <c r="S310" s="37">
        <v>0</v>
      </c>
      <c r="T310" s="37">
        <v>1320</v>
      </c>
      <c r="U310"/>
      <c r="V310" s="44">
        <v>20090707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7">
        <v>0</v>
      </c>
      <c r="T311" s="37">
        <v>0</v>
      </c>
      <c r="U311"/>
      <c r="V311" s="44">
        <v>20090707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7">
        <v>6169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7">
        <v>0</v>
      </c>
      <c r="T312" s="37">
        <v>0</v>
      </c>
      <c r="U312"/>
      <c r="V312" s="44">
        <v>20090608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7">
        <v>0</v>
      </c>
      <c r="G313" s="37">
        <v>5449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7">
        <v>0</v>
      </c>
      <c r="T313" s="37">
        <v>0</v>
      </c>
      <c r="U313"/>
      <c r="V313" s="44">
        <v>20090707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7">
        <v>0</v>
      </c>
      <c r="T314" s="37">
        <v>0</v>
      </c>
      <c r="U314" s="37"/>
      <c r="V314" s="44">
        <v>20090608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7">
        <v>80896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7974</v>
      </c>
      <c r="S315" s="37">
        <v>0</v>
      </c>
      <c r="T315" s="37">
        <v>0</v>
      </c>
      <c r="U315"/>
      <c r="V315" s="44">
        <v>20090608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7">
        <v>3700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7">
        <v>0</v>
      </c>
      <c r="T316" s="37">
        <v>0</v>
      </c>
      <c r="U316"/>
      <c r="V316" s="44">
        <v>20090608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7">
        <v>0</v>
      </c>
      <c r="T317" s="37">
        <v>0</v>
      </c>
      <c r="U317" s="37"/>
      <c r="V317" s="44">
        <v>20090707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7">
        <v>0</v>
      </c>
      <c r="T318" s="37">
        <v>0</v>
      </c>
      <c r="U318"/>
      <c r="V318" s="44">
        <v>20090608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  <c r="T319" s="37">
        <v>460</v>
      </c>
      <c r="U319"/>
      <c r="V319" s="44">
        <v>20090608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7">
        <v>0</v>
      </c>
      <c r="T320" s="37">
        <v>0</v>
      </c>
      <c r="U320"/>
      <c r="V320" s="44">
        <v>20090608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7">
        <v>0</v>
      </c>
      <c r="T321" s="37">
        <v>0</v>
      </c>
      <c r="U321"/>
      <c r="V321" s="44">
        <v>20090608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7">
        <v>0</v>
      </c>
      <c r="T322" s="37">
        <v>1</v>
      </c>
      <c r="U322"/>
      <c r="V322" s="44">
        <v>20090608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7">
        <v>0</v>
      </c>
      <c r="T323" s="37">
        <v>0</v>
      </c>
      <c r="U323"/>
      <c r="V323" s="44">
        <v>20090707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7">
        <v>0</v>
      </c>
      <c r="T324" s="37">
        <v>0</v>
      </c>
      <c r="U324"/>
      <c r="V324" s="44">
        <v>20090608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7" t="s">
        <v>1732</v>
      </c>
      <c r="G325" s="37" t="s">
        <v>1732</v>
      </c>
      <c r="H325" s="37" t="s">
        <v>1732</v>
      </c>
      <c r="I325" s="37" t="s">
        <v>1732</v>
      </c>
      <c r="J325" s="37" t="s">
        <v>1732</v>
      </c>
      <c r="K325" s="37" t="s">
        <v>1732</v>
      </c>
      <c r="L325" s="37" t="s">
        <v>1732</v>
      </c>
      <c r="M325" s="37" t="s">
        <v>1732</v>
      </c>
      <c r="N325" s="37" t="s">
        <v>1732</v>
      </c>
      <c r="O325" s="37" t="s">
        <v>1732</v>
      </c>
      <c r="P325" s="37" t="s">
        <v>1732</v>
      </c>
      <c r="Q325" s="37" t="s">
        <v>1732</v>
      </c>
      <c r="R325" s="37" t="s">
        <v>1732</v>
      </c>
      <c r="S325" s="37" t="s">
        <v>1732</v>
      </c>
      <c r="T325" s="37" t="s">
        <v>1732</v>
      </c>
      <c r="U325" s="37" t="s">
        <v>1732</v>
      </c>
      <c r="V325" s="36" t="s">
        <v>1732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7">
        <v>0</v>
      </c>
      <c r="T326" s="37">
        <v>0</v>
      </c>
      <c r="U326"/>
      <c r="V326" s="44">
        <v>20090608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7">
        <v>0</v>
      </c>
      <c r="T327" s="37">
        <v>0</v>
      </c>
      <c r="U327"/>
      <c r="V327" s="44">
        <v>20090707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7">
        <v>0</v>
      </c>
      <c r="T328" s="37">
        <v>0</v>
      </c>
      <c r="U328"/>
      <c r="V328" s="44">
        <v>20090707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7">
        <v>0</v>
      </c>
      <c r="T329" s="37">
        <v>0</v>
      </c>
      <c r="U329"/>
      <c r="V329" s="44">
        <v>20090707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7">
        <v>0</v>
      </c>
      <c r="T330" s="37">
        <v>0</v>
      </c>
      <c r="U330" s="37"/>
      <c r="V330" s="44">
        <v>20090707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7">
        <v>3550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7">
        <v>0</v>
      </c>
      <c r="T331" s="37">
        <v>624</v>
      </c>
      <c r="U331"/>
      <c r="V331" s="44">
        <v>20090608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7">
        <v>12000</v>
      </c>
      <c r="T332" s="37">
        <v>0</v>
      </c>
      <c r="U332"/>
      <c r="V332" s="44">
        <v>20090608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7">
        <v>0</v>
      </c>
      <c r="T333" s="37">
        <v>0</v>
      </c>
      <c r="U333"/>
      <c r="V333" s="44">
        <v>20090608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7">
        <v>0</v>
      </c>
      <c r="T334" s="37">
        <v>846</v>
      </c>
      <c r="U334"/>
      <c r="V334" s="44">
        <v>20090608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7">
        <v>0</v>
      </c>
      <c r="T335" s="37">
        <v>625</v>
      </c>
      <c r="U335"/>
      <c r="V335" s="44">
        <v>20090608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7">
        <v>0</v>
      </c>
      <c r="G336" s="37">
        <v>0</v>
      </c>
      <c r="H336" s="37">
        <v>0</v>
      </c>
      <c r="I336" s="37">
        <v>0</v>
      </c>
      <c r="J336" s="37">
        <v>7443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7">
        <v>0</v>
      </c>
      <c r="T336" s="37">
        <v>0</v>
      </c>
      <c r="U336"/>
      <c r="V336" s="44">
        <v>20090608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  <c r="T337" s="37">
        <v>0</v>
      </c>
      <c r="U337"/>
      <c r="V337" s="44">
        <v>20090608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7">
        <v>0</v>
      </c>
      <c r="T338" s="37">
        <v>0</v>
      </c>
      <c r="U338" s="37"/>
      <c r="V338" s="44">
        <v>20090608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7">
        <v>0</v>
      </c>
      <c r="T339" s="37">
        <v>0</v>
      </c>
      <c r="U339"/>
      <c r="V339" s="44">
        <v>20090608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127000</v>
      </c>
      <c r="N340" s="37">
        <v>0</v>
      </c>
      <c r="O340" s="37">
        <v>0</v>
      </c>
      <c r="P340" s="37">
        <v>0</v>
      </c>
      <c r="Q340" s="37">
        <v>0</v>
      </c>
      <c r="R340" s="37">
        <v>0</v>
      </c>
      <c r="S340" s="37">
        <v>0</v>
      </c>
      <c r="T340" s="37">
        <v>0</v>
      </c>
      <c r="U340"/>
      <c r="V340" s="44">
        <v>20090608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48758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7">
        <v>0</v>
      </c>
      <c r="T341" s="37">
        <v>0</v>
      </c>
      <c r="U341"/>
      <c r="V341" s="44">
        <v>20090608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7">
        <v>3949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17680</v>
      </c>
      <c r="P342" s="37">
        <v>0</v>
      </c>
      <c r="Q342" s="37">
        <v>0</v>
      </c>
      <c r="R342" s="37">
        <v>0</v>
      </c>
      <c r="S342" s="37">
        <v>0</v>
      </c>
      <c r="T342" s="37">
        <v>0</v>
      </c>
      <c r="U342"/>
      <c r="V342" s="44">
        <v>20090608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7">
        <v>0</v>
      </c>
      <c r="T343" s="37">
        <v>0</v>
      </c>
      <c r="U343"/>
      <c r="V343" s="44">
        <v>20090608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1194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7">
        <v>0</v>
      </c>
      <c r="T344" s="37">
        <v>0</v>
      </c>
      <c r="U344" s="37"/>
      <c r="V344" s="44">
        <v>20090707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7">
        <v>0</v>
      </c>
      <c r="T345" s="37">
        <v>0</v>
      </c>
      <c r="U345"/>
      <c r="V345" s="44">
        <v>20090608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7">
        <v>0</v>
      </c>
      <c r="T346" s="37">
        <v>0</v>
      </c>
      <c r="U346"/>
      <c r="V346" s="44">
        <v>20090608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>
        <v>0</v>
      </c>
      <c r="T347" s="37">
        <v>0</v>
      </c>
      <c r="U347" s="37"/>
      <c r="V347" s="44">
        <v>20090707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7">
        <v>9850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7">
        <v>112648</v>
      </c>
      <c r="T348" s="37">
        <v>0</v>
      </c>
      <c r="U348"/>
      <c r="V348" s="44">
        <v>20090608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7">
        <v>4800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7">
        <v>0</v>
      </c>
      <c r="T349" s="37">
        <v>0</v>
      </c>
      <c r="U349"/>
      <c r="V349" s="44">
        <v>20090608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7">
        <v>0</v>
      </c>
      <c r="T350" s="37">
        <v>0</v>
      </c>
      <c r="U350" s="37"/>
      <c r="V350" s="44">
        <v>20090608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7">
        <v>0</v>
      </c>
      <c r="T351" s="37">
        <v>0</v>
      </c>
      <c r="U351"/>
      <c r="V351" s="44">
        <v>20090608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0</v>
      </c>
      <c r="S352" s="37">
        <v>0</v>
      </c>
      <c r="T352" s="37">
        <v>140</v>
      </c>
      <c r="U352"/>
      <c r="V352" s="44">
        <v>20090608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7">
        <v>0</v>
      </c>
      <c r="T353" s="37">
        <v>0</v>
      </c>
      <c r="U353"/>
      <c r="V353" s="44">
        <v>20090608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7">
        <v>0</v>
      </c>
      <c r="T354" s="37">
        <v>0</v>
      </c>
      <c r="U354"/>
      <c r="V354" s="44">
        <v>20090707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2463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7">
        <v>0</v>
      </c>
      <c r="T355" s="37">
        <v>0</v>
      </c>
      <c r="U355"/>
      <c r="V355" s="44">
        <v>20090608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7">
        <v>0</v>
      </c>
      <c r="T356" s="37">
        <v>0</v>
      </c>
      <c r="U356"/>
      <c r="V356" s="44">
        <v>20090608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7">
        <v>0</v>
      </c>
      <c r="T357" s="37">
        <v>0</v>
      </c>
      <c r="U357" s="37"/>
      <c r="V357" s="44">
        <v>20090707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7">
        <v>0</v>
      </c>
      <c r="T358" s="37">
        <v>0</v>
      </c>
      <c r="U358"/>
      <c r="V358" s="44">
        <v>20090608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7">
        <v>0</v>
      </c>
      <c r="T359" s="37">
        <v>0</v>
      </c>
      <c r="U359"/>
      <c r="V359" s="44">
        <v>20090608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7">
        <v>0</v>
      </c>
      <c r="T360" s="37">
        <v>0</v>
      </c>
      <c r="U360" s="37"/>
      <c r="V360" s="44">
        <v>20090608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7">
        <v>0</v>
      </c>
      <c r="T361" s="37">
        <v>1366</v>
      </c>
      <c r="U361"/>
      <c r="V361" s="44">
        <v>20090707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7">
        <v>0</v>
      </c>
      <c r="T362" s="37">
        <v>0</v>
      </c>
      <c r="U362" s="37"/>
      <c r="V362" s="44">
        <v>20090707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7">
        <v>0</v>
      </c>
      <c r="G363" s="37">
        <v>0</v>
      </c>
      <c r="H363" s="37">
        <v>0</v>
      </c>
      <c r="I363" s="37">
        <v>0</v>
      </c>
      <c r="J363" s="37">
        <v>10795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7">
        <v>0</v>
      </c>
      <c r="T363" s="37">
        <v>0</v>
      </c>
      <c r="U363"/>
      <c r="V363" s="44">
        <v>20090608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7">
        <v>0</v>
      </c>
      <c r="G364" s="37">
        <v>4760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7">
        <v>0</v>
      </c>
      <c r="T364" s="37">
        <v>0</v>
      </c>
      <c r="U364"/>
      <c r="V364" s="44">
        <v>20090608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7">
        <v>0</v>
      </c>
      <c r="T365" s="37">
        <v>0</v>
      </c>
      <c r="U365"/>
      <c r="V365" s="44">
        <v>20090608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7">
        <v>0</v>
      </c>
      <c r="T366" s="37">
        <v>0</v>
      </c>
      <c r="U366" s="37"/>
      <c r="V366" s="44">
        <v>20090707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7">
        <v>0</v>
      </c>
      <c r="T367" s="37">
        <v>545</v>
      </c>
      <c r="U367" s="37"/>
      <c r="V367" s="44">
        <v>20090608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7">
        <v>0</v>
      </c>
      <c r="T368" s="37">
        <v>0</v>
      </c>
      <c r="U368" s="37"/>
      <c r="V368" s="44">
        <v>20090608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7">
        <v>0</v>
      </c>
      <c r="T369" s="37">
        <v>0</v>
      </c>
      <c r="U369" s="37"/>
      <c r="V369" s="44">
        <v>20090608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7">
        <v>0</v>
      </c>
      <c r="T370" s="37">
        <v>0</v>
      </c>
      <c r="U370" s="37"/>
      <c r="V370" s="44">
        <v>20090608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0</v>
      </c>
      <c r="S371" s="37">
        <v>0</v>
      </c>
      <c r="T371" s="37">
        <v>371</v>
      </c>
      <c r="U371" s="37"/>
      <c r="V371" s="44">
        <v>20090608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7">
        <v>0</v>
      </c>
      <c r="T372" s="37">
        <v>0</v>
      </c>
      <c r="U372" s="37"/>
      <c r="V372" s="44">
        <v>20090707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7">
        <v>0</v>
      </c>
      <c r="T373" s="37">
        <v>0</v>
      </c>
      <c r="U373" s="37"/>
      <c r="V373" s="44">
        <v>20090608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7">
        <v>0</v>
      </c>
      <c r="T374" s="37">
        <v>0</v>
      </c>
      <c r="U374" s="37"/>
      <c r="V374" s="44">
        <v>20090608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7">
        <v>0</v>
      </c>
      <c r="T375" s="37">
        <v>0</v>
      </c>
      <c r="U375" s="37"/>
      <c r="V375" s="44">
        <v>20090608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7">
        <v>0</v>
      </c>
      <c r="T376" s="37">
        <v>0</v>
      </c>
      <c r="U376" s="37"/>
      <c r="V376" s="44">
        <v>20090608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7">
        <v>2400</v>
      </c>
      <c r="T377" s="37">
        <v>0</v>
      </c>
      <c r="U377" s="37"/>
      <c r="V377" s="44">
        <v>20090608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7">
        <v>0</v>
      </c>
      <c r="T378" s="37">
        <v>0</v>
      </c>
      <c r="U378" s="37"/>
      <c r="V378" s="44">
        <v>20090608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7">
        <v>0</v>
      </c>
      <c r="G379" s="37">
        <v>0</v>
      </c>
      <c r="H379" s="37">
        <v>0</v>
      </c>
      <c r="I379" s="37">
        <v>0</v>
      </c>
      <c r="J379" s="37">
        <v>2700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7">
        <v>0</v>
      </c>
      <c r="T379" s="37">
        <v>0</v>
      </c>
      <c r="U379" s="37"/>
      <c r="V379" s="44">
        <v>20090608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7">
        <v>0</v>
      </c>
      <c r="T380" s="37">
        <v>1233</v>
      </c>
      <c r="U380" s="37"/>
      <c r="V380" s="44">
        <v>20090608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7">
        <v>0</v>
      </c>
      <c r="T381" s="37">
        <v>0</v>
      </c>
      <c r="U381" s="37"/>
      <c r="V381" s="44">
        <v>20090608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7">
        <v>0</v>
      </c>
      <c r="T382" s="37">
        <v>0</v>
      </c>
      <c r="U382" s="37"/>
      <c r="V382" s="44">
        <v>20090608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2963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7">
        <v>0</v>
      </c>
      <c r="T383" s="37">
        <v>0</v>
      </c>
      <c r="U383" s="37"/>
      <c r="V383" s="44">
        <v>20090608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7">
        <v>0</v>
      </c>
      <c r="T384" s="37">
        <v>341</v>
      </c>
      <c r="U384" s="37"/>
      <c r="V384" s="44">
        <v>20090608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7">
        <v>0</v>
      </c>
      <c r="T385" s="37">
        <v>0</v>
      </c>
      <c r="U385" s="37"/>
      <c r="V385" s="44">
        <v>20090608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7">
        <v>0</v>
      </c>
      <c r="T386" s="37">
        <v>0</v>
      </c>
      <c r="U386" s="37"/>
      <c r="V386" s="44">
        <v>20090608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7">
        <v>0</v>
      </c>
      <c r="T387" s="37">
        <v>0</v>
      </c>
      <c r="U387" s="37"/>
      <c r="V387" s="44">
        <v>20090707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7">
        <v>0</v>
      </c>
      <c r="T388" s="37">
        <v>0</v>
      </c>
      <c r="U388" s="37"/>
      <c r="V388" s="44">
        <v>20090608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7">
        <v>0</v>
      </c>
      <c r="T389" s="37">
        <v>0</v>
      </c>
      <c r="U389" s="37"/>
      <c r="V389" s="44">
        <v>20090608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7" t="s">
        <v>1732</v>
      </c>
      <c r="G390" s="37" t="s">
        <v>1732</v>
      </c>
      <c r="H390" s="37" t="s">
        <v>1732</v>
      </c>
      <c r="I390" s="37" t="s">
        <v>1732</v>
      </c>
      <c r="J390" s="37" t="s">
        <v>1732</v>
      </c>
      <c r="K390" s="37" t="s">
        <v>1732</v>
      </c>
      <c r="L390" s="37" t="s">
        <v>1732</v>
      </c>
      <c r="M390" s="37" t="s">
        <v>1732</v>
      </c>
      <c r="N390" s="37" t="s">
        <v>1732</v>
      </c>
      <c r="O390" s="37" t="s">
        <v>1732</v>
      </c>
      <c r="P390" s="37" t="s">
        <v>1732</v>
      </c>
      <c r="Q390" s="37" t="s">
        <v>1732</v>
      </c>
      <c r="R390" s="37" t="s">
        <v>1732</v>
      </c>
      <c r="S390" s="37" t="s">
        <v>1732</v>
      </c>
      <c r="T390" s="37" t="s">
        <v>1732</v>
      </c>
      <c r="U390" s="37" t="s">
        <v>1732</v>
      </c>
      <c r="V390" s="36" t="s">
        <v>1732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7">
        <v>0</v>
      </c>
      <c r="G391" s="37">
        <v>0</v>
      </c>
      <c r="H391" s="37">
        <v>0</v>
      </c>
      <c r="I391" s="37">
        <v>0</v>
      </c>
      <c r="J391" s="37">
        <v>1811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7">
        <v>0</v>
      </c>
      <c r="T391" s="37">
        <v>0</v>
      </c>
      <c r="U391" s="37"/>
      <c r="V391" s="44">
        <v>20090707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7">
        <v>0</v>
      </c>
      <c r="T392" s="37">
        <v>0</v>
      </c>
      <c r="U392" s="37"/>
      <c r="V392" s="44">
        <v>20090608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7">
        <v>0</v>
      </c>
      <c r="T393" s="37">
        <v>0</v>
      </c>
      <c r="U393" s="37"/>
      <c r="V393" s="44">
        <v>20090608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7">
        <v>0</v>
      </c>
      <c r="T394" s="37">
        <v>0</v>
      </c>
      <c r="U394" s="37"/>
      <c r="V394" s="44">
        <v>20090608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7">
        <v>0</v>
      </c>
      <c r="T395" s="37">
        <v>0</v>
      </c>
      <c r="U395" s="37"/>
      <c r="V395" s="44">
        <v>20090707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7">
        <v>0</v>
      </c>
      <c r="T396" s="37">
        <v>0</v>
      </c>
      <c r="U396" s="37"/>
      <c r="V396" s="44">
        <v>20090608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7">
        <v>4484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7">
        <v>0</v>
      </c>
      <c r="T397" s="37">
        <v>0</v>
      </c>
      <c r="U397" s="37"/>
      <c r="V397" s="44">
        <v>20090608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7">
        <v>0</v>
      </c>
      <c r="T398" s="37">
        <v>0</v>
      </c>
      <c r="U398" s="37"/>
      <c r="V398" s="44">
        <v>20090608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7">
        <v>0</v>
      </c>
      <c r="T399" s="37">
        <v>0</v>
      </c>
      <c r="U399" s="37"/>
      <c r="V399" s="44">
        <v>20090608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7">
        <v>0</v>
      </c>
      <c r="T400" s="37">
        <v>380</v>
      </c>
      <c r="U400" s="37"/>
      <c r="V400" s="44">
        <v>20090608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7">
        <v>0</v>
      </c>
      <c r="T401" s="37">
        <v>0</v>
      </c>
      <c r="U401" s="37"/>
      <c r="V401" s="44">
        <v>20090707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7">
        <v>0</v>
      </c>
      <c r="T402" s="37">
        <v>0</v>
      </c>
      <c r="U402" s="37"/>
      <c r="V402" s="44">
        <v>20090608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0</v>
      </c>
      <c r="S403" s="37">
        <v>0</v>
      </c>
      <c r="T403" s="37">
        <v>180</v>
      </c>
      <c r="U403" s="37"/>
      <c r="V403" s="44">
        <v>20090608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7">
        <v>0</v>
      </c>
      <c r="T404" s="37">
        <v>2699</v>
      </c>
      <c r="U404" s="37"/>
      <c r="V404" s="44">
        <v>20090608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7">
        <v>0</v>
      </c>
      <c r="T405" s="37">
        <v>0</v>
      </c>
      <c r="U405" s="37"/>
      <c r="V405" s="44">
        <v>20090608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7">
        <v>0</v>
      </c>
      <c r="T406" s="37">
        <v>0</v>
      </c>
      <c r="U406" s="37"/>
      <c r="V406" s="44">
        <v>20090608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7">
        <v>0</v>
      </c>
      <c r="T407" s="37">
        <v>0</v>
      </c>
      <c r="U407" s="37"/>
      <c r="V407" s="44">
        <v>20090608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7">
        <v>0</v>
      </c>
      <c r="T408" s="37">
        <v>0</v>
      </c>
      <c r="U408" s="37"/>
      <c r="V408" s="44">
        <v>20090608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7">
        <v>0</v>
      </c>
      <c r="T409" s="37">
        <v>0</v>
      </c>
      <c r="U409" s="37"/>
      <c r="V409" s="44">
        <v>20090608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3302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7">
        <v>0</v>
      </c>
      <c r="T410" s="37">
        <v>0</v>
      </c>
      <c r="U410" s="37"/>
      <c r="V410" s="44">
        <v>20090608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7">
        <v>0</v>
      </c>
      <c r="T411" s="37">
        <v>0</v>
      </c>
      <c r="U411" s="37"/>
      <c r="V411" s="44">
        <v>20090608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7">
        <v>0</v>
      </c>
      <c r="T412" s="37">
        <v>0</v>
      </c>
      <c r="U412" s="37"/>
      <c r="V412" s="44">
        <v>20090707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7">
        <v>580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7">
        <v>0</v>
      </c>
      <c r="T413" s="37">
        <v>1008</v>
      </c>
      <c r="U413" s="37"/>
      <c r="V413" s="44">
        <v>20090707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7">
        <v>0</v>
      </c>
      <c r="T414" s="37">
        <v>0</v>
      </c>
      <c r="U414" s="37"/>
      <c r="V414" s="44">
        <v>20090608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7">
        <v>0</v>
      </c>
      <c r="T415" s="37">
        <v>0</v>
      </c>
      <c r="U415" s="37"/>
      <c r="V415" s="44">
        <v>20090608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7">
        <v>0</v>
      </c>
      <c r="T416" s="37">
        <v>0</v>
      </c>
      <c r="U416" s="37"/>
      <c r="V416" s="44">
        <v>20090707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7">
        <v>0</v>
      </c>
      <c r="T417" s="37">
        <v>1</v>
      </c>
      <c r="U417" s="37"/>
      <c r="V417" s="44">
        <v>20090608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7">
        <v>0</v>
      </c>
      <c r="T418" s="37">
        <v>2460</v>
      </c>
      <c r="U418" s="37"/>
      <c r="V418" s="44">
        <v>20090608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7">
        <v>0</v>
      </c>
      <c r="G419" s="37">
        <v>0</v>
      </c>
      <c r="H419" s="37">
        <v>0</v>
      </c>
      <c r="I419" s="37">
        <v>0</v>
      </c>
      <c r="J419" s="37">
        <v>450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7">
        <v>0</v>
      </c>
      <c r="T419" s="37">
        <v>6780</v>
      </c>
      <c r="U419" s="37"/>
      <c r="V419" s="44">
        <v>20090608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7">
        <v>0</v>
      </c>
      <c r="T420" s="37">
        <v>0</v>
      </c>
      <c r="U420" s="37"/>
      <c r="V420" s="44">
        <v>20090608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7">
        <v>0</v>
      </c>
      <c r="T421" s="37">
        <v>0</v>
      </c>
      <c r="U421" s="37"/>
      <c r="V421" s="44">
        <v>20090608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7">
        <v>0</v>
      </c>
      <c r="T422" s="37">
        <v>770</v>
      </c>
      <c r="U422" s="37"/>
      <c r="V422" s="44">
        <v>20090707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7">
        <v>0</v>
      </c>
      <c r="T423" s="37">
        <v>0</v>
      </c>
      <c r="U423" s="37"/>
      <c r="V423" s="44">
        <v>20090707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7">
        <v>0</v>
      </c>
      <c r="T424" s="37">
        <v>0</v>
      </c>
      <c r="U424" s="37"/>
      <c r="V424" s="44">
        <v>20090608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7">
        <v>0</v>
      </c>
      <c r="T425" s="37">
        <v>0</v>
      </c>
      <c r="U425" s="37"/>
      <c r="V425" s="44">
        <v>20090608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0</v>
      </c>
      <c r="S426" s="37">
        <v>0</v>
      </c>
      <c r="T426" s="37">
        <v>594</v>
      </c>
      <c r="U426" s="37"/>
      <c r="V426" s="44">
        <v>20090608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7">
        <v>0</v>
      </c>
      <c r="T427" s="37">
        <v>0</v>
      </c>
      <c r="U427" s="37"/>
      <c r="V427" s="44">
        <v>20090608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7">
        <v>0</v>
      </c>
      <c r="T428" s="37">
        <v>0</v>
      </c>
      <c r="U428" s="37"/>
      <c r="V428" s="44">
        <v>20090707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7">
        <v>0</v>
      </c>
      <c r="T429" s="37">
        <v>0</v>
      </c>
      <c r="U429" s="37"/>
      <c r="V429" s="44">
        <v>20090608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>
        <v>0</v>
      </c>
      <c r="T430" s="37">
        <v>0</v>
      </c>
      <c r="U430" s="37"/>
      <c r="V430" s="44">
        <v>20090608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7">
        <v>0</v>
      </c>
      <c r="T431" s="37">
        <v>0</v>
      </c>
      <c r="U431" s="37"/>
      <c r="V431" s="44">
        <v>20090507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7">
        <v>4195</v>
      </c>
      <c r="T432" s="37">
        <v>988</v>
      </c>
      <c r="U432" s="37"/>
      <c r="V432" s="44">
        <v>20090608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7">
        <v>2500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7">
        <v>0</v>
      </c>
      <c r="T433" s="37">
        <v>0</v>
      </c>
      <c r="U433" s="37"/>
      <c r="V433" s="44">
        <v>20090608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7">
        <v>1</v>
      </c>
      <c r="G434" s="37">
        <v>1036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7">
        <v>0</v>
      </c>
      <c r="T434" s="37">
        <v>0</v>
      </c>
      <c r="U434" s="37"/>
      <c r="V434" s="44">
        <v>20090608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7">
        <v>0</v>
      </c>
      <c r="T435" s="37">
        <v>240</v>
      </c>
      <c r="U435" s="37"/>
      <c r="V435" s="44">
        <v>20090608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7">
        <v>0</v>
      </c>
      <c r="T436" s="37">
        <v>0</v>
      </c>
      <c r="U436" s="37"/>
      <c r="V436" s="44">
        <v>20090608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7">
        <v>0</v>
      </c>
      <c r="G437" s="37">
        <v>0</v>
      </c>
      <c r="H437" s="37">
        <v>0</v>
      </c>
      <c r="I437" s="37">
        <v>0</v>
      </c>
      <c r="J437" s="37">
        <v>2504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7">
        <v>0</v>
      </c>
      <c r="T437" s="37">
        <v>528</v>
      </c>
      <c r="U437" s="37"/>
      <c r="V437" s="44">
        <v>20090608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7">
        <v>0</v>
      </c>
      <c r="T438" s="37">
        <v>0</v>
      </c>
      <c r="U438" s="37"/>
      <c r="V438" s="44">
        <v>20090608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7">
        <v>6660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7">
        <v>0</v>
      </c>
      <c r="T439" s="37">
        <v>0</v>
      </c>
      <c r="U439" s="37"/>
      <c r="V439" s="44">
        <v>20090608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7">
        <v>0</v>
      </c>
      <c r="T440" s="37">
        <v>1793</v>
      </c>
      <c r="U440" s="37"/>
      <c r="V440" s="44">
        <v>20090608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1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7">
        <v>0</v>
      </c>
      <c r="T441" s="37">
        <v>0</v>
      </c>
      <c r="U441" s="37"/>
      <c r="V441" s="44">
        <v>20090608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7">
        <v>0</v>
      </c>
      <c r="T442" s="37">
        <v>0</v>
      </c>
      <c r="U442" s="37"/>
      <c r="V442" s="44">
        <v>20090608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7">
        <v>0</v>
      </c>
      <c r="T443" s="37">
        <v>0</v>
      </c>
      <c r="U443" s="37"/>
      <c r="V443" s="44">
        <v>20090608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>
        <v>0</v>
      </c>
      <c r="T444" s="37">
        <v>0</v>
      </c>
      <c r="U444" s="37"/>
      <c r="V444" s="44">
        <v>20090608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7">
        <v>0</v>
      </c>
      <c r="T445" s="37">
        <v>0</v>
      </c>
      <c r="U445" s="37"/>
      <c r="V445" s="44">
        <v>20090608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7">
        <v>0</v>
      </c>
      <c r="T446" s="37">
        <v>0</v>
      </c>
      <c r="U446" s="37"/>
      <c r="V446" s="44">
        <v>20090507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7">
        <v>0</v>
      </c>
      <c r="T447" s="37">
        <v>0</v>
      </c>
      <c r="U447" s="37"/>
      <c r="V447" s="44">
        <v>20090608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522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7">
        <v>0</v>
      </c>
      <c r="T448" s="37">
        <v>495</v>
      </c>
      <c r="U448" s="37"/>
      <c r="V448" s="44">
        <v>20090608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7">
        <v>0</v>
      </c>
      <c r="T449" s="37">
        <v>0</v>
      </c>
      <c r="U449" s="37"/>
      <c r="V449" s="44">
        <v>20090608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7">
        <v>1600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7">
        <v>0</v>
      </c>
      <c r="T450" s="37">
        <v>0</v>
      </c>
      <c r="U450" s="37"/>
      <c r="V450" s="44">
        <v>20090608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33516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7">
        <v>0</v>
      </c>
      <c r="T451" s="37">
        <v>320</v>
      </c>
      <c r="U451" s="37"/>
      <c r="V451" s="44">
        <v>20090608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7">
        <v>0</v>
      </c>
      <c r="T452" s="37">
        <v>0</v>
      </c>
      <c r="U452" s="37"/>
      <c r="V452" s="44">
        <v>20090608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7">
        <v>0</v>
      </c>
      <c r="T453" s="37">
        <v>0</v>
      </c>
      <c r="U453" s="37"/>
      <c r="V453" s="44">
        <v>20090608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7">
        <v>0</v>
      </c>
      <c r="T454" s="37">
        <v>0</v>
      </c>
      <c r="U454" s="37"/>
      <c r="V454" s="44">
        <v>20090608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7">
        <v>0</v>
      </c>
      <c r="T455" s="37">
        <v>2400</v>
      </c>
      <c r="U455" s="37"/>
      <c r="V455" s="44">
        <v>20090608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7">
        <v>3991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0</v>
      </c>
      <c r="S456" s="37">
        <v>0</v>
      </c>
      <c r="T456" s="37">
        <v>336</v>
      </c>
      <c r="U456" s="37"/>
      <c r="V456" s="44">
        <v>20090707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7">
        <v>0</v>
      </c>
      <c r="T457" s="37">
        <v>0</v>
      </c>
      <c r="U457" s="37"/>
      <c r="V457" s="44">
        <v>20090707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7">
        <v>2382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71166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7">
        <v>0</v>
      </c>
      <c r="T458" s="37">
        <v>0</v>
      </c>
      <c r="U458" s="37"/>
      <c r="V458" s="44">
        <v>20090608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7">
        <v>0</v>
      </c>
      <c r="T459" s="37">
        <v>0</v>
      </c>
      <c r="U459" s="37"/>
      <c r="V459" s="44">
        <v>20090707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7">
        <v>0</v>
      </c>
      <c r="T460" s="37">
        <v>0</v>
      </c>
      <c r="U460" s="37"/>
      <c r="V460" s="44">
        <v>20090608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7">
        <v>0</v>
      </c>
      <c r="T461" s="37">
        <v>0</v>
      </c>
      <c r="U461" s="37"/>
      <c r="V461" s="44">
        <v>20090608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7">
        <v>0</v>
      </c>
      <c r="T462" s="37">
        <v>0</v>
      </c>
      <c r="U462" s="37"/>
      <c r="V462" s="44">
        <v>20090608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7">
        <v>0</v>
      </c>
      <c r="T463" s="37">
        <v>0</v>
      </c>
      <c r="U463" s="37"/>
      <c r="V463" s="44">
        <v>20090608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7">
        <v>0</v>
      </c>
      <c r="T464" s="37">
        <v>0</v>
      </c>
      <c r="U464" s="37"/>
      <c r="V464" s="44">
        <v>20090608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7">
        <v>0</v>
      </c>
      <c r="T465" s="37">
        <v>342</v>
      </c>
      <c r="U465" s="37"/>
      <c r="V465" s="44">
        <v>20090608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7">
        <v>0</v>
      </c>
      <c r="T466" s="37">
        <v>0</v>
      </c>
      <c r="U466" s="37"/>
      <c r="V466" s="44">
        <v>20090707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7">
        <v>0</v>
      </c>
      <c r="T467" s="37">
        <v>2400</v>
      </c>
      <c r="U467" s="37"/>
      <c r="V467" s="44">
        <v>20090608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7">
        <v>2390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3048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7">
        <v>0</v>
      </c>
      <c r="T468" s="37">
        <v>912</v>
      </c>
      <c r="U468" s="37"/>
      <c r="V468" s="44">
        <v>20090608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7">
        <v>0</v>
      </c>
      <c r="T469" s="37">
        <v>0</v>
      </c>
      <c r="U469" s="37"/>
      <c r="V469" s="44">
        <v>20090608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7">
        <v>0</v>
      </c>
      <c r="T470" s="37">
        <v>0</v>
      </c>
      <c r="U470" s="37"/>
      <c r="V470" s="44">
        <v>20090608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7">
        <v>0</v>
      </c>
      <c r="T471" s="37">
        <v>0</v>
      </c>
      <c r="U471" s="37"/>
      <c r="V471" s="44">
        <v>20090608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7">
        <v>0</v>
      </c>
      <c r="T472" s="37">
        <v>0</v>
      </c>
      <c r="U472" s="37"/>
      <c r="V472" s="44">
        <v>20090608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7">
        <v>0</v>
      </c>
      <c r="T473" s="37">
        <v>0</v>
      </c>
      <c r="U473" s="37"/>
      <c r="V473" s="44">
        <v>20090608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0</v>
      </c>
      <c r="S474" s="37">
        <v>0</v>
      </c>
      <c r="T474" s="37">
        <v>1608</v>
      </c>
      <c r="U474" s="37"/>
      <c r="V474" s="44">
        <v>20090608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7">
        <v>0</v>
      </c>
      <c r="T475" s="37">
        <v>0</v>
      </c>
      <c r="U475" s="37"/>
      <c r="V475" s="44">
        <v>20090608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7">
        <v>0</v>
      </c>
      <c r="T476" s="37">
        <v>0</v>
      </c>
      <c r="U476" s="37"/>
      <c r="V476" s="44">
        <v>20090608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15586</v>
      </c>
      <c r="P477" s="37">
        <v>0</v>
      </c>
      <c r="Q477" s="37">
        <v>0</v>
      </c>
      <c r="R477" s="37">
        <v>0</v>
      </c>
      <c r="S477" s="37">
        <v>0</v>
      </c>
      <c r="T477" s="37">
        <v>3</v>
      </c>
      <c r="U477" s="37"/>
      <c r="V477" s="44">
        <v>20090707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/>
      <c r="V478" s="44">
        <v>20090608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7">
        <v>2826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/>
      <c r="V479" s="44">
        <v>20090608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7">
        <v>0</v>
      </c>
      <c r="T480" s="37">
        <v>0</v>
      </c>
      <c r="U480" s="37"/>
      <c r="V480" s="44">
        <v>20090608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7" t="s">
        <v>1732</v>
      </c>
      <c r="G481" s="37" t="s">
        <v>1732</v>
      </c>
      <c r="H481" s="37" t="s">
        <v>1732</v>
      </c>
      <c r="I481" s="37" t="s">
        <v>1732</v>
      </c>
      <c r="J481" s="37" t="s">
        <v>1732</v>
      </c>
      <c r="K481" s="37" t="s">
        <v>1732</v>
      </c>
      <c r="L481" s="37" t="s">
        <v>1732</v>
      </c>
      <c r="M481" s="37" t="s">
        <v>1732</v>
      </c>
      <c r="N481" s="37" t="s">
        <v>1732</v>
      </c>
      <c r="O481" s="37" t="s">
        <v>1732</v>
      </c>
      <c r="P481" s="37" t="s">
        <v>1732</v>
      </c>
      <c r="Q481" s="37" t="s">
        <v>1732</v>
      </c>
      <c r="R481" s="37" t="s">
        <v>1732</v>
      </c>
      <c r="S481" s="37" t="s">
        <v>1732</v>
      </c>
      <c r="T481" s="37" t="s">
        <v>1732</v>
      </c>
      <c r="U481" s="37" t="s">
        <v>1732</v>
      </c>
      <c r="V481" s="36" t="s">
        <v>1732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7">
        <v>0</v>
      </c>
      <c r="T482" s="37">
        <v>0</v>
      </c>
      <c r="U482" s="37"/>
      <c r="V482" s="44">
        <v>20090608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7">
        <v>0</v>
      </c>
      <c r="T483" s="37">
        <v>0</v>
      </c>
      <c r="U483" s="37"/>
      <c r="V483" s="44">
        <v>20090608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8724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7">
        <v>0</v>
      </c>
      <c r="T484" s="37">
        <v>0</v>
      </c>
      <c r="U484" s="37"/>
      <c r="V484" s="44">
        <v>20090608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7">
        <v>0</v>
      </c>
      <c r="T485" s="37">
        <v>0</v>
      </c>
      <c r="U485" s="37"/>
      <c r="V485" s="44">
        <v>20090707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7">
        <v>0</v>
      </c>
      <c r="T486" s="37">
        <v>0</v>
      </c>
      <c r="U486" s="37"/>
      <c r="V486" s="44">
        <v>20090608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7">
        <v>0</v>
      </c>
      <c r="T487" s="37">
        <v>0</v>
      </c>
      <c r="U487" s="37"/>
      <c r="V487" s="44">
        <v>20090608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7">
        <v>0</v>
      </c>
      <c r="T488" s="37">
        <v>0</v>
      </c>
      <c r="U488" s="37"/>
      <c r="V488" s="44">
        <v>20090608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7">
        <v>0</v>
      </c>
      <c r="T489" s="37">
        <v>0</v>
      </c>
      <c r="U489" s="37"/>
      <c r="V489" s="44">
        <v>20090608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10602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7">
        <v>0</v>
      </c>
      <c r="T490" s="37">
        <v>0</v>
      </c>
      <c r="U490" s="37"/>
      <c r="V490" s="44">
        <v>20090608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7">
        <v>1668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7">
        <v>0</v>
      </c>
      <c r="T491" s="37">
        <v>0</v>
      </c>
      <c r="U491" s="37"/>
      <c r="V491" s="44">
        <v>20090608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7">
        <v>14169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0</v>
      </c>
      <c r="S492" s="37">
        <v>0</v>
      </c>
      <c r="T492" s="37">
        <v>0</v>
      </c>
      <c r="U492" s="37"/>
      <c r="V492" s="44">
        <v>20090707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1735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1982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7">
        <v>0</v>
      </c>
      <c r="T493" s="37">
        <v>0</v>
      </c>
      <c r="U493" s="37"/>
      <c r="V493" s="44">
        <v>20090608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7">
        <v>0</v>
      </c>
      <c r="T494" s="37">
        <v>0</v>
      </c>
      <c r="U494" s="37"/>
      <c r="V494" s="44">
        <v>20090608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7">
        <v>0</v>
      </c>
      <c r="T495" s="37">
        <v>0</v>
      </c>
      <c r="U495" s="37"/>
      <c r="V495" s="44">
        <v>20090608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7">
        <v>0</v>
      </c>
      <c r="T496" s="37">
        <v>0</v>
      </c>
      <c r="U496" s="37"/>
      <c r="V496" s="44">
        <v>20090608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7">
        <v>0</v>
      </c>
      <c r="T497" s="37">
        <v>0</v>
      </c>
      <c r="U497" s="37"/>
      <c r="V497" s="44">
        <v>20090608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7">
        <v>0</v>
      </c>
      <c r="T498" s="37">
        <v>529</v>
      </c>
      <c r="U498" s="37"/>
      <c r="V498" s="44">
        <v>20090608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7">
        <v>0</v>
      </c>
      <c r="T499" s="37">
        <v>0</v>
      </c>
      <c r="U499" s="37"/>
      <c r="V499" s="44">
        <v>20090608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7">
        <v>0</v>
      </c>
      <c r="T500" s="37">
        <v>0</v>
      </c>
      <c r="U500" s="37"/>
      <c r="V500" s="44">
        <v>20090608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1700</v>
      </c>
      <c r="Q501" s="37">
        <v>0</v>
      </c>
      <c r="R501" s="37">
        <v>0</v>
      </c>
      <c r="S501" s="37">
        <v>0</v>
      </c>
      <c r="T501" s="37">
        <v>0</v>
      </c>
      <c r="U501" s="37"/>
      <c r="V501" s="44">
        <v>20090608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7">
        <v>0</v>
      </c>
      <c r="T502" s="37">
        <v>4844</v>
      </c>
      <c r="U502" s="37"/>
      <c r="V502" s="44">
        <v>20090707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0</v>
      </c>
      <c r="S503" s="37">
        <v>0</v>
      </c>
      <c r="T503" s="37">
        <v>5312</v>
      </c>
      <c r="U503" s="37"/>
      <c r="V503" s="44">
        <v>20090608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7">
        <v>0</v>
      </c>
      <c r="T504" s="37">
        <v>0</v>
      </c>
      <c r="U504" s="37"/>
      <c r="V504" s="44">
        <v>20090608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13000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7">
        <v>0</v>
      </c>
      <c r="T505" s="37">
        <v>0</v>
      </c>
      <c r="U505" s="37"/>
      <c r="V505" s="44">
        <v>20090608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7">
        <v>0</v>
      </c>
      <c r="T506" s="37">
        <v>0</v>
      </c>
      <c r="U506" s="37"/>
      <c r="V506" s="44">
        <v>20090608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7">
        <v>1</v>
      </c>
      <c r="T507" s="37">
        <v>253</v>
      </c>
      <c r="U507" s="37"/>
      <c r="V507" s="44">
        <v>20090608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7">
        <v>252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7">
        <v>0</v>
      </c>
      <c r="T508" s="37">
        <v>0</v>
      </c>
      <c r="U508" s="37"/>
      <c r="V508" s="44">
        <v>20090608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7">
        <v>1608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7">
        <v>0</v>
      </c>
      <c r="T509" s="37">
        <v>0</v>
      </c>
      <c r="U509" s="37"/>
      <c r="V509" s="44">
        <v>20090608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7">
        <v>0</v>
      </c>
      <c r="T510" s="37">
        <v>0</v>
      </c>
      <c r="U510" s="37"/>
      <c r="V510" s="44">
        <v>20090608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7" t="s">
        <v>1732</v>
      </c>
      <c r="G511" s="37" t="s">
        <v>1732</v>
      </c>
      <c r="H511" s="37" t="s">
        <v>1732</v>
      </c>
      <c r="I511" s="37" t="s">
        <v>1732</v>
      </c>
      <c r="J511" s="37" t="s">
        <v>1732</v>
      </c>
      <c r="K511" s="37" t="s">
        <v>1732</v>
      </c>
      <c r="L511" s="37" t="s">
        <v>1732</v>
      </c>
      <c r="M511" s="37" t="s">
        <v>1732</v>
      </c>
      <c r="N511" s="37" t="s">
        <v>1732</v>
      </c>
      <c r="O511" s="37" t="s">
        <v>1732</v>
      </c>
      <c r="P511" s="37" t="s">
        <v>1732</v>
      </c>
      <c r="Q511" s="37" t="s">
        <v>1732</v>
      </c>
      <c r="R511" s="37" t="s">
        <v>1732</v>
      </c>
      <c r="S511" s="37" t="s">
        <v>1732</v>
      </c>
      <c r="T511" s="37" t="s">
        <v>1732</v>
      </c>
      <c r="U511" s="37" t="s">
        <v>1732</v>
      </c>
      <c r="V511" s="36" t="s">
        <v>1732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7">
        <v>0</v>
      </c>
      <c r="T512" s="37">
        <v>0</v>
      </c>
      <c r="U512" s="37"/>
      <c r="V512" s="44">
        <v>20090707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0</v>
      </c>
      <c r="S513" s="37">
        <v>0</v>
      </c>
      <c r="T513" s="37">
        <v>140</v>
      </c>
      <c r="U513" s="37"/>
      <c r="V513" s="44">
        <v>20090707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7">
        <v>0</v>
      </c>
      <c r="T514" s="37">
        <v>0</v>
      </c>
      <c r="U514" s="37"/>
      <c r="V514" s="44">
        <v>20090707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7">
        <v>0</v>
      </c>
      <c r="T515" s="37">
        <v>0</v>
      </c>
      <c r="U515" s="37"/>
      <c r="V515" s="44">
        <v>20090707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7">
        <v>0</v>
      </c>
      <c r="T516" s="37">
        <v>0</v>
      </c>
      <c r="U516" s="37"/>
      <c r="V516" s="44">
        <v>20090707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7">
        <v>0</v>
      </c>
      <c r="G517" s="37">
        <v>5785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7">
        <v>0</v>
      </c>
      <c r="T517" s="37">
        <v>118</v>
      </c>
      <c r="U517" s="37"/>
      <c r="V517" s="44">
        <v>20090608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7">
        <v>0</v>
      </c>
      <c r="T518" s="37">
        <v>0</v>
      </c>
      <c r="U518" s="37"/>
      <c r="V518" s="44">
        <v>20090608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7">
        <v>0</v>
      </c>
      <c r="T519" s="37">
        <v>0</v>
      </c>
      <c r="U519" s="37"/>
      <c r="V519" s="44">
        <v>20090608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7">
        <v>0</v>
      </c>
      <c r="T520" s="37">
        <v>0</v>
      </c>
      <c r="U520" s="37"/>
      <c r="V520" s="44">
        <v>20090507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7">
        <v>0</v>
      </c>
      <c r="T521" s="37">
        <v>2209</v>
      </c>
      <c r="U521" s="37"/>
      <c r="V521" s="44">
        <v>20090707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7">
        <v>0</v>
      </c>
      <c r="T522" s="37">
        <v>0</v>
      </c>
      <c r="U522" s="37"/>
      <c r="V522" s="44">
        <v>20090707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7">
        <v>0</v>
      </c>
      <c r="T523" s="37">
        <v>0</v>
      </c>
      <c r="U523" s="37"/>
      <c r="V523" s="44">
        <v>20090707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7">
        <v>0</v>
      </c>
      <c r="T524" s="37">
        <v>0</v>
      </c>
      <c r="U524" s="37"/>
      <c r="V524" s="44">
        <v>20090707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7">
        <v>0</v>
      </c>
      <c r="T525" s="37">
        <v>0</v>
      </c>
      <c r="U525" s="37"/>
      <c r="V525" s="44">
        <v>20090608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7">
        <v>0</v>
      </c>
      <c r="T526" s="37">
        <v>0</v>
      </c>
      <c r="U526" s="37"/>
      <c r="V526" s="44">
        <v>20090608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7">
        <v>0</v>
      </c>
      <c r="T527" s="37">
        <v>0</v>
      </c>
      <c r="U527" s="37"/>
      <c r="V527" s="44">
        <v>20090608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7">
        <v>3276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7">
        <v>0</v>
      </c>
      <c r="T528" s="37">
        <v>1764</v>
      </c>
      <c r="U528" s="37"/>
      <c r="V528" s="44">
        <v>20090707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7">
        <v>0</v>
      </c>
      <c r="T529" s="37">
        <v>0</v>
      </c>
      <c r="U529" s="37"/>
      <c r="V529" s="44">
        <v>20090707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>
        <v>0</v>
      </c>
      <c r="T530" s="37">
        <v>0</v>
      </c>
      <c r="U530" s="37"/>
      <c r="V530" s="44">
        <v>20090707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4166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7">
        <v>0</v>
      </c>
      <c r="T531" s="37">
        <v>0</v>
      </c>
      <c r="U531" s="37"/>
      <c r="V531" s="44">
        <v>20090608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7">
        <v>0</v>
      </c>
      <c r="T532" s="37">
        <v>0</v>
      </c>
      <c r="U532" s="37"/>
      <c r="V532" s="44">
        <v>20090608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7">
        <v>0</v>
      </c>
      <c r="T533" s="37">
        <v>0</v>
      </c>
      <c r="U533" s="37"/>
      <c r="V533" s="44">
        <v>20090608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7">
        <v>0</v>
      </c>
      <c r="T534" s="37">
        <v>0</v>
      </c>
      <c r="U534" s="37"/>
      <c r="V534" s="44">
        <v>20090707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7">
        <v>0</v>
      </c>
      <c r="T535" s="37">
        <v>0</v>
      </c>
      <c r="U535" s="37"/>
      <c r="V535" s="44">
        <v>20090707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7">
        <v>0</v>
      </c>
      <c r="T536" s="37">
        <v>0</v>
      </c>
      <c r="U536" s="37"/>
      <c r="V536" s="44">
        <v>20090608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7">
        <v>0</v>
      </c>
      <c r="T537" s="37">
        <v>0</v>
      </c>
      <c r="U537" s="37"/>
      <c r="V537" s="44">
        <v>20090608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7">
        <v>0</v>
      </c>
      <c r="T538" s="37">
        <v>0</v>
      </c>
      <c r="U538" s="37"/>
      <c r="V538" s="44">
        <v>20090707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7">
        <v>0</v>
      </c>
      <c r="T539" s="37">
        <v>0</v>
      </c>
      <c r="U539" s="37"/>
      <c r="V539" s="44">
        <v>20090608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7">
        <v>0</v>
      </c>
      <c r="T540" s="37">
        <v>0</v>
      </c>
      <c r="U540" s="37"/>
      <c r="V540" s="44">
        <v>20090707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7">
        <v>0</v>
      </c>
      <c r="T541" s="37">
        <v>0</v>
      </c>
      <c r="U541" s="37"/>
      <c r="V541" s="44">
        <v>20090608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7">
        <v>0</v>
      </c>
      <c r="T542" s="37">
        <v>960</v>
      </c>
      <c r="U542" s="37"/>
      <c r="V542" s="44">
        <v>20090608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7">
        <v>0</v>
      </c>
      <c r="T543" s="37">
        <v>345</v>
      </c>
      <c r="U543" s="37"/>
      <c r="V543" s="44">
        <v>20090608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7">
        <v>0</v>
      </c>
      <c r="T544" s="37">
        <v>0</v>
      </c>
      <c r="U544" s="37"/>
      <c r="V544" s="44">
        <v>20090608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7">
        <v>0</v>
      </c>
      <c r="T545" s="37">
        <v>0</v>
      </c>
      <c r="U545" s="37"/>
      <c r="V545" s="44">
        <v>20090608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7">
        <v>0</v>
      </c>
      <c r="T546" s="37">
        <v>300</v>
      </c>
      <c r="U546" s="37"/>
      <c r="V546" s="44">
        <v>20090608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7">
        <v>0</v>
      </c>
      <c r="T547" s="37">
        <v>0</v>
      </c>
      <c r="U547" s="37"/>
      <c r="V547" s="44">
        <v>20090507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7" t="s">
        <v>1732</v>
      </c>
      <c r="G548" s="37" t="s">
        <v>1732</v>
      </c>
      <c r="H548" s="37" t="s">
        <v>1732</v>
      </c>
      <c r="I548" s="37" t="s">
        <v>1732</v>
      </c>
      <c r="J548" s="37" t="s">
        <v>1732</v>
      </c>
      <c r="K548" s="37" t="s">
        <v>1732</v>
      </c>
      <c r="L548" s="37" t="s">
        <v>1732</v>
      </c>
      <c r="M548" s="37" t="s">
        <v>1732</v>
      </c>
      <c r="N548" s="37" t="s">
        <v>1732</v>
      </c>
      <c r="O548" s="37" t="s">
        <v>1732</v>
      </c>
      <c r="P548" s="37" t="s">
        <v>1732</v>
      </c>
      <c r="Q548" s="37" t="s">
        <v>1732</v>
      </c>
      <c r="R548" s="37" t="s">
        <v>1732</v>
      </c>
      <c r="S548" s="37" t="s">
        <v>1732</v>
      </c>
      <c r="T548" s="37" t="s">
        <v>1732</v>
      </c>
      <c r="U548" s="37" t="s">
        <v>1732</v>
      </c>
      <c r="V548" s="36" t="s">
        <v>1732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7">
        <v>0</v>
      </c>
      <c r="T549" s="37">
        <v>378</v>
      </c>
      <c r="U549" s="37"/>
      <c r="V549" s="44">
        <v>20090707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7">
        <v>0</v>
      </c>
      <c r="T550" s="37">
        <v>0</v>
      </c>
      <c r="U550" s="37"/>
      <c r="V550" s="44">
        <v>20090608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0</v>
      </c>
      <c r="S551" s="37">
        <v>0</v>
      </c>
      <c r="T551" s="37">
        <v>0</v>
      </c>
      <c r="U551" s="37"/>
      <c r="V551" s="44">
        <v>20090608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7" t="s">
        <v>1732</v>
      </c>
      <c r="G552" s="37" t="s">
        <v>1732</v>
      </c>
      <c r="H552" s="37" t="s">
        <v>1732</v>
      </c>
      <c r="I552" s="37" t="s">
        <v>1732</v>
      </c>
      <c r="J552" s="37" t="s">
        <v>1732</v>
      </c>
      <c r="K552" s="37" t="s">
        <v>1732</v>
      </c>
      <c r="L552" s="37" t="s">
        <v>1732</v>
      </c>
      <c r="M552" s="37" t="s">
        <v>1732</v>
      </c>
      <c r="N552" s="37" t="s">
        <v>1732</v>
      </c>
      <c r="O552" s="37" t="s">
        <v>1732</v>
      </c>
      <c r="P552" s="37" t="s">
        <v>1732</v>
      </c>
      <c r="Q552" s="37" t="s">
        <v>1732</v>
      </c>
      <c r="R552" s="37" t="s">
        <v>1732</v>
      </c>
      <c r="S552" s="37" t="s">
        <v>1732</v>
      </c>
      <c r="T552" s="37" t="s">
        <v>1732</v>
      </c>
      <c r="U552" s="37" t="s">
        <v>1732</v>
      </c>
      <c r="V552" s="36" t="s">
        <v>1732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7">
        <v>0</v>
      </c>
      <c r="G553" s="37">
        <v>5486</v>
      </c>
      <c r="H553" s="37">
        <v>0</v>
      </c>
      <c r="I553" s="37">
        <v>0</v>
      </c>
      <c r="J553" s="37">
        <v>0</v>
      </c>
      <c r="K553" s="37">
        <v>0</v>
      </c>
      <c r="L553" s="37">
        <v>360</v>
      </c>
      <c r="M553" s="37">
        <v>10680</v>
      </c>
      <c r="N553" s="37">
        <v>0</v>
      </c>
      <c r="O553" s="37">
        <v>0</v>
      </c>
      <c r="P553" s="37">
        <v>0</v>
      </c>
      <c r="Q553" s="37">
        <v>0</v>
      </c>
      <c r="R553" s="37">
        <v>0</v>
      </c>
      <c r="S553" s="37">
        <v>0</v>
      </c>
      <c r="T553" s="37">
        <v>0</v>
      </c>
      <c r="U553" s="37"/>
      <c r="V553" s="44">
        <v>20090608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7">
        <v>0</v>
      </c>
      <c r="T554" s="37">
        <v>0</v>
      </c>
      <c r="U554" s="37"/>
      <c r="V554" s="44">
        <v>20090608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7">
        <v>3100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7">
        <v>0</v>
      </c>
      <c r="T555" s="37">
        <v>0</v>
      </c>
      <c r="U555" s="37"/>
      <c r="V555" s="44">
        <v>20090707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7">
        <v>0</v>
      </c>
      <c r="T556" s="37">
        <v>0</v>
      </c>
      <c r="U556" s="37"/>
      <c r="V556" s="44">
        <v>20090608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7">
        <v>7717</v>
      </c>
      <c r="G557" s="37">
        <v>11350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10433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7">
        <v>0</v>
      </c>
      <c r="T557" s="37">
        <v>35844</v>
      </c>
      <c r="U557" s="37"/>
      <c r="V557" s="44">
        <v>20090707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7">
        <v>0</v>
      </c>
      <c r="T558" s="37">
        <v>500</v>
      </c>
      <c r="U558" s="37"/>
      <c r="V558" s="44">
        <v>20090608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7">
        <v>0</v>
      </c>
      <c r="T559" s="37">
        <v>0</v>
      </c>
      <c r="U559" s="37"/>
      <c r="V559" s="44">
        <v>20090608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7">
        <v>0</v>
      </c>
      <c r="T560" s="37">
        <v>0</v>
      </c>
      <c r="U560" s="37"/>
      <c r="V560" s="44">
        <v>20090608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7">
        <v>0</v>
      </c>
      <c r="T561" s="37">
        <v>0</v>
      </c>
      <c r="U561" s="37"/>
      <c r="V561" s="44">
        <v>20090608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7">
        <v>0</v>
      </c>
      <c r="T562" s="37">
        <v>0</v>
      </c>
      <c r="U562" s="37"/>
      <c r="V562" s="44">
        <v>20090608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7">
        <v>0</v>
      </c>
      <c r="T563" s="37">
        <v>0</v>
      </c>
      <c r="U563" s="37"/>
      <c r="V563" s="44">
        <v>20090608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7">
        <v>0</v>
      </c>
      <c r="T564" s="37">
        <v>0</v>
      </c>
      <c r="U564" s="37"/>
      <c r="V564" s="44">
        <v>20090707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22236</v>
      </c>
      <c r="P565" s="37">
        <v>0</v>
      </c>
      <c r="Q565" s="37">
        <v>0</v>
      </c>
      <c r="R565" s="37">
        <v>0</v>
      </c>
      <c r="S565" s="37">
        <v>0</v>
      </c>
      <c r="T565" s="37">
        <v>0</v>
      </c>
      <c r="U565" s="37"/>
      <c r="V565" s="44">
        <v>20090707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7">
        <v>0</v>
      </c>
      <c r="T566" s="37">
        <v>0</v>
      </c>
      <c r="U566" s="37"/>
      <c r="V566" s="44">
        <v>20090608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7">
        <v>0</v>
      </c>
      <c r="T567" s="37">
        <v>0</v>
      </c>
      <c r="U567" s="37"/>
      <c r="V567" s="44">
        <v>20090608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7">
        <v>0</v>
      </c>
      <c r="T568" s="37">
        <v>0</v>
      </c>
      <c r="U568" s="37"/>
      <c r="V568" s="44">
        <v>20090707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7">
        <v>0</v>
      </c>
      <c r="T569" s="37">
        <v>0</v>
      </c>
      <c r="U569" s="37"/>
      <c r="V569" s="44">
        <v>20090608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7">
        <v>0</v>
      </c>
      <c r="T570" s="37">
        <v>0</v>
      </c>
      <c r="U570" s="37"/>
      <c r="V570" s="44">
        <v>20090707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7">
        <v>0</v>
      </c>
      <c r="T571" s="37">
        <v>0</v>
      </c>
      <c r="U571" s="37"/>
      <c r="V571" s="44">
        <v>20090608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7">
        <v>0</v>
      </c>
      <c r="T572" s="37">
        <v>0</v>
      </c>
      <c r="U572" s="37"/>
      <c r="V572" s="44">
        <v>20090608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7">
        <v>0</v>
      </c>
      <c r="T573" s="37">
        <v>0</v>
      </c>
      <c r="U573" s="37"/>
      <c r="V573" s="44">
        <v>20090707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7" t="s">
        <v>1732</v>
      </c>
      <c r="G574" s="37" t="s">
        <v>1732</v>
      </c>
      <c r="H574" s="37" t="s">
        <v>1732</v>
      </c>
      <c r="I574" s="37" t="s">
        <v>1732</v>
      </c>
      <c r="J574" s="37" t="s">
        <v>1732</v>
      </c>
      <c r="K574" s="37" t="s">
        <v>1732</v>
      </c>
      <c r="L574" s="37" t="s">
        <v>1732</v>
      </c>
      <c r="M574" s="37" t="s">
        <v>1732</v>
      </c>
      <c r="N574" s="37" t="s">
        <v>1732</v>
      </c>
      <c r="O574" s="37" t="s">
        <v>1732</v>
      </c>
      <c r="P574" s="37" t="s">
        <v>1732</v>
      </c>
      <c r="Q574" s="37" t="s">
        <v>1732</v>
      </c>
      <c r="R574" s="37" t="s">
        <v>1732</v>
      </c>
      <c r="S574" s="37" t="s">
        <v>1732</v>
      </c>
      <c r="T574" s="37" t="s">
        <v>1732</v>
      </c>
      <c r="U574" s="37" t="s">
        <v>1732</v>
      </c>
      <c r="V574" s="36" t="s">
        <v>1732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7">
        <v>0</v>
      </c>
      <c r="T575" s="37">
        <v>0</v>
      </c>
      <c r="U575" s="37"/>
      <c r="V575" s="44">
        <v>20090608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7">
        <v>0</v>
      </c>
      <c r="T576" s="37">
        <v>0</v>
      </c>
      <c r="U576" s="37"/>
      <c r="V576" s="44">
        <v>20090707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7">
        <v>0</v>
      </c>
      <c r="T577" s="37">
        <v>0</v>
      </c>
      <c r="U577" s="37"/>
      <c r="V577" s="44">
        <v>20090507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7">
        <v>0</v>
      </c>
      <c r="T578" s="37">
        <v>0</v>
      </c>
      <c r="U578" s="37"/>
      <c r="V578" s="44">
        <v>20090608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7">
        <v>0</v>
      </c>
      <c r="T579" s="37">
        <v>0</v>
      </c>
      <c r="U579" s="37"/>
      <c r="V579" s="44">
        <v>20090608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7">
        <v>0</v>
      </c>
      <c r="T580" s="37">
        <v>2304</v>
      </c>
      <c r="U580" s="37"/>
      <c r="V580" s="44">
        <v>20090608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7">
        <v>600</v>
      </c>
      <c r="T581" s="37">
        <v>0</v>
      </c>
      <c r="U581" s="37"/>
      <c r="V581" s="44">
        <v>20090608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7">
        <v>0</v>
      </c>
      <c r="T582" s="37">
        <v>0</v>
      </c>
      <c r="U582" s="37"/>
      <c r="V582" s="44">
        <v>20090608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7">
        <v>0</v>
      </c>
      <c r="T583" s="37">
        <v>0</v>
      </c>
      <c r="U583" s="37"/>
      <c r="V583" s="44">
        <v>20090707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7">
        <v>0</v>
      </c>
      <c r="T584" s="37">
        <v>651</v>
      </c>
      <c r="U584" s="37"/>
      <c r="V584" s="44">
        <v>20090608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7">
        <v>0</v>
      </c>
      <c r="T585" s="37">
        <v>0</v>
      </c>
      <c r="U585" s="37"/>
      <c r="V585" s="44">
        <v>20090608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7">
        <v>0</v>
      </c>
      <c r="T586" s="37">
        <v>0</v>
      </c>
      <c r="U586" s="37"/>
      <c r="V586" s="44">
        <v>20090608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0</v>
      </c>
      <c r="S587" s="37">
        <v>0</v>
      </c>
      <c r="T587" s="37">
        <v>0</v>
      </c>
      <c r="U587" s="37"/>
      <c r="V587" s="44">
        <v>20090707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7">
        <v>0</v>
      </c>
      <c r="T588" s="37">
        <v>0</v>
      </c>
      <c r="U588" s="37"/>
      <c r="V588" s="44">
        <v>20090608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1475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7">
        <v>0</v>
      </c>
      <c r="T589" s="37">
        <v>0</v>
      </c>
      <c r="U589" s="37"/>
      <c r="V589" s="44">
        <v>20090608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7">
        <v>0</v>
      </c>
      <c r="T590" s="37">
        <v>0</v>
      </c>
      <c r="U590" s="37"/>
      <c r="V590" s="44">
        <v>20090608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7">
        <v>0</v>
      </c>
      <c r="T591" s="37">
        <v>0</v>
      </c>
      <c r="U591" s="37"/>
      <c r="V591" s="44">
        <v>20090608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8" t="s">
        <v>1734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6" t="s">
        <v>1734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89826</v>
      </c>
      <c r="P593" s="37">
        <v>0</v>
      </c>
      <c r="Q593" s="37">
        <v>0</v>
      </c>
      <c r="R593" s="37">
        <v>0</v>
      </c>
      <c r="S593" s="37">
        <v>0</v>
      </c>
      <c r="T593" s="37">
        <v>0</v>
      </c>
      <c r="U593" s="37"/>
      <c r="V593" s="44">
        <v>20090608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7">
        <v>0</v>
      </c>
      <c r="T594" s="37">
        <v>0</v>
      </c>
      <c r="U594" s="37"/>
      <c r="V594" s="44">
        <v>20090608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7">
        <v>0</v>
      </c>
      <c r="T595" s="37">
        <v>2</v>
      </c>
      <c r="U595" s="37"/>
      <c r="V595" s="44">
        <v>20090608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7">
        <v>0</v>
      </c>
      <c r="T596" s="37">
        <v>0</v>
      </c>
      <c r="U596" s="37"/>
      <c r="V596" s="44">
        <v>20090608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7">
        <v>0</v>
      </c>
      <c r="T597" s="37">
        <v>0</v>
      </c>
      <c r="U597" s="37"/>
      <c r="V597" s="44">
        <v>20090608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3" t="s">
        <v>988</v>
      </c>
      <c r="F598" s="37">
        <v>103980</v>
      </c>
      <c r="G598" s="37">
        <v>0</v>
      </c>
      <c r="H598" s="37">
        <v>0</v>
      </c>
      <c r="I598" s="37">
        <v>0</v>
      </c>
      <c r="J598" s="37">
        <v>0</v>
      </c>
      <c r="K598" s="37">
        <v>94600</v>
      </c>
      <c r="L598" s="37">
        <v>0</v>
      </c>
      <c r="M598" s="37">
        <v>69934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7">
        <v>0</v>
      </c>
      <c r="T598" s="37">
        <v>0</v>
      </c>
      <c r="U598" s="37"/>
      <c r="V598" s="44">
        <v>20090608</v>
      </c>
    </row>
    <row r="599" ht="15">
      <c r="F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2009-07-31T17:53:21Z</dcterms:modified>
  <cp:category/>
  <cp:version/>
  <cp:contentType/>
  <cp:contentStatus/>
</cp:coreProperties>
</file>