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<sst xmlns="http://schemas.openxmlformats.org/spreadsheetml/2006/main" count="2347" uniqueCount="1736">
  <si>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</si>
  <si>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</si>
  <si>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</si>
  <si>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</si>
  <si>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</si>
  <si>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</si>
  <si>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</si>
  <si>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</si>
  <si>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</si>
  <si>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</si>
  <si>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</si>
  <si>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</si>
  <si>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</si>
  <si>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</si>
  <si>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</si>
  <si>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</si>
  <si>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</si>
  <si>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</si>
  <si>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</si>
  <si>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</si>
  <si>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</si>
  <si>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</si>
  <si>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</si>
  <si>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</si>
  <si>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</si>
  <si>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</si>
  <si>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</si>
  <si>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</si>
  <si>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</si>
  <si>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</si>
  <si>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</si>
  <si>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</si>
  <si>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</si>
  <si>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</si>
  <si>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</si>
  <si>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</si>
  <si>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</si>
  <si>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</si>
  <si>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</si>
  <si>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</si>
  <si>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</si>
  <si>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</si>
  <si>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</si>
  <si>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</si>
  <si>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</si>
  <si>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</si>
  <si>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</si>
  <si>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</si>
  <si>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</si>
  <si>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</si>
  <si>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</si>
  <si>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</si>
  <si>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</si>
  <si>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</si>
  <si>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</si>
  <si>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</si>
  <si>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</si>
  <si>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</si>
  <si>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</si>
  <si>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</si>
  <si>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</si>
  <si>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</si>
  <si>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</si>
  <si>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</si>
  <si>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</si>
  <si>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</si>
  <si>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</si>
  <si>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</si>
  <si>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</si>
  <si>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</si>
  <si>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</si>
  <si>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</si>
  <si>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</si>
  <si>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</si>
  <si>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</si>
  <si>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</si>
  <si>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</si>
  <si>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</si>
  <si>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</si>
  <si>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</si>
  <si>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</si>
  <si>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</si>
  <si>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</si>
  <si>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</si>
  <si>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</si>
  <si>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</si>
  <si>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</si>
  <si>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</si>
  <si>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</si>
  <si>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</si>
  <si>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</si>
  <si>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</si>
  <si>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</si>
  <si>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</si>
  <si>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</si>
  <si>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</si>
  <si>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</si>
  <si>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</si>
  <si>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</si>
  <si>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</si>
  <si>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</si>
  <si>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</si>
  <si>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</si>
  <si>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</si>
  <si>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</si>
  <si>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</si>
  <si>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</si>
  <si>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</si>
  <si>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</si>
  <si>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</si>
  <si>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</si>
  <si>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</si>
  <si>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</si>
  <si>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</si>
  <si>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</si>
  <si>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</si>
  <si>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</si>
  <si>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</si>
  <si>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</si>
  <si>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</si>
  <si>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</si>
  <si>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</si>
  <si>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</si>
  <si>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</si>
  <si>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</si>
  <si>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</si>
  <si>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</si>
  <si>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</si>
  <si>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</si>
  <si>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</si>
  <si>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</si>
  <si>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</si>
  <si>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</si>
  <si>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</si>
  <si>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</si>
  <si>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</si>
  <si>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</si>
  <si>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</si>
  <si>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</si>
  <si>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</si>
  <si>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</si>
  <si>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</si>
  <si>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</si>
  <si>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</si>
  <si>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</si>
  <si>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</si>
  <si>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</si>
  <si>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</si>
  <si>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</si>
  <si>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</si>
  <si>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</si>
  <si>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</si>
  <si>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</si>
  <si>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</si>
  <si>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</si>
  <si>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</si>
  <si>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</si>
  <si>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</si>
  <si>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</si>
  <si>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</si>
  <si>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</si>
  <si>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</si>
  <si>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</si>
  <si>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</si>
  <si>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</si>
  <si>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</si>
  <si>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</si>
  <si>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</si>
  <si>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</si>
  <si>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</si>
  <si>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</si>
  <si>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</si>
  <si>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</si>
  <si>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</si>
  <si>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</si>
  <si>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</si>
  <si>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</si>
  <si>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</si>
  <si>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</si>
  <si>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</si>
  <si>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</si>
  <si>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</si>
  <si>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</si>
  <si>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</si>
  <si>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</si>
  <si>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</si>
  <si>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</si>
  <si>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</si>
  <si>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</si>
  <si>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</si>
  <si>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</si>
  <si>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</si>
  <si>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</si>
  <si>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</si>
  <si>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</si>
  <si>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</si>
  <si>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</si>
  <si>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</si>
  <si>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</si>
  <si>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</si>
  <si>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</si>
  <si>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</si>
  <si>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</si>
  <si>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</si>
  <si>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</si>
  <si>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</si>
  <si>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</si>
  <si>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</si>
  <si>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</si>
  <si>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</si>
  <si>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</si>
  <si>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</si>
  <si>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</si>
  <si>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</si>
  <si>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</si>
  <si>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</si>
  <si>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</si>
  <si>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</si>
  <si>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</si>
  <si>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</si>
  <si>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</si>
  <si>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</si>
  <si>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</si>
  <si>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</si>
  <si>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</si>
  <si>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</si>
  <si>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</si>
  <si>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</si>
  <si>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</si>
  <si>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</si>
  <si>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</si>
  <si>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</si>
  <si>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</si>
  <si>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</si>
  <si>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</si>
  <si>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</si>
  <si>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</si>
  <si>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</si>
  <si>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</si>
  <si>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</si>
  <si>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</si>
  <si>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</si>
  <si>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</si>
  <si>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</si>
  <si>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</si>
  <si>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</si>
  <si>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</si>
  <si>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</si>
  <si>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</si>
  <si>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</si>
  <si>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</si>
  <si>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</si>
  <si>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</si>
  <si>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</si>
  <si>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</si>
  <si>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</si>
  <si>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</si>
  <si>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</si>
  <si>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</si>
  <si>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</si>
  <si>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</si>
  <si>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</si>
  <si>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</si>
  <si>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</si>
  <si>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</si>
  <si>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</si>
  <si>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</si>
  <si>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</si>
  <si>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</si>
  <si>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</si>
  <si>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</si>
  <si>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</si>
  <si>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</si>
  <si>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</si>
  <si>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</si>
  <si>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</si>
  <si>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</si>
  <si>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</si>
  <si>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</si>
  <si>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</si>
  <si>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</si>
  <si>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</si>
  <si>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</si>
  <si>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</si>
  <si>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</si>
  <si>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</si>
  <si>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</si>
  <si>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</si>
  <si>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</si>
  <si>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</si>
  <si>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</si>
  <si>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</si>
  <si>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</si>
  <si>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</si>
  <si>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</si>
  <si>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</si>
  <si>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</si>
  <si>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</si>
  <si>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</si>
  <si>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</si>
  <si>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</si>
  <si>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</si>
  <si>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</si>
  <si>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</si>
  <si>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</si>
  <si>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</si>
  <si>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</si>
  <si>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</si>
  <si>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</si>
  <si>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</si>
  <si>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</si>
  <si>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</si>
  <si>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</si>
  <si>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</si>
  <si>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</si>
  <si>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</si>
  <si>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</si>
  <si>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</si>
  <si>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</si>
  <si>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</si>
  <si>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</si>
  <si>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</si>
  <si>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</si>
  <si>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</si>
  <si>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</si>
  <si>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</si>
  <si>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</si>
  <si>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</si>
  <si>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</si>
  <si>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</si>
  <si>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</si>
  <si>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</si>
  <si>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</si>
  <si>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</si>
  <si>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</si>
  <si>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</si>
  <si>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</si>
  <si>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</si>
  <si>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</si>
  <si>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</si>
  <si>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</si>
  <si>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</si>
  <si>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</si>
  <si>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</si>
  <si>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</si>
  <si>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</si>
  <si>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</si>
  <si>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</si>
  <si>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</si>
  <si>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</si>
  <si>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</si>
  <si>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</si>
  <si>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</si>
  <si>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</si>
  <si>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</si>
  <si>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</si>
  <si>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</si>
  <si>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</si>
  <si>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</si>
  <si>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</si>
  <si>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</si>
  <si>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</si>
  <si>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</si>
  <si>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</si>
  <si>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</si>
  <si>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</si>
  <si>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</si>
  <si>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</si>
  <si>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</si>
  <si>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</si>
  <si>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</si>
  <si>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</si>
  <si>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</si>
  <si>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</si>
  <si>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</si>
  <si>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</si>
  <si>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</si>
  <si>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</si>
  <si>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</si>
  <si>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</si>
  <si>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</si>
  <si>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</si>
  <si>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</si>
  <si>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</si>
  <si>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</si>
  <si>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</si>
  <si>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</si>
  <si>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</si>
  <si>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</si>
  <si>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</si>
  <si>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</si>
  <si>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</si>
  <si>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</si>
  <si>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</si>
  <si>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</si>
  <si>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</si>
  <si>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</si>
  <si>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</si>
  <si>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</si>
  <si>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</si>
  <si>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</si>
  <si>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</si>
  <si>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</si>
  <si>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</si>
  <si>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</si>
  <si>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</si>
  <si>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</si>
  <si>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</si>
  <si>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</si>
  <si>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</si>
  <si>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</si>
  <si>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</si>
  <si>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</si>
  <si>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</si>
  <si>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</si>
  <si>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</si>
  <si>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</si>
  <si>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</si>
  <si>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</si>
  <si>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</si>
  <si>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</si>
  <si>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</si>
  <si>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</si>
  <si>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</si>
  <si>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</si>
  <si>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</si>
  <si>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</si>
  <si>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</si>
  <si>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</si>
  <si>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</si>
  <si>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</si>
  <si>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</si>
  <si>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</si>
  <si>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</si>
  <si>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</si>
  <si>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</si>
  <si>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</si>
  <si>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</si>
  <si>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</si>
  <si>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</si>
  <si>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</si>
  <si>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</si>
  <si>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</si>
  <si>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</si>
  <si>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</si>
  <si>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</si>
  <si>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</si>
  <si>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</si>
  <si>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</si>
  <si>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</si>
  <si>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</si>
  <si>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</si>
  <si>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</si>
  <si>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</si>
  <si>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</si>
  <si>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</si>
  <si>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</si>
  <si>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</si>
  <si>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</si>
  <si>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</si>
  <si>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</si>
  <si>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</si>
  <si>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</si>
  <si>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</si>
  <si>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</si>
  <si>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</si>
  <si>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</si>
  <si>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</si>
  <si>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</si>
  <si>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</si>
  <si>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</si>
  <si>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</si>
  <si>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</si>
  <si>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</si>
  <si>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</si>
  <si>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</si>
  <si>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</si>
  <si>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</si>
  <si>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</si>
  <si>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</si>
  <si>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</si>
  <si>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</si>
  <si>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</si>
  <si>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</si>
  <si>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</si>
  <si>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</si>
  <si>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</si>
  <si>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</si>
  <si>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</si>
  <si>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</si>
  <si>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</si>
  <si>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</si>
  <si>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</si>
  <si>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</si>
  <si>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</si>
  <si>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</si>
  <si>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</si>
  <si>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</si>
  <si>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</si>
  <si>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</si>
  <si>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</si>
  <si>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</si>
  <si>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</si>
  <si>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</si>
  <si>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</si>
  <si>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</si>
  <si>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</si>
  <si>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</si>
  <si>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</si>
  <si>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</si>
  <si>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</si>
  <si>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</si>
  <si>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</si>
  <si>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</si>
  <si>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</si>
  <si>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</si>
  <si>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</si>
  <si>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</si>
  <si>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</si>
  <si>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</si>
  <si>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</si>
  <si>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</si>
  <si>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</si>
  <si>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</si>
  <si>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</si>
  <si>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</si>
  <si>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</si>
  <si>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</si>
  <si>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</si>
  <si>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</si>
  <si>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</si>
  <si>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</si>
  <si>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</si>
  <si>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</si>
  <si>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</si>
  <si>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</si>
  <si>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</si>
  <si>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</si>
  <si>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</si>
  <si>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</si>
  <si>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</si>
  <si>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</si>
  <si>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</si>
  <si>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</si>
  <si>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</si>
  <si>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</si>
  <si>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</si>
  <si>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</si>
  <si>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</si>
  <si>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</si>
  <si>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</si>
  <si>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</si>
  <si>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</si>
  <si>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</si>
  <si>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</si>
  <si>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</si>
  <si>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</si>
  <si>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</si>
  <si>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</si>
  <si>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</si>
  <si>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</si>
  <si>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</si>
  <si>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</si>
  <si>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</si>
  <si>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</si>
  <si>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</si>
  <si>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</si>
  <si>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</si>
  <si>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</si>
  <si>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</si>
  <si>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</si>
  <si>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</si>
  <si>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</si>
  <si>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</si>
  <si>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</si>
  <si>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</si>
  <si>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</si>
  <si>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</si>
  <si>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</si>
  <si>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</si>
  <si>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</si>
  <si>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</si>
  <si>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</si>
  <si>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</si>
  <si>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</si>
  <si>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</si>
  <si>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</si>
  <si>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</si>
  <si>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</si>
  <si>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</si>
  <si>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</si>
  <si>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</si>
  <si>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</si>
  <si>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</si>
  <si>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</si>
  <si>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</si>
  <si>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</si>
  <si>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</si>
  <si>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</si>
  <si>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</si>
  <si>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</si>
  <si>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</si>
  <si>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</si>
  <si>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</si>
  <si>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</si>
  <si>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</si>
  <si>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</si>
  <si>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</si>
  <si>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</si>
  <si>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</si>
  <si>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</si>
  <si>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</si>
  <si>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</si>
  <si>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</si>
  <si>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</si>
  <si>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</si>
  <si>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</si>
  <si>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</si>
  <si>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</si>
  <si>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</si>
  <si>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</si>
  <si>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</si>
  <si>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</si>
  <si>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</si>
  <si>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</si>
  <si>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</si>
  <si>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</si>
  <si>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</si>
  <si>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</si>
  <si>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</si>
  <si>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</si>
  <si>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</si>
  <si>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</si>
  <si>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</si>
  <si>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</si>
  <si>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</si>
  <si>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</si>
  <si>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</si>
  <si>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</si>
  <si>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</si>
  <si>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</si>
  <si>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</si>
  <si>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</si>
  <si>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</si>
  <si>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</si>
  <si>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</si>
  <si>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</si>
  <si>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</si>
  <si>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</si>
  <si>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</si>
  <si>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</si>
  <si>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</si>
  <si>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</si>
  <si>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</si>
  <si>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</si>
  <si>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</si>
  <si>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</si>
  <si>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</si>
  <si>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</si>
  <si>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</si>
  <si>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</si>
  <si>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</si>
  <si>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</si>
  <si>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</si>
  <si>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</si>
  <si>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</si>
  <si>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</si>
  <si>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</si>
  <si>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</si>
  <si>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</si>
  <si>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</si>
  <si>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</si>
  <si>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</si>
  <si>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</si>
  <si>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</si>
  <si>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</si>
  <si>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</si>
  <si>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</si>
  <si>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</si>
  <si>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</si>
  <si>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</si>
  <si>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</si>
  <si>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</si>
  <si>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</si>
  <si>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</si>
  <si>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</si>
  <si>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</si>
  <si>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</si>
  <si>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</si>
  <si>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</si>
  <si>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</si>
  <si>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</si>
  <si>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</si>
  <si>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</si>
  <si>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</si>
  <si>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</si>
  <si>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</si>
  <si>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</si>
  <si>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</si>
  <si>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</si>
  <si>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</si>
  <si>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</si>
  <si>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</si>
  <si>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</si>
  <si>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</si>
  <si>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</si>
  <si>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</si>
  <si>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</si>
  <si>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</si>
  <si>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</si>
  <si>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</si>
  <si>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</si>
  <si>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</si>
  <si>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</si>
  <si>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</si>
  <si>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</si>
  <si>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</si>
  <si>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</si>
  <si>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</si>
  <si>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</si>
  <si>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</si>
  <si>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</si>
  <si>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</si>
  <si>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</si>
  <si>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</si>
  <si>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</si>
  <si>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</si>
  <si>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</si>
  <si>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</si>
  <si>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</si>
  <si>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</si>
  <si>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</si>
  <si>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</si>
  <si>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</si>
  <si>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</si>
  <si>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</si>
  <si>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</si>
  <si>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</si>
  <si>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</si>
  <si>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</si>
  <si>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</si>
  <si>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</si>
  <si>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</si>
  <si>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</si>
  <si>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</si>
  <si>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</si>
  <si>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</si>
  <si>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</si>
  <si>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</si>
  <si>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</si>
  <si>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</si>
  <si>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</si>
  <si>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</si>
  <si>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</si>
  <si>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</si>
  <si>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</si>
  <si>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</si>
  <si>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</si>
  <si>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</si>
  <si>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</si>
  <si>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</si>
  <si>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</si>
  <si>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</si>
  <si>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</si>
  <si>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</si>
  <si>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</si>
  <si>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</si>
  <si>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</si>
  <si>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</si>
  <si>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</si>
  <si>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</si>
  <si>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</si>
  <si>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</si>
  <si>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</si>
  <si>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</si>
  <si>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</si>
  <si>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</si>
  <si>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</si>
  <si>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</si>
  <si>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</si>
  <si>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</si>
  <si>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</si>
  <si>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</si>
  <si>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</si>
  <si>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</si>
  <si>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</si>
  <si>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</si>
  <si>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</si>
  <si>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</si>
  <si>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</si>
  <si>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</si>
  <si>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</si>
  <si>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</si>
  <si>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</si>
  <si>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</si>
  <si>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</si>
  <si>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</si>
  <si>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</si>
  <si>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</si>
  <si>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</si>
  <si>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</si>
  <si>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</si>
  <si>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</si>
  <si>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</si>
  <si>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</si>
  <si>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</si>
  <si>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</si>
  <si>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</si>
  <si>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</si>
  <si>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</si>
  <si>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</si>
  <si>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</si>
  <si>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</si>
  <si>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</si>
  <si>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</si>
  <si>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</si>
  <si>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</si>
  <si>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</si>
  <si>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</si>
  <si>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</si>
  <si>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</si>
  <si>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</si>
  <si>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</si>
  <si>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</si>
  <si>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</si>
  <si>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</si>
  <si>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</si>
  <si>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</si>
  <si>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</si>
  <si>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</si>
  <si>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</si>
  <si>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</si>
  <si>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</si>
  <si>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</si>
  <si>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</si>
  <si>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</si>
  <si>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</si>
  <si>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</si>
  <si>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</si>
  <si>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</si>
  <si>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</si>
  <si>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</si>
  <si>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</si>
  <si>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</si>
  <si>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</si>
  <si>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</si>
  <si>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</si>
  <si>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</si>
  <si>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</si>
  <si>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</si>
  <si>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</si>
  <si>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</si>
  <si>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</si>
  <si>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</si>
  <si>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</si>
  <si>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</si>
  <si>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</si>
  <si>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</si>
  <si>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</si>
  <si>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</si>
  <si>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</si>
  <si>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</si>
  <si>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</si>
  <si>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</si>
  <si>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</si>
  <si>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</si>
  <si>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</si>
  <si>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</si>
  <si>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</si>
  <si>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</si>
  <si>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</si>
  <si>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</si>
  <si>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</si>
  <si>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</si>
  <si>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</si>
  <si>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</si>
  <si>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</si>
  <si>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</si>
  <si>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</si>
  <si>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</si>
  <si>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</si>
  <si>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</si>
  <si>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</si>
  <si>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</si>
  <si>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</si>
  <si>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</si>
  <si>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</si>
  <si>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</si>
  <si>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</si>
  <si>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</si>
  <si>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</si>
  <si>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</si>
  <si>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</si>
  <si>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</si>
  <si>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</si>
  <si>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</si>
  <si>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</si>
  <si>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</si>
  <si>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</si>
  <si>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</si>
  <si>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</si>
  <si>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</si>
  <si>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</si>
  <si>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</si>
  <si>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</si>
  <si>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</si>
  <si>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</si>
  <si>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</si>
  <si>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</si>
  <si>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</si>
  <si>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</si>
  <si>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</si>
  <si>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</si>
  <si>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</si>
  <si>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</si>
  <si>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</si>
  <si>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</si>
  <si>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</si>
  <si>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</si>
  <si>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</si>
  <si>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</si>
  <si>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</si>
  <si>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</si>
  <si>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</si>
  <si>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</si>
  <si>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</si>
  <si>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</si>
  <si>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</si>
  <si>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</si>
  <si>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</si>
  <si>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</si>
  <si>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</si>
  <si>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</si>
  <si>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</si>
  <si>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</si>
  <si>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</si>
  <si>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</si>
  <si>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</si>
  <si>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</si>
  <si>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</si>
  <si>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</si>
  <si>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</si>
  <si>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</si>
  <si>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</si>
  <si>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</si>
  <si>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</si>
  <si>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</si>
  <si>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</si>
  <si>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</si>
  <si>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</si>
  <si>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</si>
  <si>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</si>
  <si>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</si>
  <si>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</si>
  <si>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</si>
  <si>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</si>
  <si>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</si>
  <si>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</si>
  <si>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</si>
  <si>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</si>
  <si>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</si>
  <si>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</si>
  <si>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</si>
  <si>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</si>
  <si>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</si>
  <si>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</si>
  <si>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</si>
  <si>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</si>
  <si>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</si>
  <si>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</si>
  <si>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</si>
  <si>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</si>
  <si>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</si>
  <si>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</si>
  <si>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</si>
  <si>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</si>
  <si>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</si>
  <si>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</si>
  <si>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</si>
  <si>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</si>
  <si>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</si>
  <si>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</si>
  <si>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</si>
  <si>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</si>
  <si>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</si>
  <si>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</si>
  <si>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</si>
  <si>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</si>
  <si>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</si>
  <si>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</si>
  <si>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</si>
  <si>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</si>
  <si>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</si>
  <si>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</si>
  <si>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</si>
  <si>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</si>
  <si>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</si>
  <si>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</si>
  <si>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</si>
  <si>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</si>
  <si>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</si>
  <si>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</si>
  <si>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</si>
  <si>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</si>
  <si>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</si>
  <si>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</si>
  <si>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</si>
  <si>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</si>
  <si>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</si>
  <si>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</si>
  <si>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</si>
  <si>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</si>
  <si>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</si>
  <si>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</si>
  <si>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</si>
  <si>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</si>
  <si>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</si>
  <si>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</si>
  <si>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</si>
  <si>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</si>
  <si>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</si>
  <si>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</si>
  <si>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</si>
  <si>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</si>
  <si>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</si>
  <si>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</si>
  <si>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</si>
  <si>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</si>
  <si>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</si>
  <si>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</si>
  <si>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</si>
  <si>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</si>
  <si>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</si>
  <si>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</si>
  <si>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</si>
  <si>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</si>
  <si>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</si>
  <si>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</si>
  <si>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</si>
  <si>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</si>
  <si>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</si>
  <si>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</si>
  <si>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</si>
  <si>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</si>
  <si>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</si>
  <si>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</si>
  <si>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</si>
  <si>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</si>
  <si>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</si>
  <si>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</si>
  <si>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</si>
  <si>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</si>
  <si>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</si>
  <si>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</si>
  <si>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</si>
  <si>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</si>
  <si>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</si>
  <si>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</si>
  <si>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</si>
  <si>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</si>
  <si>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</si>
  <si>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</si>
  <si>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</si>
  <si>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</si>
  <si>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</si>
  <si>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</si>
  <si>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</si>
  <si>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</si>
  <si>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</si>
  <si>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</si>
  <si>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</si>
  <si>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</si>
  <si>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</si>
  <si>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</si>
  <si>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</si>
  <si>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</si>
  <si>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</si>
  <si>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</si>
  <si>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</si>
  <si>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</si>
  <si>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</si>
  <si>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</si>
  <si>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</si>
  <si>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</si>
  <si>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</si>
  <si>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</si>
  <si>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</si>
  <si>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</si>
  <si>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</si>
  <si>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</si>
  <si>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</si>
  <si>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</si>
  <si>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</si>
  <si>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</si>
  <si>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</si>
  <si>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</si>
  <si>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</si>
  <si>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</si>
  <si>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</si>
  <si>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</si>
  <si>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</si>
  <si>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</si>
  <si>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</si>
  <si>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</si>
  <si>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</si>
  <si>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</si>
  <si>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</si>
  <si>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</si>
  <si>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</si>
  <si>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</si>
  <si>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</si>
  <si>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</si>
  <si>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</si>
  <si>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</si>
  <si>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</si>
  <si>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</si>
  <si>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</si>
  <si>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</si>
  <si>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</si>
  <si>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</si>
  <si>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</si>
  <si>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</si>
  <si>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</si>
  <si>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</si>
  <si>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</si>
  <si>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</si>
  <si>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</si>
  <si>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</si>
  <si>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</si>
  <si>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</si>
  <si>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</si>
  <si>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</si>
  <si>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</si>
  <si>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</si>
  <si>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</si>
  <si>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</si>
  <si>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</si>
  <si>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</si>
  <si>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</si>
  <si>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</si>
  <si>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</si>
  <si>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</si>
  <si>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</si>
  <si>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</si>
  <si>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</si>
  <si>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</si>
  <si>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</si>
  <si>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</si>
  <si>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</si>
  <si>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</si>
  <si>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</si>
  <si>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</si>
  <si>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</si>
  <si>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</si>
  <si>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</si>
  <si>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</si>
  <si>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</si>
  <si>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</si>
  <si>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</si>
  <si>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</si>
  <si>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</si>
  <si>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</si>
  <si>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</si>
  <si>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</si>
  <si>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</si>
  <si>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</si>
  <si>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</si>
  <si>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</si>
  <si>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</si>
  <si>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</si>
  <si>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</si>
  <si>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</si>
  <si>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</si>
  <si>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</si>
  <si>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</si>
  <si>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</si>
  <si>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</si>
  <si>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</si>
  <si>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</si>
  <si>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</si>
  <si>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</si>
  <si>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</si>
  <si>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</si>
  <si>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</si>
  <si>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</si>
  <si>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</si>
  <si>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</si>
  <si>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</si>
  <si>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</si>
  <si>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</si>
  <si>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</si>
  <si>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</si>
  <si>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</si>
  <si>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</si>
  <si>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</si>
  <si>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</si>
  <si>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</si>
  <si>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</si>
  <si>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</si>
  <si>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</si>
  <si>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</si>
  <si>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</si>
  <si>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</si>
  <si>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</si>
  <si>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</si>
  <si>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</si>
  <si>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</si>
  <si>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</si>
  <si>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</si>
  <si>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</si>
  <si>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</si>
  <si>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</si>
  <si>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</si>
  <si>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</si>
  <si>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</si>
  <si>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</si>
  <si>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</si>
  <si>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</si>
  <si>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</si>
  <si>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</si>
  <si>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</si>
  <si>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</si>
  <si>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</si>
  <si>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</si>
  <si>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</si>
  <si>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</si>
  <si>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</si>
  <si>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</si>
  <si>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</si>
  <si>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</si>
  <si>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</si>
  <si>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</si>
  <si>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</si>
  <si>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</si>
  <si>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</si>
  <si>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</si>
  <si>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</si>
  <si>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</si>
  <si>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</si>
  <si>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</si>
  <si>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</si>
  <si>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</si>
  <si>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</si>
  <si>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</si>
  <si>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</si>
  <si>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</si>
  <si>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</si>
  <si>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</si>
  <si>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</si>
  <si>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</si>
  <si>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</si>
  <si>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</si>
  <si>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</si>
  <si>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</si>
  <si>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</si>
  <si>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</si>
  <si>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</si>
  <si>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</si>
  <si>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</si>
  <si>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</si>
  <si>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</si>
  <si>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</si>
  <si>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</si>
  <si>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</si>
  <si>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</si>
  <si>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</si>
  <si>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</si>
  <si>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</si>
  <si>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</si>
  <si>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</si>
  <si>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</si>
  <si>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</si>
  <si>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</si>
  <si>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</si>
  <si>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</si>
  <si>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</si>
  <si>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</si>
  <si>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</si>
  <si>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</si>
  <si>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</si>
  <si>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</si>
  <si>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</si>
  <si>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</si>
  <si>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</si>
  <si>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</si>
  <si>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</si>
  <si>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</si>
  <si>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</si>
  <si>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</si>
  <si>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</si>
  <si>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</si>
  <si>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</si>
  <si>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</si>
  <si>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</si>
  <si>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</si>
  <si>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</si>
  <si>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</si>
  <si>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</si>
  <si>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</si>
  <si>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</si>
  <si>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</si>
  <si>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</si>
  <si>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</si>
  <si>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</si>
  <si>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</si>
  <si>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</si>
  <si>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</si>
  <si>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</si>
  <si>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</si>
  <si>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</si>
  <si>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</si>
  <si>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</si>
  <si>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</si>
  <si>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</si>
  <si>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</si>
  <si>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</si>
  <si>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</si>
  <si>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</si>
  <si>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</si>
  <si>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</si>
  <si>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</si>
  <si>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</si>
  <si>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</si>
  <si>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</si>
  <si>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</si>
  <si>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</si>
  <si>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</si>
  <si>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</si>
  <si>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</si>
  <si>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</si>
  <si>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</si>
  <si>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</si>
  <si>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</si>
  <si>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</si>
  <si>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</si>
  <si>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</si>
  <si>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</si>
  <si>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</si>
  <si>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</si>
  <si>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</si>
  <si>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</si>
  <si>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</si>
  <si>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</si>
  <si>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</si>
  <si>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</si>
  <si>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</si>
  <si>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</si>
  <si>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</si>
  <si>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</si>
  <si>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</si>
  <si>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</si>
  <si>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</si>
  <si>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</si>
  <si>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</si>
  <si>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</si>
  <si>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</si>
  <si>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</si>
  <si>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</si>
  <si>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</si>
  <si>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</si>
  <si>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</si>
  <si>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</si>
  <si>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</si>
  <si>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</si>
  <si>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</si>
  <si>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</si>
  <si>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</si>
  <si>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</si>
  <si>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</si>
  <si>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</si>
  <si>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</si>
  <si>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</si>
  <si>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</si>
  <si>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</si>
  <si>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</si>
  <si>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</si>
  <si>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</si>
  <si>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</si>
  <si>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</si>
  <si>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</si>
  <si>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</si>
  <si>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</si>
  <si>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</si>
  <si>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</si>
  <si>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</si>
  <si>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</si>
  <si>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</si>
  <si>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</si>
  <si>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</si>
  <si>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</si>
  <si>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</si>
  <si>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</si>
  <si>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</si>
  <si>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</si>
  <si>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</si>
  <si>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</si>
  <si>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</si>
  <si>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</si>
  <si>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</si>
  <si>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</si>
  <si>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</si>
  <si>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</si>
  <si>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</si>
  <si>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</si>
  <si>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</si>
  <si>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</si>
  <si>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</si>
  <si>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</si>
  <si>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</si>
  <si>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</si>
  <si>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</si>
  <si>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</si>
  <si>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</si>
  <si>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</si>
  <si>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</si>
  <si>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</si>
  <si>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</si>
  <si>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</si>
  <si>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</si>
  <si>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</si>
  <si>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</si>
  <si>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</si>
  <si>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</si>
  <si>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</si>
  <si>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</si>
  <si>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</si>
  <si>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</si>
  <si>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</si>
  <si>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</si>
  <si>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</si>
  <si>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</si>
  <si>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</si>
  <si>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</si>
  <si>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</si>
  <si>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</si>
  <si>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</si>
  <si>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</si>
  <si>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</si>
  <si>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</si>
  <si>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</si>
  <si>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</si>
  <si>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</si>
  <si>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</si>
  <si>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</si>
  <si>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</si>
  <si>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</si>
  <si>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</si>
  <si>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</si>
  <si>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</si>
  <si>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</si>
  <si>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</si>
  <si>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</si>
  <si>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</si>
  <si>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</si>
  <si>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</si>
  <si>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</si>
  <si>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</si>
  <si>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</si>
  <si>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</si>
  <si>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</si>
  <si>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</si>
  <si>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</si>
  <si>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</si>
  <si>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</si>
  <si>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</si>
  <si>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</si>
  <si>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</si>
  <si>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</si>
  <si>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</si>
  <si>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</si>
  <si>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</si>
  <si>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</si>
  <si>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</si>
  <si>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</si>
  <si>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</si>
  <si>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</si>
  <si>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</si>
  <si>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</si>
  <si>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</si>
  <si>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</si>
  <si>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</si>
  <si>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</si>
  <si>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</si>
  <si>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</si>
  <si>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</si>
  <si>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</si>
  <si>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</si>
  <si>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</si>
  <si>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</si>
  <si>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</si>
  <si>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</si>
  <si>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</si>
  <si>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</si>
  <si>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</si>
  <si>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</si>
  <si>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</si>
  <si>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</si>
  <si>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</si>
  <si>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</si>
  <si>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</si>
  <si>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</si>
  <si>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</si>
  <si>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</si>
  <si>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</si>
  <si>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</si>
  <si>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</si>
  <si>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</si>
  <si>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</si>
  <si>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</si>
  <si>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</si>
  <si>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</si>
  <si>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</si>
  <si>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</si>
  <si>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</si>
  <si>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</si>
  <si>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</si>
  <si>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</si>
  <si>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</si>
  <si>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</si>
  <si>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</si>
  <si>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</si>
  <si>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</si>
  <si>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</si>
  <si>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</si>
  <si>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</si>
  <si>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</si>
  <si>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</si>
  <si>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</si>
  <si>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</si>
  <si>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</si>
  <si>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</si>
  <si>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</si>
  <si>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</si>
  <si>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</si>
  <si>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</si>
  <si>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</si>
  <si>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</si>
  <si>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</si>
  <si>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</si>
  <si>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</si>
  <si>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</si>
  <si>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</si>
  <si>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</si>
  <si>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</si>
  <si>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</si>
  <si>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</si>
  <si>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</si>
  <si>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</si>
  <si>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</si>
  <si>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</si>
  <si>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</si>
  <si>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</si>
  <si>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</si>
  <si>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</si>
  <si>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</si>
  <si>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</si>
  <si>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</si>
  <si>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</si>
  <si>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</si>
  <si>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</si>
  <si>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</si>
  <si>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</si>
  <si>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</si>
  <si>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</si>
  <si>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</si>
  <si>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</si>
  <si>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</si>
  <si>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</si>
  <si>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</si>
  <si>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</si>
  <si>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</si>
  <si>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</si>
  <si>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</si>
  <si>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</si>
  <si>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</si>
  <si>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</si>
  <si>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</si>
  <si>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</si>
  <si>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</si>
  <si>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</si>
  <si>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</si>
  <si>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</si>
  <si>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</si>
  <si>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</si>
  <si>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</si>
  <si>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</si>
  <si>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</si>
  <si>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</si>
  <si>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</si>
  <si>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</si>
  <si>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</si>
  <si>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</si>
  <si>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</si>
  <si>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</si>
  <si>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</si>
  <si>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</si>
  <si>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</si>
  <si>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</si>
  <si>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</si>
  <si>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</si>
  <si>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</si>
  <si>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</si>
  <si>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</si>
  <si>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</si>
  <si>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</si>
  <si>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</si>
  <si>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</si>
  <si>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</si>
  <si>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</si>
  <si>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</si>
  <si>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</si>
  <si>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</si>
  <si>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</si>
  <si>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</si>
  <si>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</si>
  <si>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</si>
  <si>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</si>
  <si>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</si>
  <si>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</si>
  <si>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</si>
  <si>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</si>
  <si>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</si>
  <si>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</si>
  <si>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</si>
  <si>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</si>
  <si>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</si>
  <si>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</si>
  <si>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</si>
  <si>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</si>
  <si>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</si>
  <si>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</si>
  <si>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</si>
  <si>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</si>
  <si>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</si>
  <si>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</si>
  <si>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</si>
  <si>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</si>
  <si>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</si>
  <si>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</si>
  <si>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</si>
  <si>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</si>
  <si>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</si>
  <si>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</si>
  <si>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</si>
  <si>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</si>
  <si>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</si>
  <si>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</si>
  <si>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</si>
  <si>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</si>
  <si>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</si>
  <si>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</si>
  <si>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</si>
  <si>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</si>
  <si>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</si>
  <si>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</si>
  <si>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</si>
  <si>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</si>
  <si>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</si>
  <si>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</si>
  <si>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</si>
  <si>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</si>
  <si>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</si>
  <si>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</si>
  <si>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</si>
  <si>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</si>
  <si>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</si>
  <si>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</si>
  <si>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</si>
  <si>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</si>
  <si>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</si>
  <si>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</si>
  <si>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</si>
  <si>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</si>
  <si>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</si>
  <si>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</si>
  <si>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</si>
  <si>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</si>
  <si>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</si>
  <si>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</si>
  <si>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</si>
  <si>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</si>
  <si>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</si>
  <si>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</si>
  <si>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</si>
  <si>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</si>
  <si>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</si>
  <si>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</si>
  <si>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</si>
  <si>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</si>
  <si>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</si>
  <si>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</si>
  <si>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</si>
  <si>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</si>
  <si>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</si>
  <si>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</si>
  <si>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</si>
  <si>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</si>
  <si>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</si>
  <si>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</si>
  <si>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</si>
  <si>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</si>
  <si>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</si>
  <si>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</si>
  <si>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</si>
  <si>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</si>
  <si>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</si>
  <si>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</si>
  <si>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</si>
  <si>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</si>
  <si>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</si>
  <si>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</si>
  <si>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</si>
  <si>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</si>
  <si>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</si>
  <si>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</si>
  <si>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</si>
  <si>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</si>
  <si>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</si>
  <si>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</si>
  <si>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</si>
  <si>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</si>
  <si>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</si>
  <si>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</si>
  <si>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</si>
  <si>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</si>
  <si>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</si>
  <si>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</si>
  <si>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</si>
  <si>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</si>
  <si>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</si>
  <si>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</si>
  <si>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</si>
  <si>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Missing data</t>
  </si>
  <si>
    <t>See Hardwick</t>
  </si>
  <si>
    <t>Square feet of nonresidential construction reported on certificates of occupancy, January through November 2009</t>
  </si>
  <si>
    <t>Source: New Jersey Department of Community Affairs, 1/7/10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</si>
</sst>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3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4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4"/>
    </row>
    <row r="4" spans="2:6" ht="15">
      <c r="B4" s="21">
        <v>1980</v>
      </c>
      <c r="C4" s="22" t="s">
        <v>866</v>
      </c>
      <c r="D4"/>
      <c r="F4"/>
    </row>
    <row r="5" spans="1:22" s="16" customFormat="1" ht="15">
      <c r="A5"/>
      <c r="B5" s="21" t="s">
        <v>983</v>
      </c>
      <c r="C5" s="22" t="s">
        <v>987</v>
      </c>
      <c r="D5"/>
      <c r="E5"/>
      <c r="F5"/>
      <c r="G5"/>
      <c r="H5" s="17"/>
      <c r="I5"/>
      <c r="J5"/>
      <c r="K5"/>
      <c r="L5"/>
      <c r="M5" s="17" t="s">
        <v>867</v>
      </c>
      <c r="N5"/>
      <c r="O5"/>
      <c r="P5"/>
      <c r="Q5"/>
      <c r="R5"/>
      <c r="S5"/>
      <c r="T5" s="23" t="s">
        <v>868</v>
      </c>
      <c r="U5" s="23"/>
      <c r="V5" s="35"/>
    </row>
    <row r="6" spans="1:22" s="15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1726</v>
      </c>
      <c r="F6" s="26" t="s">
        <v>489</v>
      </c>
      <c r="G6" s="26" t="s">
        <v>490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  <c r="U6" s="19"/>
      <c r="V6" s="36"/>
    </row>
    <row r="7" spans="2:22" s="15" customFormat="1" ht="13.5" thickTop="1">
      <c r="B7" s="27"/>
      <c r="D7" s="20" t="s">
        <v>1124</v>
      </c>
      <c r="E7" s="29"/>
      <c r="F7" s="20">
        <f>SUM(F31:F53)</f>
        <v>140608</v>
      </c>
      <c r="G7" s="20">
        <f aca="true" t="shared" si="0" ref="G7:T7">SUM(G31:G53)</f>
        <v>8726</v>
      </c>
      <c r="H7" s="20">
        <f t="shared" si="0"/>
        <v>768</v>
      </c>
      <c r="I7" s="20">
        <f t="shared" si="0"/>
        <v>80495</v>
      </c>
      <c r="J7" s="20">
        <f t="shared" si="0"/>
        <v>105756</v>
      </c>
      <c r="K7" s="20">
        <f t="shared" si="0"/>
        <v>0</v>
      </c>
      <c r="L7" s="20">
        <f t="shared" si="0"/>
        <v>2663</v>
      </c>
      <c r="M7" s="20">
        <f t="shared" si="0"/>
        <v>50410</v>
      </c>
      <c r="N7" s="20">
        <f t="shared" si="0"/>
        <v>182206</v>
      </c>
      <c r="O7" s="20">
        <f t="shared" si="0"/>
        <v>117590</v>
      </c>
      <c r="P7" s="20">
        <f t="shared" si="0"/>
        <v>0</v>
      </c>
      <c r="Q7" s="20">
        <f t="shared" si="0"/>
        <v>0</v>
      </c>
      <c r="R7" s="20">
        <f t="shared" si="0"/>
        <v>11467</v>
      </c>
      <c r="S7" s="20">
        <f t="shared" si="0"/>
        <v>91415</v>
      </c>
      <c r="T7" s="20">
        <f t="shared" si="0"/>
        <v>81439</v>
      </c>
      <c r="U7" s="20"/>
      <c r="V7" s="36"/>
    </row>
    <row r="8" spans="2:22" s="15" customFormat="1" ht="12.75">
      <c r="B8" s="27"/>
      <c r="D8" s="20" t="s">
        <v>1194</v>
      </c>
      <c r="E8" s="29"/>
      <c r="F8" s="20">
        <f>SUM(F54:F123)</f>
        <v>558076</v>
      </c>
      <c r="G8" s="20">
        <f aca="true" t="shared" si="1" ref="G8:T8">SUM(G54:G123)</f>
        <v>119251</v>
      </c>
      <c r="H8" s="20">
        <f t="shared" si="1"/>
        <v>0</v>
      </c>
      <c r="I8" s="20">
        <f t="shared" si="1"/>
        <v>24716</v>
      </c>
      <c r="J8" s="20">
        <f t="shared" si="1"/>
        <v>240</v>
      </c>
      <c r="K8" s="20">
        <f t="shared" si="1"/>
        <v>78431</v>
      </c>
      <c r="L8" s="20">
        <f t="shared" si="1"/>
        <v>790</v>
      </c>
      <c r="M8" s="20">
        <f t="shared" si="1"/>
        <v>642115</v>
      </c>
      <c r="N8" s="20">
        <f t="shared" si="1"/>
        <v>76858</v>
      </c>
      <c r="O8" s="20">
        <f t="shared" si="1"/>
        <v>132945</v>
      </c>
      <c r="P8" s="20">
        <f t="shared" si="1"/>
        <v>0</v>
      </c>
      <c r="Q8" s="20">
        <f t="shared" si="1"/>
        <v>0</v>
      </c>
      <c r="R8" s="20">
        <f t="shared" si="1"/>
        <v>66345</v>
      </c>
      <c r="S8" s="20">
        <f t="shared" si="1"/>
        <v>320905</v>
      </c>
      <c r="T8" s="20">
        <f t="shared" si="1"/>
        <v>104771</v>
      </c>
      <c r="U8" s="20"/>
      <c r="V8" s="36"/>
    </row>
    <row r="9" spans="2:22" s="15" customFormat="1" ht="12.75">
      <c r="B9" s="27"/>
      <c r="D9" s="20" t="s">
        <v>1405</v>
      </c>
      <c r="E9" s="29"/>
      <c r="F9" s="20">
        <f>SUM(F124:F163)</f>
        <v>100915</v>
      </c>
      <c r="G9" s="20">
        <f aca="true" t="shared" si="2" ref="G9:T9">SUM(G124:G163)</f>
        <v>257549</v>
      </c>
      <c r="H9" s="20">
        <f t="shared" si="2"/>
        <v>0</v>
      </c>
      <c r="I9" s="20">
        <f t="shared" si="2"/>
        <v>10940</v>
      </c>
      <c r="J9" s="20">
        <f t="shared" si="2"/>
        <v>50758</v>
      </c>
      <c r="K9" s="20">
        <f t="shared" si="2"/>
        <v>201325</v>
      </c>
      <c r="L9" s="20">
        <f t="shared" si="2"/>
        <v>0</v>
      </c>
      <c r="M9" s="20">
        <f t="shared" si="2"/>
        <v>311890</v>
      </c>
      <c r="N9" s="20">
        <f t="shared" si="2"/>
        <v>77248</v>
      </c>
      <c r="O9" s="20">
        <f t="shared" si="2"/>
        <v>70456</v>
      </c>
      <c r="P9" s="20">
        <f t="shared" si="2"/>
        <v>0</v>
      </c>
      <c r="Q9" s="20">
        <f t="shared" si="2"/>
        <v>0</v>
      </c>
      <c r="R9" s="20">
        <f t="shared" si="2"/>
        <v>43742</v>
      </c>
      <c r="S9" s="20">
        <f t="shared" si="2"/>
        <v>195201</v>
      </c>
      <c r="T9" s="20">
        <f t="shared" si="2"/>
        <v>150584</v>
      </c>
      <c r="U9" s="20"/>
      <c r="V9" s="36"/>
    </row>
    <row r="10" spans="2:22" s="15" customFormat="1" ht="12.75">
      <c r="B10" s="27"/>
      <c r="D10" s="20" t="s">
        <v>1525</v>
      </c>
      <c r="E10" s="29"/>
      <c r="F10" s="20">
        <f>SUM(F164:F200)</f>
        <v>101782</v>
      </c>
      <c r="G10" s="20">
        <f aca="true" t="shared" si="3" ref="G10:T10">SUM(G164:G200)</f>
        <v>462547</v>
      </c>
      <c r="H10" s="20">
        <f t="shared" si="3"/>
        <v>0</v>
      </c>
      <c r="I10" s="20">
        <f t="shared" si="3"/>
        <v>42853</v>
      </c>
      <c r="J10" s="20">
        <f t="shared" si="3"/>
        <v>79562</v>
      </c>
      <c r="K10" s="20">
        <f t="shared" si="3"/>
        <v>557</v>
      </c>
      <c r="L10" s="20">
        <f t="shared" si="3"/>
        <v>972</v>
      </c>
      <c r="M10" s="20">
        <f t="shared" si="3"/>
        <v>168050</v>
      </c>
      <c r="N10" s="20">
        <f t="shared" si="3"/>
        <v>4566</v>
      </c>
      <c r="O10" s="20">
        <f t="shared" si="3"/>
        <v>179074</v>
      </c>
      <c r="P10" s="20">
        <f t="shared" si="3"/>
        <v>16403</v>
      </c>
      <c r="Q10" s="20">
        <f t="shared" si="3"/>
        <v>0</v>
      </c>
      <c r="R10" s="20">
        <f t="shared" si="3"/>
        <v>0</v>
      </c>
      <c r="S10" s="20">
        <f t="shared" si="3"/>
        <v>1335421</v>
      </c>
      <c r="T10" s="20">
        <f t="shared" si="3"/>
        <v>51298</v>
      </c>
      <c r="U10" s="20"/>
      <c r="V10" s="36"/>
    </row>
    <row r="11" spans="2:22" s="15" customFormat="1" ht="12.75">
      <c r="B11" s="27"/>
      <c r="D11" s="20" t="s">
        <v>1637</v>
      </c>
      <c r="E11" s="29"/>
      <c r="F11" s="20">
        <f>SUM(F201:F216)</f>
        <v>87807</v>
      </c>
      <c r="G11" s="20">
        <f aca="true" t="shared" si="4" ref="G11:T11">SUM(G201:G216)</f>
        <v>124588</v>
      </c>
      <c r="H11" s="20">
        <f t="shared" si="4"/>
        <v>0</v>
      </c>
      <c r="I11" s="20">
        <f t="shared" si="4"/>
        <v>7997</v>
      </c>
      <c r="J11" s="20">
        <f t="shared" si="4"/>
        <v>12570</v>
      </c>
      <c r="K11" s="20">
        <f t="shared" si="4"/>
        <v>0</v>
      </c>
      <c r="L11" s="20">
        <f t="shared" si="4"/>
        <v>0</v>
      </c>
      <c r="M11" s="20">
        <f t="shared" si="4"/>
        <v>51778</v>
      </c>
      <c r="N11" s="20">
        <f t="shared" si="4"/>
        <v>465</v>
      </c>
      <c r="O11" s="20">
        <f t="shared" si="4"/>
        <v>0</v>
      </c>
      <c r="P11" s="20">
        <f t="shared" si="4"/>
        <v>6000</v>
      </c>
      <c r="Q11" s="20">
        <f t="shared" si="4"/>
        <v>0</v>
      </c>
      <c r="R11" s="20">
        <f t="shared" si="4"/>
        <v>0</v>
      </c>
      <c r="S11" s="20">
        <f t="shared" si="4"/>
        <v>109273</v>
      </c>
      <c r="T11" s="20">
        <f t="shared" si="4"/>
        <v>79919</v>
      </c>
      <c r="U11" s="20"/>
      <c r="V11" s="36"/>
    </row>
    <row r="12" spans="2:22" s="15" customFormat="1" ht="12.75">
      <c r="B12" s="27"/>
      <c r="D12" s="20" t="s">
        <v>1686</v>
      </c>
      <c r="E12" s="29"/>
      <c r="F12" s="20">
        <f>SUM(F217:F230)</f>
        <v>54298</v>
      </c>
      <c r="G12" s="20">
        <f aca="true" t="shared" si="5" ref="G12:T12">SUM(G217:G230)</f>
        <v>244968</v>
      </c>
      <c r="H12" s="20">
        <f t="shared" si="5"/>
        <v>0</v>
      </c>
      <c r="I12" s="20">
        <f t="shared" si="5"/>
        <v>75</v>
      </c>
      <c r="J12" s="20">
        <f t="shared" si="5"/>
        <v>36477</v>
      </c>
      <c r="K12" s="20">
        <f t="shared" si="5"/>
        <v>151</v>
      </c>
      <c r="L12" s="20">
        <f t="shared" si="5"/>
        <v>0</v>
      </c>
      <c r="M12" s="20">
        <f t="shared" si="5"/>
        <v>0</v>
      </c>
      <c r="N12" s="20">
        <f t="shared" si="5"/>
        <v>2684</v>
      </c>
      <c r="O12" s="20">
        <f t="shared" si="5"/>
        <v>204799</v>
      </c>
      <c r="P12" s="20">
        <f t="shared" si="5"/>
        <v>74619</v>
      </c>
      <c r="Q12" s="20">
        <f t="shared" si="5"/>
        <v>0</v>
      </c>
      <c r="R12" s="20">
        <f t="shared" si="5"/>
        <v>764</v>
      </c>
      <c r="S12" s="20">
        <f t="shared" si="5"/>
        <v>52448</v>
      </c>
      <c r="T12" s="20">
        <f t="shared" si="5"/>
        <v>180500</v>
      </c>
      <c r="U12" s="20"/>
      <c r="V12" s="36"/>
    </row>
    <row r="13" spans="2:22" s="15" customFormat="1" ht="12.75">
      <c r="B13" s="27"/>
      <c r="D13" s="20" t="s">
        <v>4</v>
      </c>
      <c r="E13" s="29"/>
      <c r="F13" s="20">
        <f>SUM(F231:F252)</f>
        <v>217011</v>
      </c>
      <c r="G13" s="20">
        <f aca="true" t="shared" si="6" ref="G13:T13">SUM(G231:G252)</f>
        <v>25557</v>
      </c>
      <c r="H13" s="20">
        <f t="shared" si="6"/>
        <v>0</v>
      </c>
      <c r="I13" s="20">
        <f t="shared" si="6"/>
        <v>24309</v>
      </c>
      <c r="J13" s="20">
        <f t="shared" si="6"/>
        <v>64501</v>
      </c>
      <c r="K13" s="20">
        <f t="shared" si="6"/>
        <v>33799</v>
      </c>
      <c r="L13" s="20">
        <f t="shared" si="6"/>
        <v>5920</v>
      </c>
      <c r="M13" s="20">
        <f t="shared" si="6"/>
        <v>868360</v>
      </c>
      <c r="N13" s="20">
        <f t="shared" si="6"/>
        <v>0</v>
      </c>
      <c r="O13" s="20">
        <f t="shared" si="6"/>
        <v>589429</v>
      </c>
      <c r="P13" s="20">
        <f t="shared" si="6"/>
        <v>78062</v>
      </c>
      <c r="Q13" s="20">
        <f t="shared" si="6"/>
        <v>0</v>
      </c>
      <c r="R13" s="20">
        <f t="shared" si="6"/>
        <v>0</v>
      </c>
      <c r="S13" s="20">
        <f t="shared" si="6"/>
        <v>184819</v>
      </c>
      <c r="T13" s="20">
        <f t="shared" si="6"/>
        <v>18373</v>
      </c>
      <c r="U13" s="20"/>
      <c r="V13" s="36"/>
    </row>
    <row r="14" spans="2:22" s="15" customFormat="1" ht="12.75">
      <c r="B14" s="27"/>
      <c r="D14" s="20" t="s">
        <v>69</v>
      </c>
      <c r="E14" s="29"/>
      <c r="F14" s="20">
        <f>SUM(F253:F276)</f>
        <v>417197</v>
      </c>
      <c r="G14" s="20">
        <f aca="true" t="shared" si="7" ref="G14:T14">SUM(G253:G276)</f>
        <v>124446</v>
      </c>
      <c r="H14" s="20">
        <f t="shared" si="7"/>
        <v>4806</v>
      </c>
      <c r="I14" s="20">
        <f t="shared" si="7"/>
        <v>7720</v>
      </c>
      <c r="J14" s="20">
        <f t="shared" si="7"/>
        <v>16943</v>
      </c>
      <c r="K14" s="20">
        <f t="shared" si="7"/>
        <v>425</v>
      </c>
      <c r="L14" s="20">
        <f t="shared" si="7"/>
        <v>5400</v>
      </c>
      <c r="M14" s="20">
        <f t="shared" si="7"/>
        <v>82330</v>
      </c>
      <c r="N14" s="20">
        <f t="shared" si="7"/>
        <v>0</v>
      </c>
      <c r="O14" s="20">
        <f t="shared" si="7"/>
        <v>132665</v>
      </c>
      <c r="P14" s="20">
        <f t="shared" si="7"/>
        <v>22822</v>
      </c>
      <c r="Q14" s="20">
        <f t="shared" si="7"/>
        <v>0</v>
      </c>
      <c r="R14" s="20">
        <f t="shared" si="7"/>
        <v>127891</v>
      </c>
      <c r="S14" s="20">
        <f t="shared" si="7"/>
        <v>620862</v>
      </c>
      <c r="T14" s="20">
        <f t="shared" si="7"/>
        <v>108826</v>
      </c>
      <c r="U14" s="20"/>
      <c r="V14" s="36"/>
    </row>
    <row r="15" spans="2:22" s="15" customFormat="1" ht="12.75">
      <c r="B15" s="27"/>
      <c r="D15" s="20" t="s">
        <v>140</v>
      </c>
      <c r="E15" s="29"/>
      <c r="F15" s="20">
        <f>SUM(F277:F288)</f>
        <v>164458</v>
      </c>
      <c r="G15" s="20">
        <f aca="true" t="shared" si="8" ref="G15:T15">SUM(G277:G288)</f>
        <v>0</v>
      </c>
      <c r="H15" s="20">
        <f t="shared" si="8"/>
        <v>69010</v>
      </c>
      <c r="I15" s="20">
        <f t="shared" si="8"/>
        <v>1</v>
      </c>
      <c r="J15" s="20">
        <f t="shared" si="8"/>
        <v>1000</v>
      </c>
      <c r="K15" s="20">
        <f t="shared" si="8"/>
        <v>0</v>
      </c>
      <c r="L15" s="20">
        <f t="shared" si="8"/>
        <v>0</v>
      </c>
      <c r="M15" s="20">
        <f t="shared" si="8"/>
        <v>2356789</v>
      </c>
      <c r="N15" s="20">
        <f t="shared" si="8"/>
        <v>1020</v>
      </c>
      <c r="O15" s="20">
        <f t="shared" si="8"/>
        <v>198766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763781</v>
      </c>
      <c r="T15" s="20">
        <f t="shared" si="8"/>
        <v>1889</v>
      </c>
      <c r="U15" s="20"/>
      <c r="V15" s="36"/>
    </row>
    <row r="16" spans="2:22" s="15" customFormat="1" ht="12.75">
      <c r="B16" s="27"/>
      <c r="D16" s="20" t="s">
        <v>177</v>
      </c>
      <c r="E16" s="29"/>
      <c r="F16" s="20">
        <f>SUM(F289:F314)</f>
        <v>136993</v>
      </c>
      <c r="G16" s="20">
        <f aca="true" t="shared" si="9" ref="G16:T16">SUM(G289:G314)</f>
        <v>157705</v>
      </c>
      <c r="H16" s="20">
        <f t="shared" si="9"/>
        <v>0</v>
      </c>
      <c r="I16" s="20">
        <f t="shared" si="9"/>
        <v>0</v>
      </c>
      <c r="J16" s="20">
        <f t="shared" si="9"/>
        <v>16360</v>
      </c>
      <c r="K16" s="20">
        <f t="shared" si="9"/>
        <v>0</v>
      </c>
      <c r="L16" s="20">
        <f t="shared" si="9"/>
        <v>0</v>
      </c>
      <c r="M16" s="20">
        <f t="shared" si="9"/>
        <v>23691</v>
      </c>
      <c r="N16" s="20">
        <f t="shared" si="9"/>
        <v>0</v>
      </c>
      <c r="O16" s="20">
        <f t="shared" si="9"/>
        <v>27538</v>
      </c>
      <c r="P16" s="20">
        <f t="shared" si="9"/>
        <v>22920</v>
      </c>
      <c r="Q16" s="20">
        <f t="shared" si="9"/>
        <v>3137</v>
      </c>
      <c r="R16" s="20">
        <f t="shared" si="9"/>
        <v>132</v>
      </c>
      <c r="S16" s="20">
        <f t="shared" si="9"/>
        <v>61869</v>
      </c>
      <c r="T16" s="20">
        <f t="shared" si="9"/>
        <v>165205</v>
      </c>
      <c r="U16" s="20"/>
      <c r="V16" s="36"/>
    </row>
    <row r="17" spans="2:22" s="15" customFormat="1" ht="12.75">
      <c r="B17" s="27"/>
      <c r="D17" s="20" t="s">
        <v>255</v>
      </c>
      <c r="E17" s="29"/>
      <c r="F17" s="20">
        <f>SUM(F315:F327)</f>
        <v>351244</v>
      </c>
      <c r="G17" s="20">
        <f aca="true" t="shared" si="10" ref="G17:T17">SUM(G315:G327)</f>
        <v>118706</v>
      </c>
      <c r="H17" s="20">
        <f t="shared" si="10"/>
        <v>0</v>
      </c>
      <c r="I17" s="20">
        <f t="shared" si="10"/>
        <v>682</v>
      </c>
      <c r="J17" s="20">
        <f t="shared" si="10"/>
        <v>40717</v>
      </c>
      <c r="K17" s="20">
        <f t="shared" si="10"/>
        <v>53160</v>
      </c>
      <c r="L17" s="20">
        <f t="shared" si="10"/>
        <v>0</v>
      </c>
      <c r="M17" s="20">
        <f t="shared" si="10"/>
        <v>189609</v>
      </c>
      <c r="N17" s="20">
        <f t="shared" si="10"/>
        <v>21444</v>
      </c>
      <c r="O17" s="20">
        <f t="shared" si="10"/>
        <v>160</v>
      </c>
      <c r="P17" s="20">
        <f t="shared" si="10"/>
        <v>0</v>
      </c>
      <c r="Q17" s="20">
        <f t="shared" si="10"/>
        <v>0</v>
      </c>
      <c r="R17" s="20">
        <f t="shared" si="10"/>
        <v>7974</v>
      </c>
      <c r="S17" s="20">
        <f t="shared" si="10"/>
        <v>803732</v>
      </c>
      <c r="T17" s="20">
        <f t="shared" si="10"/>
        <v>21939</v>
      </c>
      <c r="U17" s="20"/>
      <c r="V17" s="36"/>
    </row>
    <row r="18" spans="2:22" s="15" customFormat="1" ht="12.75">
      <c r="B18" s="27"/>
      <c r="D18" s="20" t="s">
        <v>291</v>
      </c>
      <c r="E18" s="29"/>
      <c r="F18" s="20">
        <f>SUM(F328:F352)</f>
        <v>492023</v>
      </c>
      <c r="G18" s="20">
        <f aca="true" t="shared" si="11" ref="G18:T18">SUM(G328:G352)</f>
        <v>266413</v>
      </c>
      <c r="H18" s="20">
        <f t="shared" si="11"/>
        <v>5660</v>
      </c>
      <c r="I18" s="20">
        <f t="shared" si="11"/>
        <v>52019</v>
      </c>
      <c r="J18" s="20">
        <f t="shared" si="11"/>
        <v>135704</v>
      </c>
      <c r="K18" s="20">
        <f t="shared" si="11"/>
        <v>2577</v>
      </c>
      <c r="L18" s="20">
        <f t="shared" si="11"/>
        <v>28100</v>
      </c>
      <c r="M18" s="20">
        <f t="shared" si="11"/>
        <v>792372</v>
      </c>
      <c r="N18" s="20">
        <f t="shared" si="11"/>
        <v>0</v>
      </c>
      <c r="O18" s="20">
        <f t="shared" si="11"/>
        <v>478436</v>
      </c>
      <c r="P18" s="20">
        <f t="shared" si="11"/>
        <v>25130</v>
      </c>
      <c r="Q18" s="20">
        <f t="shared" si="11"/>
        <v>29176</v>
      </c>
      <c r="R18" s="20">
        <f t="shared" si="11"/>
        <v>650</v>
      </c>
      <c r="S18" s="20">
        <f t="shared" si="11"/>
        <v>987238</v>
      </c>
      <c r="T18" s="20">
        <f t="shared" si="11"/>
        <v>101162</v>
      </c>
      <c r="U18" s="20"/>
      <c r="V18" s="36"/>
    </row>
    <row r="19" spans="2:22" s="15" customFormat="1" ht="12.75">
      <c r="B19" s="27"/>
      <c r="D19" s="20" t="s">
        <v>365</v>
      </c>
      <c r="E19" s="29"/>
      <c r="F19" s="20">
        <f>SUM(F353:F405)</f>
        <v>243982</v>
      </c>
      <c r="G19" s="20">
        <f aca="true" t="shared" si="12" ref="G19:T19">SUM(G353:G405)</f>
        <v>64280</v>
      </c>
      <c r="H19" s="20">
        <f t="shared" si="12"/>
        <v>238457</v>
      </c>
      <c r="I19" s="20">
        <f t="shared" si="12"/>
        <v>5012</v>
      </c>
      <c r="J19" s="20">
        <f t="shared" si="12"/>
        <v>80535</v>
      </c>
      <c r="K19" s="20">
        <f t="shared" si="12"/>
        <v>3470</v>
      </c>
      <c r="L19" s="20">
        <f t="shared" si="12"/>
        <v>1288</v>
      </c>
      <c r="M19" s="20">
        <f t="shared" si="12"/>
        <v>649193</v>
      </c>
      <c r="N19" s="20">
        <f t="shared" si="12"/>
        <v>34105</v>
      </c>
      <c r="O19" s="20">
        <f t="shared" si="12"/>
        <v>132936</v>
      </c>
      <c r="P19" s="20">
        <f t="shared" si="12"/>
        <v>37785</v>
      </c>
      <c r="Q19" s="20">
        <f t="shared" si="12"/>
        <v>0</v>
      </c>
      <c r="R19" s="20">
        <f t="shared" si="12"/>
        <v>17874</v>
      </c>
      <c r="S19" s="20">
        <f t="shared" si="12"/>
        <v>157439</v>
      </c>
      <c r="T19" s="20">
        <f t="shared" si="12"/>
        <v>189812</v>
      </c>
      <c r="U19" s="20"/>
      <c r="V19" s="36"/>
    </row>
    <row r="20" spans="2:22" s="15" customFormat="1" ht="12.75">
      <c r="B20" s="27"/>
      <c r="D20" s="20" t="s">
        <v>525</v>
      </c>
      <c r="E20" s="29"/>
      <c r="F20" s="20">
        <f>SUM(F406:F444)</f>
        <v>549553</v>
      </c>
      <c r="G20" s="20">
        <f aca="true" t="shared" si="13" ref="G20:T20">SUM(G406:G444)</f>
        <v>18592</v>
      </c>
      <c r="H20" s="20">
        <f t="shared" si="13"/>
        <v>23578</v>
      </c>
      <c r="I20" s="20">
        <f t="shared" si="13"/>
        <v>9464</v>
      </c>
      <c r="J20" s="20">
        <f t="shared" si="13"/>
        <v>50983</v>
      </c>
      <c r="K20" s="20">
        <f t="shared" si="13"/>
        <v>0</v>
      </c>
      <c r="L20" s="20">
        <f t="shared" si="13"/>
        <v>0</v>
      </c>
      <c r="M20" s="20">
        <f t="shared" si="13"/>
        <v>535924</v>
      </c>
      <c r="N20" s="20">
        <f t="shared" si="13"/>
        <v>57294</v>
      </c>
      <c r="O20" s="20">
        <f t="shared" si="13"/>
        <v>109089</v>
      </c>
      <c r="P20" s="20">
        <f t="shared" si="13"/>
        <v>167026</v>
      </c>
      <c r="Q20" s="20">
        <f t="shared" si="13"/>
        <v>4366</v>
      </c>
      <c r="R20" s="20">
        <f t="shared" si="13"/>
        <v>0</v>
      </c>
      <c r="S20" s="20">
        <f t="shared" si="13"/>
        <v>113914</v>
      </c>
      <c r="T20" s="20">
        <f t="shared" si="13"/>
        <v>115847</v>
      </c>
      <c r="U20" s="20"/>
      <c r="V20" s="36"/>
    </row>
    <row r="21" spans="2:22" s="15" customFormat="1" ht="12.75">
      <c r="B21" s="27"/>
      <c r="D21" s="20" t="s">
        <v>642</v>
      </c>
      <c r="E21" s="29"/>
      <c r="F21" s="20">
        <f>SUM(F445:F477)</f>
        <v>167938</v>
      </c>
      <c r="G21" s="20">
        <f aca="true" t="shared" si="14" ref="G21:T21">SUM(G445:G477)</f>
        <v>190483</v>
      </c>
      <c r="H21" s="20">
        <f t="shared" si="14"/>
        <v>0</v>
      </c>
      <c r="I21" s="20">
        <f t="shared" si="14"/>
        <v>99641</v>
      </c>
      <c r="J21" s="20">
        <f t="shared" si="14"/>
        <v>56653</v>
      </c>
      <c r="K21" s="20">
        <f t="shared" si="14"/>
        <v>96910</v>
      </c>
      <c r="L21" s="20">
        <f t="shared" si="14"/>
        <v>335</v>
      </c>
      <c r="M21" s="20">
        <f t="shared" si="14"/>
        <v>829261</v>
      </c>
      <c r="N21" s="20">
        <f t="shared" si="14"/>
        <v>0</v>
      </c>
      <c r="O21" s="20">
        <f t="shared" si="14"/>
        <v>146807</v>
      </c>
      <c r="P21" s="20">
        <f t="shared" si="14"/>
        <v>1440</v>
      </c>
      <c r="Q21" s="20">
        <f t="shared" si="14"/>
        <v>10000</v>
      </c>
      <c r="R21" s="20">
        <f t="shared" si="14"/>
        <v>1781</v>
      </c>
      <c r="S21" s="20">
        <f t="shared" si="14"/>
        <v>145879</v>
      </c>
      <c r="T21" s="20">
        <f t="shared" si="14"/>
        <v>97949</v>
      </c>
      <c r="U21" s="20"/>
      <c r="V21" s="36"/>
    </row>
    <row r="22" spans="2:22" s="15" customFormat="1" ht="12.75">
      <c r="B22" s="27"/>
      <c r="D22" s="20" t="s">
        <v>740</v>
      </c>
      <c r="E22" s="29"/>
      <c r="F22" s="20">
        <f>SUM(F478:F493)</f>
        <v>140584</v>
      </c>
      <c r="G22" s="20">
        <f aca="true" t="shared" si="15" ref="G22:T22">SUM(G478:G493)</f>
        <v>162164</v>
      </c>
      <c r="H22" s="20">
        <f t="shared" si="15"/>
        <v>0</v>
      </c>
      <c r="I22" s="20">
        <f t="shared" si="15"/>
        <v>0</v>
      </c>
      <c r="J22" s="20">
        <f t="shared" si="15"/>
        <v>37615</v>
      </c>
      <c r="K22" s="20">
        <f t="shared" si="15"/>
        <v>3296</v>
      </c>
      <c r="L22" s="20">
        <f t="shared" si="15"/>
        <v>0</v>
      </c>
      <c r="M22" s="20">
        <f t="shared" si="15"/>
        <v>461640</v>
      </c>
      <c r="N22" s="20">
        <f t="shared" si="15"/>
        <v>0</v>
      </c>
      <c r="O22" s="20">
        <f t="shared" si="15"/>
        <v>144780</v>
      </c>
      <c r="P22" s="20">
        <f t="shared" si="15"/>
        <v>53000</v>
      </c>
      <c r="Q22" s="20">
        <f t="shared" si="15"/>
        <v>0</v>
      </c>
      <c r="R22" s="20">
        <f t="shared" si="15"/>
        <v>0</v>
      </c>
      <c r="S22" s="20">
        <f t="shared" si="15"/>
        <v>311310</v>
      </c>
      <c r="T22" s="20">
        <f t="shared" si="15"/>
        <v>25558</v>
      </c>
      <c r="U22" s="20"/>
      <c r="V22" s="36"/>
    </row>
    <row r="23" spans="2:22" s="15" customFormat="1" ht="12.75">
      <c r="B23" s="27"/>
      <c r="D23" s="20" t="s">
        <v>788</v>
      </c>
      <c r="E23" s="29"/>
      <c r="F23" s="20">
        <f>SUM(F494:F508)</f>
        <v>20287</v>
      </c>
      <c r="G23" s="20">
        <f aca="true" t="shared" si="16" ref="G23:T23">SUM(G494:G508)</f>
        <v>1440</v>
      </c>
      <c r="H23" s="20">
        <f t="shared" si="16"/>
        <v>0</v>
      </c>
      <c r="I23" s="20">
        <f t="shared" si="16"/>
        <v>1685</v>
      </c>
      <c r="J23" s="20">
        <f t="shared" si="16"/>
        <v>768</v>
      </c>
      <c r="K23" s="20">
        <f t="shared" si="16"/>
        <v>0</v>
      </c>
      <c r="L23" s="20">
        <f t="shared" si="16"/>
        <v>0</v>
      </c>
      <c r="M23" s="20">
        <f t="shared" si="16"/>
        <v>52000</v>
      </c>
      <c r="N23" s="20">
        <f t="shared" si="16"/>
        <v>0</v>
      </c>
      <c r="O23" s="20">
        <f t="shared" si="16"/>
        <v>0</v>
      </c>
      <c r="P23" s="20">
        <f t="shared" si="16"/>
        <v>2024</v>
      </c>
      <c r="Q23" s="20">
        <f t="shared" si="16"/>
        <v>0</v>
      </c>
      <c r="R23" s="20">
        <f t="shared" si="16"/>
        <v>0</v>
      </c>
      <c r="S23" s="20">
        <f t="shared" si="16"/>
        <v>174403</v>
      </c>
      <c r="T23" s="20">
        <f t="shared" si="16"/>
        <v>157746</v>
      </c>
      <c r="U23" s="20"/>
      <c r="V23" s="36"/>
    </row>
    <row r="24" spans="2:22" s="15" customFormat="1" ht="12.75">
      <c r="B24" s="27"/>
      <c r="D24" s="20" t="s">
        <v>839</v>
      </c>
      <c r="E24" s="29"/>
      <c r="F24" s="20">
        <f>SUM(F509:F529)</f>
        <v>130411</v>
      </c>
      <c r="G24" s="20">
        <f aca="true" t="shared" si="17" ref="G24:T24">SUM(G509:G529)</f>
        <v>107547</v>
      </c>
      <c r="H24" s="20">
        <f t="shared" si="17"/>
        <v>0</v>
      </c>
      <c r="I24" s="20">
        <f t="shared" si="17"/>
        <v>115392</v>
      </c>
      <c r="J24" s="20">
        <f t="shared" si="17"/>
        <v>38192</v>
      </c>
      <c r="K24" s="20">
        <f t="shared" si="17"/>
        <v>0</v>
      </c>
      <c r="L24" s="20">
        <f t="shared" si="17"/>
        <v>0</v>
      </c>
      <c r="M24" s="20">
        <f t="shared" si="17"/>
        <v>67647</v>
      </c>
      <c r="N24" s="20">
        <f t="shared" si="17"/>
        <v>0</v>
      </c>
      <c r="O24" s="20">
        <f t="shared" si="17"/>
        <v>103633</v>
      </c>
      <c r="P24" s="20">
        <f t="shared" si="17"/>
        <v>26711</v>
      </c>
      <c r="Q24" s="20">
        <f t="shared" si="17"/>
        <v>0</v>
      </c>
      <c r="R24" s="20">
        <f t="shared" si="17"/>
        <v>9060</v>
      </c>
      <c r="S24" s="20">
        <f t="shared" si="17"/>
        <v>27167</v>
      </c>
      <c r="T24" s="20">
        <f t="shared" si="17"/>
        <v>105423</v>
      </c>
      <c r="U24" s="20"/>
      <c r="V24" s="36"/>
    </row>
    <row r="25" spans="2:22" s="15" customFormat="1" ht="12.75">
      <c r="B25" s="27"/>
      <c r="D25" s="20" t="s">
        <v>917</v>
      </c>
      <c r="E25" s="29"/>
      <c r="F25" s="20">
        <f>SUM(F530:F553)</f>
        <v>158074</v>
      </c>
      <c r="G25" s="20">
        <f aca="true" t="shared" si="18" ref="G25:T25">SUM(G530:G553)</f>
        <v>22404</v>
      </c>
      <c r="H25" s="20">
        <f t="shared" si="18"/>
        <v>0</v>
      </c>
      <c r="I25" s="20">
        <f t="shared" si="18"/>
        <v>6791</v>
      </c>
      <c r="J25" s="20">
        <f t="shared" si="18"/>
        <v>28546</v>
      </c>
      <c r="K25" s="20">
        <f t="shared" si="18"/>
        <v>0</v>
      </c>
      <c r="L25" s="20">
        <f t="shared" si="18"/>
        <v>360</v>
      </c>
      <c r="M25" s="20">
        <f t="shared" si="18"/>
        <v>94132</v>
      </c>
      <c r="N25" s="20">
        <f t="shared" si="18"/>
        <v>0</v>
      </c>
      <c r="O25" s="20">
        <f t="shared" si="18"/>
        <v>70819</v>
      </c>
      <c r="P25" s="20">
        <f t="shared" si="18"/>
        <v>12000</v>
      </c>
      <c r="Q25" s="20">
        <f t="shared" si="18"/>
        <v>0</v>
      </c>
      <c r="R25" s="20">
        <f t="shared" si="18"/>
        <v>475</v>
      </c>
      <c r="S25" s="20">
        <f t="shared" si="18"/>
        <v>60408</v>
      </c>
      <c r="T25" s="20">
        <f t="shared" si="18"/>
        <v>140568</v>
      </c>
      <c r="U25" s="20"/>
      <c r="V25" s="36"/>
    </row>
    <row r="26" spans="2:22" s="15" customFormat="1" ht="12.75">
      <c r="B26" s="27"/>
      <c r="D26" s="20" t="s">
        <v>999</v>
      </c>
      <c r="E26" s="29"/>
      <c r="F26" s="20">
        <f>SUM(F554:F574)</f>
        <v>130640</v>
      </c>
      <c r="G26" s="20">
        <f aca="true" t="shared" si="19" ref="G26:T26">SUM(G554:G574)</f>
        <v>30061</v>
      </c>
      <c r="H26" s="20">
        <f t="shared" si="19"/>
        <v>6378</v>
      </c>
      <c r="I26" s="20">
        <f t="shared" si="19"/>
        <v>4080</v>
      </c>
      <c r="J26" s="20">
        <f t="shared" si="19"/>
        <v>305664</v>
      </c>
      <c r="K26" s="20">
        <f t="shared" si="19"/>
        <v>98</v>
      </c>
      <c r="L26" s="20">
        <f t="shared" si="19"/>
        <v>0</v>
      </c>
      <c r="M26" s="20">
        <f t="shared" si="19"/>
        <v>623396</v>
      </c>
      <c r="N26" s="20">
        <f t="shared" si="19"/>
        <v>266</v>
      </c>
      <c r="O26" s="20">
        <f t="shared" si="19"/>
        <v>22236</v>
      </c>
      <c r="P26" s="20">
        <f t="shared" si="19"/>
        <v>21156</v>
      </c>
      <c r="Q26" s="20">
        <f t="shared" si="19"/>
        <v>185</v>
      </c>
      <c r="R26" s="20">
        <f t="shared" si="19"/>
        <v>5817</v>
      </c>
      <c r="S26" s="20">
        <f t="shared" si="19"/>
        <v>16575</v>
      </c>
      <c r="T26" s="20">
        <f t="shared" si="19"/>
        <v>89187</v>
      </c>
      <c r="U26" s="20"/>
      <c r="V26" s="36"/>
    </row>
    <row r="27" spans="2:22" s="15" customFormat="1" ht="12.75">
      <c r="B27" s="27"/>
      <c r="D27" s="20" t="s">
        <v>1064</v>
      </c>
      <c r="E27" s="29"/>
      <c r="F27" s="20">
        <f>SUM(F575:F597)</f>
        <v>55814</v>
      </c>
      <c r="G27" s="20">
        <f aca="true" t="shared" si="20" ref="G27:T27">SUM(G575:G597)</f>
        <v>2640</v>
      </c>
      <c r="H27" s="20">
        <f t="shared" si="20"/>
        <v>240</v>
      </c>
      <c r="I27" s="20">
        <f t="shared" si="20"/>
        <v>32</v>
      </c>
      <c r="J27" s="20">
        <f t="shared" si="20"/>
        <v>9016</v>
      </c>
      <c r="K27" s="20">
        <f t="shared" si="20"/>
        <v>0</v>
      </c>
      <c r="L27" s="20">
        <f t="shared" si="20"/>
        <v>0</v>
      </c>
      <c r="M27" s="20">
        <f t="shared" si="20"/>
        <v>52969</v>
      </c>
      <c r="N27" s="20">
        <f t="shared" si="20"/>
        <v>0</v>
      </c>
      <c r="O27" s="20">
        <f t="shared" si="20"/>
        <v>97156</v>
      </c>
      <c r="P27" s="20">
        <f t="shared" si="20"/>
        <v>7140</v>
      </c>
      <c r="Q27" s="20">
        <f t="shared" si="20"/>
        <v>0</v>
      </c>
      <c r="R27" s="20">
        <f t="shared" si="20"/>
        <v>0</v>
      </c>
      <c r="S27" s="20">
        <f t="shared" si="20"/>
        <v>60597</v>
      </c>
      <c r="T27" s="20">
        <f t="shared" si="20"/>
        <v>118960</v>
      </c>
      <c r="U27" s="20"/>
      <c r="V27" s="36"/>
    </row>
    <row r="28" spans="2:22" s="15" customFormat="1" ht="12.75">
      <c r="B28" s="27"/>
      <c r="D28" s="20" t="s">
        <v>865</v>
      </c>
      <c r="E28" s="29"/>
      <c r="F28" s="20">
        <f>F598</f>
        <v>540390</v>
      </c>
      <c r="G28" s="20">
        <f aca="true" t="shared" si="21" ref="G28:T28">G598</f>
        <v>0</v>
      </c>
      <c r="H28" s="20">
        <f t="shared" si="21"/>
        <v>22000</v>
      </c>
      <c r="I28" s="20">
        <f t="shared" si="21"/>
        <v>0</v>
      </c>
      <c r="J28" s="20">
        <f t="shared" si="21"/>
        <v>130</v>
      </c>
      <c r="K28" s="20">
        <f t="shared" si="21"/>
        <v>94600</v>
      </c>
      <c r="L28" s="20">
        <f t="shared" si="21"/>
        <v>2050000</v>
      </c>
      <c r="M28" s="20">
        <f t="shared" si="21"/>
        <v>373877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1000</v>
      </c>
      <c r="R28" s="20">
        <f t="shared" si="21"/>
        <v>0</v>
      </c>
      <c r="S28" s="20">
        <f t="shared" si="21"/>
        <v>4867</v>
      </c>
      <c r="T28" s="20">
        <f t="shared" si="21"/>
        <v>88979</v>
      </c>
      <c r="U28" s="20"/>
      <c r="V28" s="36"/>
    </row>
    <row r="29" spans="2:22" s="15" customFormat="1" ht="12.75">
      <c r="B29" s="27"/>
      <c r="D29" s="20" t="s">
        <v>1727</v>
      </c>
      <c r="E29" s="29"/>
      <c r="F29" s="20">
        <f>SUM(F7:F28)</f>
        <v>4960085</v>
      </c>
      <c r="G29" s="20">
        <f aca="true" t="shared" si="22" ref="G29:T29">SUM(G7:G28)</f>
        <v>2510067</v>
      </c>
      <c r="H29" s="20">
        <f t="shared" si="22"/>
        <v>370897</v>
      </c>
      <c r="I29" s="20">
        <f t="shared" si="22"/>
        <v>493904</v>
      </c>
      <c r="J29" s="20">
        <f t="shared" si="22"/>
        <v>1168690</v>
      </c>
      <c r="K29" s="20">
        <f t="shared" si="22"/>
        <v>568799</v>
      </c>
      <c r="L29" s="20">
        <f t="shared" si="22"/>
        <v>2095828</v>
      </c>
      <c r="M29" s="20">
        <f t="shared" si="22"/>
        <v>9277433</v>
      </c>
      <c r="N29" s="20">
        <f t="shared" si="22"/>
        <v>458156</v>
      </c>
      <c r="O29" s="20">
        <f t="shared" si="22"/>
        <v>2959314</v>
      </c>
      <c r="P29" s="20">
        <f t="shared" si="22"/>
        <v>574238</v>
      </c>
      <c r="Q29" s="20">
        <f t="shared" si="22"/>
        <v>47864</v>
      </c>
      <c r="R29" s="20">
        <f t="shared" si="22"/>
        <v>293972</v>
      </c>
      <c r="S29" s="20">
        <f t="shared" si="22"/>
        <v>6599523</v>
      </c>
      <c r="T29" s="20">
        <f t="shared" si="22"/>
        <v>2195934</v>
      </c>
      <c r="U29" s="20"/>
      <c r="V29" s="3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6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31">
        <v>7560</v>
      </c>
      <c r="G31" s="31">
        <v>0</v>
      </c>
      <c r="H31" s="31">
        <v>0</v>
      </c>
      <c r="I31" s="31">
        <v>7908</v>
      </c>
      <c r="J31" s="31">
        <v>0</v>
      </c>
      <c r="K31" s="31">
        <v>0</v>
      </c>
      <c r="L31" s="31">
        <v>0</v>
      </c>
      <c r="M31" s="31">
        <v>18492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46251</v>
      </c>
      <c r="T31" s="31">
        <v>0</v>
      </c>
      <c r="V31" s="30">
        <v>20091207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31">
        <v>50700</v>
      </c>
      <c r="G32" s="31">
        <v>0</v>
      </c>
      <c r="H32" s="31">
        <v>0</v>
      </c>
      <c r="I32" s="31">
        <v>65351</v>
      </c>
      <c r="J32" s="31">
        <v>2000</v>
      </c>
      <c r="K32" s="31">
        <v>0</v>
      </c>
      <c r="L32" s="31">
        <v>0</v>
      </c>
      <c r="M32" s="31">
        <v>0</v>
      </c>
      <c r="N32" s="31">
        <v>21072</v>
      </c>
      <c r="O32" s="31">
        <v>0</v>
      </c>
      <c r="P32" s="31">
        <v>0</v>
      </c>
      <c r="Q32" s="31">
        <v>0</v>
      </c>
      <c r="R32" s="31">
        <v>0</v>
      </c>
      <c r="S32" s="31">
        <v>8550</v>
      </c>
      <c r="T32" s="31">
        <v>0</v>
      </c>
      <c r="U32" s="31"/>
      <c r="V32" s="30">
        <v>20100107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31">
        <v>3623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430</v>
      </c>
      <c r="V33" s="30" t="s">
        <v>1732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31">
        <v>0</v>
      </c>
      <c r="G34" s="31">
        <v>0</v>
      </c>
      <c r="H34" s="31">
        <v>768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1344</v>
      </c>
      <c r="U34" s="31"/>
      <c r="V34" s="30">
        <v>20100107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12390</v>
      </c>
      <c r="P35" s="31">
        <v>0</v>
      </c>
      <c r="Q35" s="31">
        <v>0</v>
      </c>
      <c r="R35" s="31">
        <v>0</v>
      </c>
      <c r="S35" s="31">
        <v>4900</v>
      </c>
      <c r="T35" s="31">
        <v>16778</v>
      </c>
      <c r="V35" s="30">
        <v>20100107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6000</v>
      </c>
      <c r="T36" s="31">
        <v>408</v>
      </c>
      <c r="U36" s="31"/>
      <c r="V36" s="30" t="s">
        <v>1732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44674</v>
      </c>
      <c r="P37" s="31">
        <v>0</v>
      </c>
      <c r="Q37" s="31">
        <v>0</v>
      </c>
      <c r="R37" s="31">
        <v>0</v>
      </c>
      <c r="S37" s="31">
        <v>4800</v>
      </c>
      <c r="T37" s="31">
        <v>2450</v>
      </c>
      <c r="V37" s="30">
        <v>20091207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31">
        <v>30000</v>
      </c>
      <c r="G38" s="31">
        <v>7376</v>
      </c>
      <c r="H38" s="31">
        <v>0</v>
      </c>
      <c r="I38" s="31">
        <v>0</v>
      </c>
      <c r="J38" s="31">
        <v>82975</v>
      </c>
      <c r="K38" s="31">
        <v>0</v>
      </c>
      <c r="L38" s="31">
        <v>0</v>
      </c>
      <c r="M38" s="31">
        <v>3280</v>
      </c>
      <c r="N38" s="31">
        <v>75256</v>
      </c>
      <c r="O38" s="31">
        <v>60526</v>
      </c>
      <c r="P38" s="31">
        <v>0</v>
      </c>
      <c r="Q38" s="31">
        <v>0</v>
      </c>
      <c r="R38" s="31">
        <v>0</v>
      </c>
      <c r="S38" s="31">
        <v>4000</v>
      </c>
      <c r="T38" s="31">
        <v>10771</v>
      </c>
      <c r="V38" s="30">
        <v>20091207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896</v>
      </c>
      <c r="T39" s="31">
        <v>2820</v>
      </c>
      <c r="V39" s="30">
        <v>20091207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V40" s="30">
        <v>20100107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31">
        <v>13150</v>
      </c>
      <c r="G41" s="31">
        <v>0</v>
      </c>
      <c r="H41" s="31">
        <v>0</v>
      </c>
      <c r="I41" s="31">
        <v>0</v>
      </c>
      <c r="J41" s="31">
        <v>2839</v>
      </c>
      <c r="K41" s="31">
        <v>0</v>
      </c>
      <c r="L41" s="31">
        <v>0</v>
      </c>
      <c r="M41" s="31">
        <v>0</v>
      </c>
      <c r="N41" s="31">
        <v>82919</v>
      </c>
      <c r="O41" s="31">
        <v>0</v>
      </c>
      <c r="P41" s="31">
        <v>0</v>
      </c>
      <c r="Q41" s="31">
        <v>0</v>
      </c>
      <c r="R41" s="31">
        <v>6122</v>
      </c>
      <c r="S41" s="31">
        <v>7200</v>
      </c>
      <c r="T41" s="31">
        <v>0</v>
      </c>
      <c r="V41" s="30">
        <v>20091207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31">
        <v>2546</v>
      </c>
      <c r="G42" s="31">
        <v>0</v>
      </c>
      <c r="H42" s="31">
        <v>0</v>
      </c>
      <c r="I42" s="31">
        <v>0</v>
      </c>
      <c r="J42" s="31">
        <v>4184</v>
      </c>
      <c r="K42" s="31">
        <v>0</v>
      </c>
      <c r="L42" s="31">
        <v>2663</v>
      </c>
      <c r="M42" s="31">
        <v>24</v>
      </c>
      <c r="N42" s="31">
        <v>2959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6250</v>
      </c>
      <c r="V42" s="30">
        <v>20091207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1163</v>
      </c>
      <c r="F43" s="31">
        <v>0</v>
      </c>
      <c r="G43" s="31">
        <v>1350</v>
      </c>
      <c r="H43" s="31">
        <v>0</v>
      </c>
      <c r="I43" s="31">
        <v>7236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10335</v>
      </c>
      <c r="V43" s="30">
        <v>20091207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7" t="s">
        <v>1166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V44" s="30">
        <v>20091207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7" t="s">
        <v>1169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V45" s="30">
        <v>20091207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7" t="s">
        <v>1172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26360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1421</v>
      </c>
      <c r="V46" s="30">
        <v>20091207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7" t="s">
        <v>1175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26340</v>
      </c>
      <c r="V47" s="30">
        <v>20091207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7" t="s">
        <v>1178</v>
      </c>
      <c r="F48" s="31">
        <v>20564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1144</v>
      </c>
      <c r="T48" s="31">
        <v>0</v>
      </c>
      <c r="V48" s="30">
        <v>20091207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7" t="s">
        <v>1181</v>
      </c>
      <c r="F49" s="31">
        <v>1200</v>
      </c>
      <c r="G49" s="31">
        <v>0</v>
      </c>
      <c r="H49" s="31">
        <v>0</v>
      </c>
      <c r="I49" s="31">
        <v>0</v>
      </c>
      <c r="J49" s="31">
        <v>13758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5345</v>
      </c>
      <c r="S49" s="31">
        <v>6800</v>
      </c>
      <c r="T49" s="31">
        <v>0</v>
      </c>
      <c r="V49" s="30">
        <v>20091207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7" t="s">
        <v>1184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V50" s="30">
        <v>20091207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7" t="s">
        <v>1187</v>
      </c>
      <c r="F51" s="31">
        <v>11265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2254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312</v>
      </c>
      <c r="V51" s="30">
        <v>20100107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7" t="s">
        <v>1190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0" t="s">
        <v>1732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7" t="s">
        <v>1193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874</v>
      </c>
      <c r="T53" s="31">
        <v>1780</v>
      </c>
      <c r="V53" s="30">
        <v>20091207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7" t="s">
        <v>1197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576</v>
      </c>
      <c r="V54" s="30">
        <v>20091207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7" t="s">
        <v>1200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1330</v>
      </c>
      <c r="V55" s="30">
        <v>20091207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7" t="s">
        <v>1203</v>
      </c>
      <c r="F56" s="31">
        <v>802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V56" s="30">
        <v>20100107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7" t="s">
        <v>1206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V57" s="30">
        <v>20091207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7" t="s">
        <v>1209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373</v>
      </c>
      <c r="T58" s="31">
        <v>0</v>
      </c>
      <c r="V58" s="30">
        <v>20100107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7" t="s">
        <v>1212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237297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V59" s="30">
        <v>20091207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7" t="s">
        <v>1215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V60" s="30">
        <v>20091207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7" t="s">
        <v>1218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97773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440</v>
      </c>
      <c r="V61" s="30">
        <v>20091207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7" t="s">
        <v>1221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176</v>
      </c>
      <c r="V62" s="30">
        <v>20091207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7" t="s">
        <v>1224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V63" s="30" t="s">
        <v>1732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7" t="s">
        <v>1227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80543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2100</v>
      </c>
      <c r="U64" s="31"/>
      <c r="V64" s="30">
        <v>20091207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7" t="s">
        <v>1230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790</v>
      </c>
      <c r="M65" s="31">
        <v>3027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1056</v>
      </c>
      <c r="U65" s="31"/>
      <c r="V65" s="30">
        <v>20091207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7" t="s">
        <v>1233</v>
      </c>
      <c r="F66" s="31">
        <v>380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8053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V66" s="30">
        <v>20091207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7" t="s">
        <v>1236</v>
      </c>
      <c r="F67" s="31">
        <v>0</v>
      </c>
      <c r="G67" s="31">
        <v>630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442</v>
      </c>
      <c r="V67" s="30">
        <v>20100107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7" t="s">
        <v>1239</v>
      </c>
      <c r="F68" s="31">
        <v>933</v>
      </c>
      <c r="G68" s="31">
        <v>0</v>
      </c>
      <c r="H68" s="31">
        <v>0</v>
      </c>
      <c r="I68" s="31">
        <v>0</v>
      </c>
      <c r="J68" s="31">
        <v>0</v>
      </c>
      <c r="K68" s="31">
        <v>78431</v>
      </c>
      <c r="L68" s="31">
        <v>0</v>
      </c>
      <c r="M68" s="31">
        <v>148336</v>
      </c>
      <c r="N68" s="31">
        <v>0</v>
      </c>
      <c r="O68" s="31">
        <v>0</v>
      </c>
      <c r="P68" s="31">
        <v>0</v>
      </c>
      <c r="Q68" s="31">
        <v>0</v>
      </c>
      <c r="R68" s="31">
        <v>64020</v>
      </c>
      <c r="S68" s="31">
        <v>0</v>
      </c>
      <c r="T68" s="31">
        <v>21468</v>
      </c>
      <c r="V68" s="30">
        <v>20100107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7" t="s">
        <v>1242</v>
      </c>
      <c r="F69" s="31">
        <v>118910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282</v>
      </c>
      <c r="V69" s="30">
        <v>20100107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7" t="s">
        <v>1245</v>
      </c>
      <c r="F70" s="31">
        <v>1783</v>
      </c>
      <c r="G70" s="31">
        <v>4794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1728</v>
      </c>
      <c r="U70" s="31"/>
      <c r="V70" s="30">
        <v>20100107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7" t="s">
        <v>1248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20389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299</v>
      </c>
      <c r="V71" s="30">
        <v>20091207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7" t="s">
        <v>1251</v>
      </c>
      <c r="F72" s="31">
        <v>0</v>
      </c>
      <c r="G72" s="31">
        <v>0</v>
      </c>
      <c r="H72" s="31">
        <v>0</v>
      </c>
      <c r="I72" s="31">
        <v>1816</v>
      </c>
      <c r="J72" s="31">
        <v>0</v>
      </c>
      <c r="K72" s="31">
        <v>0</v>
      </c>
      <c r="L72" s="31">
        <v>0</v>
      </c>
      <c r="M72" s="31">
        <v>7225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V72" s="30">
        <v>20091207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7" t="s">
        <v>1254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144</v>
      </c>
      <c r="V73" s="30">
        <v>20100107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7" t="s">
        <v>1257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734</v>
      </c>
      <c r="U74" s="31"/>
      <c r="V74" s="30">
        <v>20091207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7" t="s">
        <v>1260</v>
      </c>
      <c r="F75" s="31">
        <v>3747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2683</v>
      </c>
      <c r="T75" s="31">
        <v>1271</v>
      </c>
      <c r="V75" s="30">
        <v>20091207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7" t="s">
        <v>1263</v>
      </c>
      <c r="F76" s="31">
        <v>11269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29887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1194</v>
      </c>
      <c r="V76" s="30">
        <v>20091207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7" t="s">
        <v>1266</v>
      </c>
      <c r="F77" s="31">
        <v>22568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V77" s="30">
        <v>20100107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7" t="s">
        <v>1269</v>
      </c>
      <c r="F78" s="31">
        <v>1526</v>
      </c>
      <c r="G78" s="31">
        <v>0</v>
      </c>
      <c r="H78" s="31">
        <v>0</v>
      </c>
      <c r="I78" s="31">
        <v>0</v>
      </c>
      <c r="J78" s="31">
        <v>240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592</v>
      </c>
      <c r="V78" s="30">
        <v>20100107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7" t="s">
        <v>1272</v>
      </c>
      <c r="F79" s="31">
        <v>0</v>
      </c>
      <c r="G79" s="31">
        <v>0</v>
      </c>
      <c r="H79" s="31">
        <v>0</v>
      </c>
      <c r="I79" s="31">
        <v>11016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56</v>
      </c>
      <c r="V79" s="30">
        <v>20091207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7" t="s">
        <v>1275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V80" s="30">
        <v>20091207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7" t="s">
        <v>1278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1783</v>
      </c>
      <c r="V81" s="30">
        <v>20100107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7" t="s">
        <v>1281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V82" s="30">
        <v>20091207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7" t="s">
        <v>1284</v>
      </c>
      <c r="F83" s="31">
        <v>0</v>
      </c>
      <c r="G83" s="31">
        <v>0</v>
      </c>
      <c r="H83" s="31">
        <v>0</v>
      </c>
      <c r="I83" s="31">
        <v>3378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3765</v>
      </c>
      <c r="T83" s="31">
        <v>2</v>
      </c>
      <c r="V83" s="30">
        <v>20091207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7" t="s">
        <v>1287</v>
      </c>
      <c r="F84" s="31">
        <v>24360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2502</v>
      </c>
      <c r="V84" s="30">
        <v>20091207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7" t="s">
        <v>1290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28616</v>
      </c>
      <c r="T85" s="31">
        <v>728</v>
      </c>
      <c r="V85" s="30">
        <v>20100107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7" t="s">
        <v>1293</v>
      </c>
      <c r="F86" s="31">
        <v>31887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85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37316</v>
      </c>
      <c r="V86" s="30">
        <v>20091207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7" t="s">
        <v>1296</v>
      </c>
      <c r="F87" s="31">
        <v>0</v>
      </c>
      <c r="G87" s="31">
        <v>14195</v>
      </c>
      <c r="H87" s="31">
        <v>0</v>
      </c>
      <c r="I87" s="31">
        <v>452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1</v>
      </c>
      <c r="V87" s="30">
        <v>20100107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7" t="s">
        <v>1299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1480</v>
      </c>
      <c r="V88" s="30">
        <v>20091207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7" t="s">
        <v>1302</v>
      </c>
      <c r="F89" s="31">
        <v>7588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V89" s="30">
        <v>20091207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7" t="s">
        <v>1305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V90" s="30">
        <v>20100107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7" t="s">
        <v>1308</v>
      </c>
      <c r="F91" s="31">
        <v>1040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V91" s="30">
        <v>20091207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7" t="s">
        <v>1311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V92" s="30">
        <v>20091207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7" t="s">
        <v>1314</v>
      </c>
      <c r="F93" s="31">
        <v>0</v>
      </c>
      <c r="G93" s="31">
        <v>3800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2220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14500</v>
      </c>
      <c r="T93" s="31">
        <v>0</v>
      </c>
      <c r="V93" s="30">
        <v>20091207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7" t="s">
        <v>1317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V94" s="30">
        <v>20100107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7" t="s">
        <v>1321</v>
      </c>
      <c r="F95" s="31">
        <v>9466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4196</v>
      </c>
      <c r="V95" s="30">
        <v>20091207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7" t="s">
        <v>1324</v>
      </c>
      <c r="F96" s="31">
        <v>9710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V96" s="30">
        <v>20091207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7" t="s">
        <v>1327</v>
      </c>
      <c r="F97" s="31">
        <v>204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595</v>
      </c>
      <c r="V97" s="30">
        <v>20100107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7" t="s">
        <v>1330</v>
      </c>
      <c r="F98" s="31">
        <v>4449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V98" s="30">
        <v>20100107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7" t="s">
        <v>1333</v>
      </c>
      <c r="F99" s="31">
        <v>93785</v>
      </c>
      <c r="G99" s="31">
        <v>14838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12709</v>
      </c>
      <c r="P99" s="31">
        <v>0</v>
      </c>
      <c r="Q99" s="31">
        <v>0</v>
      </c>
      <c r="R99" s="31">
        <v>2325</v>
      </c>
      <c r="S99" s="31">
        <v>0</v>
      </c>
      <c r="T99" s="31">
        <v>0</v>
      </c>
      <c r="V99" s="30">
        <v>20091207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7" t="s">
        <v>1336</v>
      </c>
      <c r="F100" s="31">
        <v>180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V100" s="30">
        <v>20100107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7" t="s">
        <v>1339</v>
      </c>
      <c r="F101" s="31">
        <v>8150</v>
      </c>
      <c r="G101" s="31">
        <v>0</v>
      </c>
      <c r="H101" s="31">
        <v>0</v>
      </c>
      <c r="I101" s="31">
        <v>4454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3672</v>
      </c>
      <c r="V101" s="30">
        <v>20091207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7" t="s">
        <v>1342</v>
      </c>
      <c r="F102" s="31">
        <v>49677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V102" s="30">
        <v>20091207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7" t="s">
        <v>1345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627</v>
      </c>
      <c r="N103" s="31">
        <v>76858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330</v>
      </c>
      <c r="V103" s="30">
        <v>20100107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7" t="s">
        <v>1348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2138</v>
      </c>
      <c r="V104" s="30">
        <v>20100107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7" t="s">
        <v>1351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V105" s="30">
        <v>20091207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7" t="s">
        <v>1354</v>
      </c>
      <c r="F106" s="31">
        <v>0</v>
      </c>
      <c r="G106" s="31">
        <v>9366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79730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V106" s="30">
        <v>20100107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7" t="s">
        <v>1357</v>
      </c>
      <c r="F107" s="31">
        <v>648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1</v>
      </c>
      <c r="V107" s="30">
        <v>20091207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7" t="s">
        <v>1360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484</v>
      </c>
      <c r="U108" s="31"/>
      <c r="V108" s="30">
        <v>20091207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7" t="s">
        <v>1363</v>
      </c>
      <c r="F109" s="31">
        <v>111948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40506</v>
      </c>
      <c r="P109" s="31">
        <v>0</v>
      </c>
      <c r="Q109" s="31">
        <v>0</v>
      </c>
      <c r="R109" s="31">
        <v>0</v>
      </c>
      <c r="S109" s="31">
        <v>163962</v>
      </c>
      <c r="T109" s="31">
        <v>2866</v>
      </c>
      <c r="V109" s="30">
        <v>20091207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7" t="s">
        <v>1366</v>
      </c>
      <c r="F110" s="31">
        <v>3146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107006</v>
      </c>
      <c r="T110" s="31">
        <v>0</v>
      </c>
      <c r="V110" s="30">
        <v>20100107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7" t="s">
        <v>1369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V111" s="30">
        <v>20091207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7" t="s">
        <v>821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V112" s="30">
        <v>20100107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7" t="s">
        <v>1374</v>
      </c>
      <c r="F113" s="31">
        <v>4355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V113" s="30">
        <v>20091207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7" t="s">
        <v>1377</v>
      </c>
      <c r="F114" s="31">
        <v>2998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6653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6127</v>
      </c>
      <c r="V114" s="30">
        <v>20091207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7" t="s">
        <v>1380</v>
      </c>
      <c r="F115" s="31">
        <v>7000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V115" s="30">
        <v>20091207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7" t="s">
        <v>1383</v>
      </c>
      <c r="F116" s="31">
        <v>0</v>
      </c>
      <c r="G116" s="31">
        <v>2500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V116" s="30">
        <v>20100107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7" t="s">
        <v>1386</v>
      </c>
      <c r="F117" s="31">
        <v>3957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572</v>
      </c>
      <c r="V117" s="30">
        <v>20091207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7" t="s">
        <v>1389</v>
      </c>
      <c r="F118" s="31">
        <v>19000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V118" s="30">
        <v>20091207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7" t="s">
        <v>1392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624</v>
      </c>
      <c r="V119" s="30">
        <v>20100107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7" t="s">
        <v>1395</v>
      </c>
      <c r="F120" s="31">
        <v>2610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3252</v>
      </c>
      <c r="V120" s="30">
        <v>20091207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7" t="s">
        <v>1398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V121" s="30">
        <v>20100107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7" t="s">
        <v>1401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V122" s="30">
        <v>20091207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7" t="s">
        <v>1404</v>
      </c>
      <c r="F123" s="31">
        <v>0</v>
      </c>
      <c r="G123" s="31">
        <v>69128</v>
      </c>
      <c r="H123" s="31">
        <v>0</v>
      </c>
      <c r="I123" s="31">
        <v>3600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2214</v>
      </c>
      <c r="V123" s="30">
        <v>20091207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7" t="s">
        <v>1408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V124" s="30">
        <v>20091207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7" t="s">
        <v>1411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1050</v>
      </c>
      <c r="V125" s="30" t="s">
        <v>1732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7" t="s">
        <v>1414</v>
      </c>
      <c r="F126" s="31">
        <v>0</v>
      </c>
      <c r="G126" s="31">
        <v>1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420</v>
      </c>
      <c r="V126" s="30">
        <v>20091207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7" t="s">
        <v>1417</v>
      </c>
      <c r="F127" s="31">
        <v>0</v>
      </c>
      <c r="G127" s="31">
        <v>0</v>
      </c>
      <c r="H127" s="31">
        <v>0</v>
      </c>
      <c r="I127" s="31">
        <v>1725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V127" s="30" t="s">
        <v>1732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7" t="s">
        <v>1420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3840</v>
      </c>
      <c r="T128" s="31">
        <v>1650</v>
      </c>
      <c r="V128" s="30">
        <v>20091207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7" t="s">
        <v>1423</v>
      </c>
      <c r="F129" s="31">
        <v>4226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880</v>
      </c>
      <c r="P129" s="31">
        <v>0</v>
      </c>
      <c r="Q129" s="31">
        <v>0</v>
      </c>
      <c r="R129" s="31">
        <v>0</v>
      </c>
      <c r="S129" s="31">
        <v>0</v>
      </c>
      <c r="T129" s="31">
        <v>3290</v>
      </c>
      <c r="V129" s="30">
        <v>20091207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7" t="s">
        <v>1426</v>
      </c>
      <c r="F130" s="31">
        <v>0</v>
      </c>
      <c r="G130" s="31">
        <v>0</v>
      </c>
      <c r="H130" s="31">
        <v>0</v>
      </c>
      <c r="I130" s="31">
        <v>0</v>
      </c>
      <c r="J130" s="31">
        <v>526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1200</v>
      </c>
      <c r="T130" s="31">
        <v>21805</v>
      </c>
      <c r="V130" s="30">
        <v>20091207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7" t="s">
        <v>1429</v>
      </c>
      <c r="F131" s="31">
        <v>360</v>
      </c>
      <c r="G131" s="31">
        <v>96295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3848</v>
      </c>
      <c r="V131" s="30">
        <v>20091207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7" t="s">
        <v>1432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45043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500</v>
      </c>
      <c r="V132" s="30">
        <v>20091207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7" t="s">
        <v>1435</v>
      </c>
      <c r="F133" s="31">
        <v>11268</v>
      </c>
      <c r="G133" s="31">
        <v>91230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1200</v>
      </c>
      <c r="V133" s="30">
        <v>20100107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7" t="s">
        <v>1438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3075</v>
      </c>
      <c r="V134" s="30">
        <v>20100107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7" t="s">
        <v>1441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139300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1344</v>
      </c>
      <c r="V135" s="30">
        <v>20100107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7" t="s">
        <v>1444</v>
      </c>
      <c r="F136" s="31">
        <v>0</v>
      </c>
      <c r="G136" s="31">
        <v>55203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87959</v>
      </c>
      <c r="N136" s="31">
        <v>0</v>
      </c>
      <c r="O136" s="31">
        <v>0</v>
      </c>
      <c r="P136" s="31">
        <v>0</v>
      </c>
      <c r="Q136" s="31">
        <v>0</v>
      </c>
      <c r="R136" s="31">
        <v>1806</v>
      </c>
      <c r="S136" s="31">
        <v>0</v>
      </c>
      <c r="T136" s="31">
        <v>7500</v>
      </c>
      <c r="V136" s="30">
        <v>20100107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7" t="s">
        <v>1447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V137" s="30">
        <v>20091207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7" t="s">
        <v>1450</v>
      </c>
      <c r="F138" s="31">
        <v>0</v>
      </c>
      <c r="G138" s="31">
        <v>0</v>
      </c>
      <c r="H138" s="31">
        <v>0</v>
      </c>
      <c r="I138" s="31">
        <v>275</v>
      </c>
      <c r="J138" s="31">
        <v>8054</v>
      </c>
      <c r="K138" s="31">
        <v>109960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600</v>
      </c>
      <c r="V138" s="30">
        <v>20091207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7" t="s">
        <v>1453</v>
      </c>
      <c r="F139" s="31">
        <v>15938</v>
      </c>
      <c r="G139" s="31">
        <v>0</v>
      </c>
      <c r="H139" s="31">
        <v>0</v>
      </c>
      <c r="I139" s="31">
        <v>2634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6112</v>
      </c>
      <c r="V139" s="30">
        <v>20091207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7" t="s">
        <v>1456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66169</v>
      </c>
      <c r="T140" s="31">
        <v>4480</v>
      </c>
      <c r="V140" s="30">
        <v>20091207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7" t="s">
        <v>1459</v>
      </c>
      <c r="F141" s="31">
        <v>32436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6800</v>
      </c>
      <c r="T141" s="31">
        <v>3496</v>
      </c>
      <c r="V141" s="30">
        <v>20100107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7" t="s">
        <v>1462</v>
      </c>
      <c r="F142" s="31">
        <v>3000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V142" s="30">
        <v>20091207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7" t="s">
        <v>1465</v>
      </c>
      <c r="F143" s="31">
        <v>1495</v>
      </c>
      <c r="G143" s="31">
        <v>0</v>
      </c>
      <c r="H143" s="31">
        <v>0</v>
      </c>
      <c r="I143" s="31">
        <v>6306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1370</v>
      </c>
      <c r="V143" s="30">
        <v>20091207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7" t="s">
        <v>1468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V144" s="30">
        <v>20100107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7" t="s">
        <v>1471</v>
      </c>
      <c r="F145" s="31">
        <v>17312</v>
      </c>
      <c r="G145" s="31">
        <v>0</v>
      </c>
      <c r="H145" s="31">
        <v>0</v>
      </c>
      <c r="I145" s="31">
        <v>0</v>
      </c>
      <c r="J145" s="31">
        <v>912</v>
      </c>
      <c r="K145" s="31">
        <v>44729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40682</v>
      </c>
      <c r="S145" s="31">
        <v>4000</v>
      </c>
      <c r="T145" s="31">
        <v>7001</v>
      </c>
      <c r="V145" s="30">
        <v>20100107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7" t="s">
        <v>1474</v>
      </c>
      <c r="F146" s="31">
        <v>11400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1718</v>
      </c>
      <c r="V146" s="30">
        <v>20091207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7" t="s">
        <v>1477</v>
      </c>
      <c r="F147" s="31">
        <v>1096</v>
      </c>
      <c r="G147" s="31">
        <v>0</v>
      </c>
      <c r="H147" s="31">
        <v>0</v>
      </c>
      <c r="I147" s="31">
        <v>0</v>
      </c>
      <c r="J147" s="31">
        <v>27266</v>
      </c>
      <c r="K147" s="31">
        <v>46636</v>
      </c>
      <c r="L147" s="31">
        <v>0</v>
      </c>
      <c r="M147" s="31">
        <v>39588</v>
      </c>
      <c r="N147" s="31">
        <v>4530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94</v>
      </c>
      <c r="V147" s="30">
        <v>20091207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7" t="s">
        <v>1480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489</v>
      </c>
      <c r="U148" s="31"/>
      <c r="V148" s="30">
        <v>20091207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7" t="s">
        <v>1483</v>
      </c>
      <c r="F149" s="31">
        <v>280</v>
      </c>
      <c r="G149" s="31">
        <v>0</v>
      </c>
      <c r="H149" s="31">
        <v>0</v>
      </c>
      <c r="I149" s="31">
        <v>0</v>
      </c>
      <c r="J149" s="31">
        <v>14000</v>
      </c>
      <c r="K149" s="31">
        <v>0</v>
      </c>
      <c r="L149" s="31">
        <v>0</v>
      </c>
      <c r="M149" s="31">
        <v>0</v>
      </c>
      <c r="N149" s="31">
        <v>0</v>
      </c>
      <c r="O149" s="31">
        <v>11454</v>
      </c>
      <c r="P149" s="31">
        <v>0</v>
      </c>
      <c r="Q149" s="31">
        <v>0</v>
      </c>
      <c r="R149" s="31">
        <v>0</v>
      </c>
      <c r="S149" s="31">
        <v>0</v>
      </c>
      <c r="T149" s="31">
        <v>12060</v>
      </c>
      <c r="V149" s="30">
        <v>20091207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7" t="s">
        <v>1486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57962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V150" s="30">
        <v>20091207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7" t="s">
        <v>1489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192</v>
      </c>
      <c r="T151" s="31">
        <v>0</v>
      </c>
      <c r="V151" s="30">
        <v>20091207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7" t="s">
        <v>1492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1254</v>
      </c>
      <c r="S152" s="31">
        <v>22520</v>
      </c>
      <c r="T152" s="31">
        <v>4654</v>
      </c>
      <c r="V152" s="30">
        <v>20091207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7" t="s">
        <v>1495</v>
      </c>
      <c r="F153" s="31">
        <v>1960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V153" s="30">
        <v>20091207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7" t="s">
        <v>1498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V154" s="30">
        <v>20100107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7" t="s">
        <v>1501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26916</v>
      </c>
      <c r="T155" s="31">
        <v>17649</v>
      </c>
      <c r="V155" s="30">
        <v>20091207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7" t="s">
        <v>1504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43093</v>
      </c>
      <c r="T156" s="31">
        <v>12153</v>
      </c>
      <c r="V156" s="30">
        <v>20091207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7" t="s">
        <v>1507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8352</v>
      </c>
      <c r="V157" s="30">
        <v>20091207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7" t="s">
        <v>1510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160</v>
      </c>
      <c r="P158" s="31">
        <v>0</v>
      </c>
      <c r="Q158" s="31">
        <v>0</v>
      </c>
      <c r="R158" s="31">
        <v>0</v>
      </c>
      <c r="S158" s="31">
        <v>0</v>
      </c>
      <c r="T158" s="31">
        <v>16306</v>
      </c>
      <c r="V158" s="30">
        <v>20100107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7" t="s">
        <v>1392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5638</v>
      </c>
      <c r="T159" s="31">
        <v>5880</v>
      </c>
      <c r="V159" s="30">
        <v>20091207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7" t="s">
        <v>1515</v>
      </c>
      <c r="F160" s="31">
        <v>0</v>
      </c>
      <c r="G160" s="31">
        <v>14820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72604</v>
      </c>
      <c r="O160" s="31">
        <v>0</v>
      </c>
      <c r="P160" s="31">
        <v>0</v>
      </c>
      <c r="Q160" s="31">
        <v>0</v>
      </c>
      <c r="R160" s="31">
        <v>0</v>
      </c>
      <c r="S160" s="31">
        <v>9405</v>
      </c>
      <c r="T160" s="31">
        <v>1320</v>
      </c>
      <c r="V160" s="30">
        <v>20091207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7" t="s">
        <v>1518</v>
      </c>
      <c r="F161" s="31">
        <v>144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V161" s="30">
        <v>20091207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7" t="s">
        <v>1521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1168</v>
      </c>
      <c r="V162" s="30">
        <v>20100107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7" t="s">
        <v>1524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114</v>
      </c>
      <c r="O163" s="31">
        <v>0</v>
      </c>
      <c r="P163" s="31">
        <v>0</v>
      </c>
      <c r="Q163" s="31">
        <v>0</v>
      </c>
      <c r="R163" s="31">
        <v>0</v>
      </c>
      <c r="S163" s="31">
        <v>5428</v>
      </c>
      <c r="T163" s="31">
        <v>0</v>
      </c>
      <c r="U163" s="31"/>
      <c r="V163" s="30" t="s">
        <v>1732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7" t="s">
        <v>1528</v>
      </c>
      <c r="F164" s="31">
        <v>0</v>
      </c>
      <c r="G164" s="31">
        <v>0</v>
      </c>
      <c r="H164" s="31">
        <v>0</v>
      </c>
      <c r="I164" s="31">
        <v>0</v>
      </c>
      <c r="J164" s="31">
        <v>3921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1152</v>
      </c>
      <c r="V164" s="30">
        <v>20100107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7" t="s">
        <v>1531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1</v>
      </c>
      <c r="V165" s="30" t="s">
        <v>1732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7" t="s">
        <v>1534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V166" s="30">
        <v>20091207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7" t="s">
        <v>1537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/>
      <c r="V167" s="30">
        <v>20091207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7" t="s">
        <v>1540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400</v>
      </c>
      <c r="V168" s="30">
        <v>20091207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7" t="s">
        <v>1543</v>
      </c>
      <c r="F169" s="31">
        <v>2800</v>
      </c>
      <c r="G169" s="31">
        <v>0</v>
      </c>
      <c r="H169" s="31">
        <v>0</v>
      </c>
      <c r="I169" s="31">
        <v>0</v>
      </c>
      <c r="J169" s="31">
        <v>57496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716800</v>
      </c>
      <c r="T169" s="31">
        <v>0</v>
      </c>
      <c r="V169" s="30">
        <v>20100107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7" t="s">
        <v>1546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V170" s="30">
        <v>20091207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7" t="s">
        <v>1549</v>
      </c>
      <c r="F171" s="31">
        <v>4695</v>
      </c>
      <c r="G171" s="31">
        <v>0</v>
      </c>
      <c r="H171" s="31">
        <v>0</v>
      </c>
      <c r="I171" s="31">
        <v>0</v>
      </c>
      <c r="J171" s="31">
        <v>13291</v>
      </c>
      <c r="K171" s="31">
        <v>0</v>
      </c>
      <c r="L171" s="31">
        <v>0</v>
      </c>
      <c r="M171" s="31">
        <v>165173</v>
      </c>
      <c r="N171" s="31">
        <v>4566</v>
      </c>
      <c r="O171" s="31">
        <v>174737</v>
      </c>
      <c r="P171" s="31">
        <v>14303</v>
      </c>
      <c r="Q171" s="31">
        <v>0</v>
      </c>
      <c r="R171" s="31">
        <v>0</v>
      </c>
      <c r="S171" s="31">
        <v>0</v>
      </c>
      <c r="T171" s="31">
        <v>1</v>
      </c>
      <c r="V171" s="30">
        <v>20091207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7" t="s">
        <v>1552</v>
      </c>
      <c r="F172" s="31">
        <v>9377</v>
      </c>
      <c r="G172" s="31">
        <v>256721</v>
      </c>
      <c r="H172" s="31">
        <v>0</v>
      </c>
      <c r="I172" s="31">
        <v>36288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1080</v>
      </c>
      <c r="V172" s="30">
        <v>20091207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7" t="s">
        <v>1555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557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1560</v>
      </c>
      <c r="V173" s="30">
        <v>20100107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7" t="s">
        <v>1558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804</v>
      </c>
      <c r="V174" s="30">
        <v>20091207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7" t="s">
        <v>1561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784</v>
      </c>
      <c r="V175" s="30">
        <v>20091207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7" t="s">
        <v>1564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V176" s="30" t="s">
        <v>1732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7" t="s">
        <v>1567</v>
      </c>
      <c r="F177" s="31">
        <v>13593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336</v>
      </c>
      <c r="V177" s="30" t="s">
        <v>1732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7" t="s">
        <v>1570</v>
      </c>
      <c r="F178" s="31">
        <v>8240</v>
      </c>
      <c r="G178" s="31">
        <v>28662</v>
      </c>
      <c r="H178" s="31">
        <v>0</v>
      </c>
      <c r="I178" s="31">
        <v>0</v>
      </c>
      <c r="J178" s="31">
        <v>0</v>
      </c>
      <c r="K178" s="31">
        <v>0</v>
      </c>
      <c r="L178" s="31">
        <v>972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1952</v>
      </c>
      <c r="U178" s="31"/>
      <c r="V178" s="30" t="s">
        <v>1732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7" t="s">
        <v>1573</v>
      </c>
      <c r="F179" s="31">
        <v>1296</v>
      </c>
      <c r="G179" s="31">
        <v>0</v>
      </c>
      <c r="H179" s="31">
        <v>0</v>
      </c>
      <c r="I179" s="31">
        <v>0</v>
      </c>
      <c r="J179" s="31">
        <v>4630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1140</v>
      </c>
      <c r="V179" s="30">
        <v>20091207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7" t="s">
        <v>1576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700</v>
      </c>
      <c r="V180" s="30">
        <v>20091207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7" t="s">
        <v>1579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552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V181" s="30">
        <v>20100107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7" t="s">
        <v>1582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14100</v>
      </c>
      <c r="T182" s="31">
        <v>0</v>
      </c>
      <c r="U182" s="31"/>
      <c r="V182" s="30">
        <v>20091207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7" t="s">
        <v>1585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2705</v>
      </c>
      <c r="P183" s="31">
        <v>0</v>
      </c>
      <c r="Q183" s="31">
        <v>0</v>
      </c>
      <c r="R183" s="31">
        <v>0</v>
      </c>
      <c r="S183" s="31">
        <v>0</v>
      </c>
      <c r="T183" s="31">
        <v>192</v>
      </c>
      <c r="V183" s="30">
        <v>20100107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7" t="s">
        <v>1588</v>
      </c>
      <c r="F184" s="31">
        <v>9798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/>
      <c r="V184" s="30">
        <v>20100107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7" t="s">
        <v>1591</v>
      </c>
      <c r="F185" s="31">
        <v>1175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21561</v>
      </c>
      <c r="T185" s="31">
        <v>856</v>
      </c>
      <c r="V185" s="30">
        <v>20100107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7" t="s">
        <v>1594</v>
      </c>
      <c r="F186" s="31">
        <v>0</v>
      </c>
      <c r="G186" s="31">
        <v>8470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V186" s="30">
        <v>20091207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7" t="s">
        <v>1597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V187" s="30">
        <v>20091207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7" t="s">
        <v>1600</v>
      </c>
      <c r="F188" s="31">
        <v>1440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1080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V188" s="30">
        <v>20100107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7" t="s">
        <v>1603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V189" s="30">
        <v>20091207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7" t="s">
        <v>1606</v>
      </c>
      <c r="F190" s="31">
        <v>4400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1800</v>
      </c>
      <c r="T190" s="31">
        <v>0</v>
      </c>
      <c r="V190" s="30">
        <v>20091207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7" t="s">
        <v>1609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278</v>
      </c>
      <c r="V191" s="30">
        <v>20091207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7" t="s">
        <v>1612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/>
      <c r="V192" s="30">
        <v>20100107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7" t="s">
        <v>1615</v>
      </c>
      <c r="F193" s="31">
        <v>9851</v>
      </c>
      <c r="G193" s="31">
        <v>0</v>
      </c>
      <c r="H193" s="31">
        <v>0</v>
      </c>
      <c r="I193" s="31">
        <v>6200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V193" s="30">
        <v>20100107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7" t="s">
        <v>1618</v>
      </c>
      <c r="F194" s="31">
        <v>4000</v>
      </c>
      <c r="G194" s="31">
        <v>0</v>
      </c>
      <c r="H194" s="31">
        <v>0</v>
      </c>
      <c r="I194" s="31">
        <v>364</v>
      </c>
      <c r="J194" s="31">
        <v>0</v>
      </c>
      <c r="K194" s="31">
        <v>0</v>
      </c>
      <c r="L194" s="31">
        <v>0</v>
      </c>
      <c r="M194" s="31">
        <v>2790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1528</v>
      </c>
      <c r="T194" s="31">
        <v>0</v>
      </c>
      <c r="V194" s="30">
        <v>20091207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7" t="s">
        <v>1621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V195" s="30">
        <v>20100107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7" t="s">
        <v>1624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V196" s="30">
        <v>20090807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7" t="s">
        <v>1627</v>
      </c>
      <c r="F197" s="31">
        <v>0</v>
      </c>
      <c r="G197" s="31">
        <v>168694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V197" s="30">
        <v>20100107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7" t="s">
        <v>1630</v>
      </c>
      <c r="F198" s="31">
        <v>269</v>
      </c>
      <c r="G198" s="31">
        <v>0</v>
      </c>
      <c r="H198" s="31">
        <v>0</v>
      </c>
      <c r="I198" s="31">
        <v>1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2940</v>
      </c>
      <c r="V198" s="30">
        <v>20091207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7" t="s">
        <v>1633</v>
      </c>
      <c r="F199" s="31">
        <v>30848</v>
      </c>
      <c r="G199" s="31">
        <v>0</v>
      </c>
      <c r="H199" s="31">
        <v>0</v>
      </c>
      <c r="I199" s="31">
        <v>0</v>
      </c>
      <c r="J199" s="31">
        <v>224</v>
      </c>
      <c r="K199" s="31">
        <v>0</v>
      </c>
      <c r="L199" s="31">
        <v>0</v>
      </c>
      <c r="M199" s="31">
        <v>87</v>
      </c>
      <c r="N199" s="31">
        <v>0</v>
      </c>
      <c r="O199" s="31">
        <v>0</v>
      </c>
      <c r="P199" s="31">
        <v>2100</v>
      </c>
      <c r="Q199" s="31">
        <v>0</v>
      </c>
      <c r="R199" s="31">
        <v>0</v>
      </c>
      <c r="S199" s="31">
        <v>579632</v>
      </c>
      <c r="T199" s="31">
        <v>37122</v>
      </c>
      <c r="V199" s="30">
        <v>20091207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7" t="s">
        <v>1636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V200" s="30">
        <v>20091207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7" t="s">
        <v>1640</v>
      </c>
      <c r="F201" s="31">
        <v>0</v>
      </c>
      <c r="G201" s="31">
        <v>15304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13649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1590</v>
      </c>
      <c r="V201" s="30">
        <v>20091207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7" t="s">
        <v>1643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465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492</v>
      </c>
      <c r="V202" s="30">
        <v>20100107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7" t="s">
        <v>1646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V203" s="30" t="s">
        <v>1732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7" t="s">
        <v>1649</v>
      </c>
      <c r="F204" s="31">
        <v>14514</v>
      </c>
      <c r="G204" s="31">
        <v>2600</v>
      </c>
      <c r="H204" s="31">
        <v>0</v>
      </c>
      <c r="I204" s="31">
        <v>0</v>
      </c>
      <c r="J204" s="31">
        <v>3060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6000</v>
      </c>
      <c r="Q204" s="31">
        <v>0</v>
      </c>
      <c r="R204" s="31">
        <v>0</v>
      </c>
      <c r="S204" s="31">
        <v>31745</v>
      </c>
      <c r="T204" s="31">
        <v>36900</v>
      </c>
      <c r="V204" s="30">
        <v>20091207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7" t="s">
        <v>1652</v>
      </c>
      <c r="F205" s="31">
        <v>0</v>
      </c>
      <c r="G205" s="31">
        <v>0</v>
      </c>
      <c r="H205" s="31">
        <v>0</v>
      </c>
      <c r="I205" s="31">
        <v>0</v>
      </c>
      <c r="J205" s="31">
        <v>4333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2130</v>
      </c>
      <c r="V205" s="30">
        <v>20091207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7" t="s">
        <v>1655</v>
      </c>
      <c r="F206" s="31">
        <v>4800</v>
      </c>
      <c r="G206" s="31">
        <v>0</v>
      </c>
      <c r="H206" s="31">
        <v>0</v>
      </c>
      <c r="I206" s="31">
        <v>0</v>
      </c>
      <c r="J206" s="31">
        <v>2529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1270</v>
      </c>
      <c r="T206" s="31">
        <v>22989</v>
      </c>
      <c r="V206" s="30">
        <v>20091207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7" t="s">
        <v>1658</v>
      </c>
      <c r="F207" s="31">
        <v>0</v>
      </c>
      <c r="G207" s="31">
        <v>0</v>
      </c>
      <c r="H207" s="31">
        <v>0</v>
      </c>
      <c r="I207" s="31">
        <v>1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V207" s="30" t="s">
        <v>1732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7" t="s">
        <v>1661</v>
      </c>
      <c r="F208" s="31">
        <v>60764</v>
      </c>
      <c r="G208" s="31">
        <v>12666</v>
      </c>
      <c r="H208" s="31">
        <v>0</v>
      </c>
      <c r="I208" s="31">
        <v>7996</v>
      </c>
      <c r="J208" s="31">
        <v>0</v>
      </c>
      <c r="K208" s="31">
        <v>0</v>
      </c>
      <c r="L208" s="31">
        <v>0</v>
      </c>
      <c r="M208" s="31">
        <v>25071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3991</v>
      </c>
      <c r="V208" s="30">
        <v>20091207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7" t="s">
        <v>1664</v>
      </c>
      <c r="F209" s="31">
        <v>2251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/>
      <c r="V209" s="30">
        <v>20091207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7" t="s">
        <v>1667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376</v>
      </c>
      <c r="V210" s="30">
        <v>20091207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7" t="s">
        <v>1670</v>
      </c>
      <c r="F211" s="31">
        <v>5478</v>
      </c>
      <c r="G211" s="31">
        <v>90263</v>
      </c>
      <c r="H211" s="31">
        <v>0</v>
      </c>
      <c r="I211" s="31">
        <v>0</v>
      </c>
      <c r="J211" s="31">
        <v>2648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76258</v>
      </c>
      <c r="T211" s="31">
        <v>6628</v>
      </c>
      <c r="V211" s="30">
        <v>20091207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7" t="s">
        <v>1673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7050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705</v>
      </c>
      <c r="V212" s="30">
        <v>20100107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7" t="s">
        <v>1676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/>
      <c r="V213" s="30" t="s">
        <v>1732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7" t="s">
        <v>1679</v>
      </c>
      <c r="F214" s="31">
        <v>0</v>
      </c>
      <c r="G214" s="31">
        <v>3755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6008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V214" s="30" t="s">
        <v>1732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7" t="s">
        <v>1682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220</v>
      </c>
      <c r="V215" s="30" t="s">
        <v>1732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7" t="s">
        <v>1685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3898</v>
      </c>
      <c r="V216" s="30">
        <v>20091207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7" t="s">
        <v>1689</v>
      </c>
      <c r="F217" s="31">
        <v>0</v>
      </c>
      <c r="G217" s="31">
        <v>14259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204798</v>
      </c>
      <c r="P217" s="31">
        <v>0</v>
      </c>
      <c r="Q217" s="31">
        <v>0</v>
      </c>
      <c r="R217" s="31">
        <v>0</v>
      </c>
      <c r="S217" s="31">
        <v>0</v>
      </c>
      <c r="T217" s="31">
        <v>3010</v>
      </c>
      <c r="V217" s="30">
        <v>20091207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7" t="s">
        <v>1692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3144</v>
      </c>
      <c r="V218" s="30">
        <v>20091207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7" t="s">
        <v>1695</v>
      </c>
      <c r="F219" s="31">
        <v>0</v>
      </c>
      <c r="G219" s="31">
        <v>0</v>
      </c>
      <c r="H219" s="31">
        <v>0</v>
      </c>
      <c r="I219" s="31">
        <v>0</v>
      </c>
      <c r="J219" s="31">
        <v>20641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16001</v>
      </c>
      <c r="T219" s="31">
        <v>13248</v>
      </c>
      <c r="V219" s="30">
        <v>20100107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7" t="s">
        <v>1698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3640</v>
      </c>
      <c r="T220" s="31">
        <v>7903</v>
      </c>
      <c r="V220" s="30">
        <v>20091207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7" t="s">
        <v>1701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7104</v>
      </c>
      <c r="V221" s="30" t="s">
        <v>1732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7" t="s">
        <v>1704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V222" s="30">
        <v>20091207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7" t="s">
        <v>1707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24412</v>
      </c>
      <c r="V223" s="30">
        <v>20091207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7" t="s">
        <v>1710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V224" s="30">
        <v>20091207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7" t="s">
        <v>1713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12783</v>
      </c>
      <c r="V225" s="30">
        <v>20091207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7" t="s">
        <v>1716</v>
      </c>
      <c r="F226" s="31">
        <v>22885</v>
      </c>
      <c r="G226" s="31">
        <v>4920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1869</v>
      </c>
      <c r="Q226" s="31">
        <v>0</v>
      </c>
      <c r="R226" s="31">
        <v>0</v>
      </c>
      <c r="S226" s="31">
        <v>7200</v>
      </c>
      <c r="T226" s="31">
        <v>42143</v>
      </c>
      <c r="V226" s="30">
        <v>20091207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7" t="s">
        <v>1719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V227" s="30">
        <v>20091207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7" t="s">
        <v>1722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4944</v>
      </c>
      <c r="V228" s="30">
        <v>20091207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7" t="s">
        <v>1725</v>
      </c>
      <c r="F229" s="31">
        <v>0</v>
      </c>
      <c r="G229" s="31">
        <v>0</v>
      </c>
      <c r="H229" s="31">
        <v>0</v>
      </c>
      <c r="I229" s="31">
        <v>0</v>
      </c>
      <c r="J229" s="31">
        <v>5232</v>
      </c>
      <c r="K229" s="31">
        <v>0</v>
      </c>
      <c r="L229" s="31">
        <v>0</v>
      </c>
      <c r="M229" s="31">
        <v>0</v>
      </c>
      <c r="N229" s="31">
        <v>0</v>
      </c>
      <c r="O229" s="31">
        <v>1</v>
      </c>
      <c r="P229" s="31">
        <v>0</v>
      </c>
      <c r="Q229" s="31">
        <v>0</v>
      </c>
      <c r="R229" s="31">
        <v>0</v>
      </c>
      <c r="S229" s="31">
        <v>0</v>
      </c>
      <c r="T229" s="31">
        <v>27626</v>
      </c>
      <c r="V229" s="30">
        <v>20100107</v>
      </c>
    </row>
    <row r="230" spans="1:22" ht="15">
      <c r="A230" s="4">
        <v>200</v>
      </c>
      <c r="B230" s="7" t="s">
        <v>1</v>
      </c>
      <c r="C230" s="8" t="s">
        <v>2</v>
      </c>
      <c r="D230" s="7" t="s">
        <v>1686</v>
      </c>
      <c r="E230" s="7" t="s">
        <v>3</v>
      </c>
      <c r="F230" s="31">
        <v>31413</v>
      </c>
      <c r="G230" s="31">
        <v>225789</v>
      </c>
      <c r="H230" s="31">
        <v>0</v>
      </c>
      <c r="I230" s="31">
        <v>75</v>
      </c>
      <c r="J230" s="31">
        <v>10604</v>
      </c>
      <c r="K230" s="31">
        <v>151</v>
      </c>
      <c r="L230" s="31">
        <v>0</v>
      </c>
      <c r="M230" s="31">
        <v>0</v>
      </c>
      <c r="N230" s="31">
        <v>2684</v>
      </c>
      <c r="O230" s="31">
        <v>0</v>
      </c>
      <c r="P230" s="31">
        <v>72750</v>
      </c>
      <c r="Q230" s="31">
        <v>0</v>
      </c>
      <c r="R230" s="31">
        <v>764</v>
      </c>
      <c r="S230" s="31">
        <v>25607</v>
      </c>
      <c r="T230" s="31">
        <v>34183</v>
      </c>
      <c r="V230" s="30">
        <v>20091207</v>
      </c>
    </row>
    <row r="231" spans="1:22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7</v>
      </c>
      <c r="F231" s="31">
        <v>418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2530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V231" s="30">
        <v>20100107</v>
      </c>
    </row>
    <row r="232" spans="1:22" ht="15">
      <c r="A232" s="4">
        <v>202</v>
      </c>
      <c r="B232" s="7" t="s">
        <v>8</v>
      </c>
      <c r="C232" s="8" t="s">
        <v>9</v>
      </c>
      <c r="D232" s="7" t="s">
        <v>4</v>
      </c>
      <c r="E232" s="7" t="s">
        <v>10</v>
      </c>
      <c r="F232" s="31">
        <v>2775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101059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500</v>
      </c>
      <c r="V232" s="30">
        <v>20091207</v>
      </c>
    </row>
    <row r="233" spans="1:22" ht="15">
      <c r="A233" s="4">
        <v>203</v>
      </c>
      <c r="B233" s="7" t="s">
        <v>11</v>
      </c>
      <c r="C233" s="8" t="s">
        <v>12</v>
      </c>
      <c r="D233" s="7" t="s">
        <v>4</v>
      </c>
      <c r="E233" s="7" t="s">
        <v>13</v>
      </c>
      <c r="F233" s="31">
        <v>0</v>
      </c>
      <c r="G233" s="31">
        <v>0</v>
      </c>
      <c r="H233" s="31">
        <v>0</v>
      </c>
      <c r="I233" s="31">
        <v>19000</v>
      </c>
      <c r="J233" s="31">
        <v>61401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27499</v>
      </c>
      <c r="Q233" s="31">
        <v>0</v>
      </c>
      <c r="R233" s="31">
        <v>0</v>
      </c>
      <c r="S233" s="31">
        <v>0</v>
      </c>
      <c r="T233" s="31">
        <v>0</v>
      </c>
      <c r="V233" s="30">
        <v>20091207</v>
      </c>
    </row>
    <row r="234" spans="1:22" ht="15">
      <c r="A234" s="4">
        <v>204</v>
      </c>
      <c r="B234" s="7" t="s">
        <v>14</v>
      </c>
      <c r="C234" s="8" t="s">
        <v>15</v>
      </c>
      <c r="D234" s="7" t="s">
        <v>4</v>
      </c>
      <c r="E234" s="7" t="s">
        <v>16</v>
      </c>
      <c r="F234" s="31">
        <v>0</v>
      </c>
      <c r="G234" s="31">
        <v>3008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V234" s="30">
        <v>20091207</v>
      </c>
    </row>
    <row r="235" spans="1:22" ht="15">
      <c r="A235" s="4">
        <v>205</v>
      </c>
      <c r="B235" s="7" t="s">
        <v>17</v>
      </c>
      <c r="C235" s="8" t="s">
        <v>18</v>
      </c>
      <c r="D235" s="7" t="s">
        <v>4</v>
      </c>
      <c r="E235" s="7" t="s">
        <v>19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7818</v>
      </c>
      <c r="N235" s="31">
        <v>0</v>
      </c>
      <c r="O235" s="31">
        <v>273742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V235" s="30">
        <v>20091207</v>
      </c>
    </row>
    <row r="236" spans="1:22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7" t="s">
        <v>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/>
      <c r="V236" s="30">
        <v>20091207</v>
      </c>
    </row>
    <row r="237" spans="1:22" ht="15">
      <c r="A237" s="4">
        <v>207</v>
      </c>
      <c r="B237" s="7" t="s">
        <v>23</v>
      </c>
      <c r="C237" s="8" t="s">
        <v>24</v>
      </c>
      <c r="D237" s="7" t="s">
        <v>4</v>
      </c>
      <c r="E237" s="7" t="s">
        <v>1701</v>
      </c>
      <c r="F237" s="31">
        <v>3256</v>
      </c>
      <c r="G237" s="31">
        <v>3008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1236</v>
      </c>
      <c r="T237" s="31">
        <v>1426</v>
      </c>
      <c r="V237" s="30">
        <v>20091207</v>
      </c>
    </row>
    <row r="238" spans="1:22" ht="15">
      <c r="A238" s="4">
        <v>208</v>
      </c>
      <c r="B238" s="7" t="s">
        <v>25</v>
      </c>
      <c r="C238" s="8" t="s">
        <v>26</v>
      </c>
      <c r="D238" s="7" t="s">
        <v>4</v>
      </c>
      <c r="E238" s="7" t="s">
        <v>27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560</v>
      </c>
      <c r="V238" s="30">
        <v>20091207</v>
      </c>
    </row>
    <row r="239" spans="1:22" ht="15">
      <c r="A239" s="4">
        <v>209</v>
      </c>
      <c r="B239" s="7" t="s">
        <v>28</v>
      </c>
      <c r="C239" s="8" t="s">
        <v>29</v>
      </c>
      <c r="D239" s="7" t="s">
        <v>4</v>
      </c>
      <c r="E239" s="7" t="s">
        <v>30</v>
      </c>
      <c r="F239" s="31">
        <v>0</v>
      </c>
      <c r="G239" s="31">
        <v>2700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V239" s="30">
        <v>20091207</v>
      </c>
    </row>
    <row r="240" spans="1:22" ht="15">
      <c r="A240" s="4">
        <v>210</v>
      </c>
      <c r="B240" s="7" t="s">
        <v>31</v>
      </c>
      <c r="C240" s="8" t="s">
        <v>32</v>
      </c>
      <c r="D240" s="7" t="s">
        <v>4</v>
      </c>
      <c r="E240" s="7" t="s">
        <v>33</v>
      </c>
      <c r="F240" s="31">
        <v>7915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1064</v>
      </c>
      <c r="V240" s="30">
        <v>20091207</v>
      </c>
    </row>
    <row r="241" spans="1:22" ht="15">
      <c r="A241" s="4">
        <v>211</v>
      </c>
      <c r="B241" s="7" t="s">
        <v>34</v>
      </c>
      <c r="C241" s="8" t="s">
        <v>35</v>
      </c>
      <c r="D241" s="7" t="s">
        <v>4</v>
      </c>
      <c r="E241" s="7" t="s">
        <v>36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12270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2202</v>
      </c>
      <c r="U241" s="31"/>
      <c r="V241" s="30">
        <v>20091207</v>
      </c>
    </row>
    <row r="242" spans="1:22" ht="15">
      <c r="A242" s="4">
        <v>212</v>
      </c>
      <c r="B242" s="7" t="s">
        <v>37</v>
      </c>
      <c r="C242" s="8" t="s">
        <v>38</v>
      </c>
      <c r="D242" s="7" t="s">
        <v>4</v>
      </c>
      <c r="E242" s="7" t="s">
        <v>39</v>
      </c>
      <c r="F242" s="31">
        <v>0</v>
      </c>
      <c r="G242" s="31">
        <v>0</v>
      </c>
      <c r="H242" s="31">
        <v>0</v>
      </c>
      <c r="I242" s="31">
        <v>0</v>
      </c>
      <c r="J242" s="31">
        <v>3100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V242" s="30">
        <v>20100107</v>
      </c>
    </row>
    <row r="243" spans="1:22" ht="15">
      <c r="A243" s="4">
        <v>213</v>
      </c>
      <c r="B243" s="7" t="s">
        <v>40</v>
      </c>
      <c r="C243" s="8" t="s">
        <v>41</v>
      </c>
      <c r="D243" s="7" t="s">
        <v>4</v>
      </c>
      <c r="E243" s="7" t="s">
        <v>42</v>
      </c>
      <c r="F243" s="31">
        <v>12767</v>
      </c>
      <c r="G243" s="31">
        <v>0</v>
      </c>
      <c r="H243" s="31">
        <v>0</v>
      </c>
      <c r="I243" s="31">
        <v>0</v>
      </c>
      <c r="J243" s="31">
        <v>0</v>
      </c>
      <c r="K243" s="31">
        <v>28608</v>
      </c>
      <c r="L243" s="31">
        <v>0</v>
      </c>
      <c r="M243" s="31">
        <v>265539</v>
      </c>
      <c r="N243" s="31">
        <v>0</v>
      </c>
      <c r="O243" s="31">
        <v>14921</v>
      </c>
      <c r="P243" s="31">
        <v>0</v>
      </c>
      <c r="Q243" s="31">
        <v>0</v>
      </c>
      <c r="R243" s="31">
        <v>0</v>
      </c>
      <c r="S243" s="31">
        <v>0</v>
      </c>
      <c r="T243" s="31">
        <v>2384</v>
      </c>
      <c r="V243" s="30">
        <v>20091207</v>
      </c>
    </row>
    <row r="244" spans="1:22" ht="15">
      <c r="A244" s="4">
        <v>214</v>
      </c>
      <c r="B244" s="7" t="s">
        <v>43</v>
      </c>
      <c r="C244" s="8" t="s">
        <v>44</v>
      </c>
      <c r="D244" s="7" t="s">
        <v>4</v>
      </c>
      <c r="E244" s="7" t="s">
        <v>45</v>
      </c>
      <c r="F244" s="31">
        <v>73950</v>
      </c>
      <c r="G244" s="31">
        <v>14800</v>
      </c>
      <c r="H244" s="31">
        <v>0</v>
      </c>
      <c r="I244" s="31">
        <v>5309</v>
      </c>
      <c r="J244" s="31">
        <v>0</v>
      </c>
      <c r="K244" s="31">
        <v>0</v>
      </c>
      <c r="L244" s="31">
        <v>0</v>
      </c>
      <c r="M244" s="31">
        <v>479144</v>
      </c>
      <c r="N244" s="31">
        <v>0</v>
      </c>
      <c r="O244" s="31">
        <v>198700</v>
      </c>
      <c r="P244" s="31">
        <v>50563</v>
      </c>
      <c r="Q244" s="31">
        <v>0</v>
      </c>
      <c r="R244" s="31">
        <v>0</v>
      </c>
      <c r="S244" s="31">
        <v>180333</v>
      </c>
      <c r="T244" s="31">
        <v>6064</v>
      </c>
      <c r="U244" s="31"/>
      <c r="V244" s="30">
        <v>20100107</v>
      </c>
    </row>
    <row r="245" spans="1:22" ht="15">
      <c r="A245" s="4">
        <v>215</v>
      </c>
      <c r="B245" s="7" t="s">
        <v>46</v>
      </c>
      <c r="C245" s="8" t="s">
        <v>47</v>
      </c>
      <c r="D245" s="7" t="s">
        <v>4</v>
      </c>
      <c r="E245" s="7" t="s">
        <v>48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3250</v>
      </c>
      <c r="T245" s="31">
        <v>0</v>
      </c>
      <c r="V245" s="30">
        <v>20091207</v>
      </c>
    </row>
    <row r="246" spans="1:22" ht="15">
      <c r="A246" s="4">
        <v>216</v>
      </c>
      <c r="B246" s="7" t="s">
        <v>49</v>
      </c>
      <c r="C246" s="8" t="s">
        <v>50</v>
      </c>
      <c r="D246" s="7" t="s">
        <v>4</v>
      </c>
      <c r="E246" s="7" t="s">
        <v>51</v>
      </c>
      <c r="F246" s="31">
        <v>3361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217</v>
      </c>
      <c r="V246" s="30">
        <v>20100107</v>
      </c>
    </row>
    <row r="247" spans="1:22" ht="15">
      <c r="A247" s="4">
        <v>217</v>
      </c>
      <c r="B247" s="9" t="s">
        <v>1320</v>
      </c>
      <c r="C247" s="8" t="s">
        <v>52</v>
      </c>
      <c r="D247" s="7" t="s">
        <v>4</v>
      </c>
      <c r="E247" s="7" t="s">
        <v>53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66200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V247" s="30">
        <v>20100107</v>
      </c>
    </row>
    <row r="248" spans="1:22" ht="15">
      <c r="A248" s="4">
        <v>218</v>
      </c>
      <c r="B248" s="7" t="s">
        <v>54</v>
      </c>
      <c r="C248" s="8" t="s">
        <v>55</v>
      </c>
      <c r="D248" s="7" t="s">
        <v>4</v>
      </c>
      <c r="E248" s="7" t="s">
        <v>56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35466</v>
      </c>
      <c r="P248" s="31">
        <v>0</v>
      </c>
      <c r="Q248" s="31">
        <v>0</v>
      </c>
      <c r="R248" s="31">
        <v>0</v>
      </c>
      <c r="S248" s="31">
        <v>0</v>
      </c>
      <c r="T248" s="31">
        <v>888</v>
      </c>
      <c r="V248" s="30">
        <v>20091207</v>
      </c>
    </row>
    <row r="249" spans="1:22" ht="15">
      <c r="A249" s="4">
        <v>219</v>
      </c>
      <c r="B249" s="7" t="s">
        <v>57</v>
      </c>
      <c r="C249" s="8" t="s">
        <v>58</v>
      </c>
      <c r="D249" s="7" t="s">
        <v>4</v>
      </c>
      <c r="E249" s="7" t="s">
        <v>59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5191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V249" s="30">
        <v>20100107</v>
      </c>
    </row>
    <row r="250" spans="1:22" ht="15">
      <c r="A250" s="4">
        <v>220</v>
      </c>
      <c r="B250" s="7" t="s">
        <v>60</v>
      </c>
      <c r="C250" s="8" t="s">
        <v>61</v>
      </c>
      <c r="D250" s="7" t="s">
        <v>4</v>
      </c>
      <c r="E250" s="7" t="s">
        <v>62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1001</v>
      </c>
      <c r="V250" s="30">
        <v>20091207</v>
      </c>
    </row>
    <row r="251" spans="1:22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7" t="s">
        <v>65</v>
      </c>
      <c r="F251" s="31">
        <v>107419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400</v>
      </c>
      <c r="P251" s="31">
        <v>0</v>
      </c>
      <c r="Q251" s="31">
        <v>0</v>
      </c>
      <c r="R251" s="31">
        <v>0</v>
      </c>
      <c r="S251" s="31">
        <v>0</v>
      </c>
      <c r="T251" s="31">
        <v>1288</v>
      </c>
      <c r="U251"/>
      <c r="V251" s="30">
        <v>20100107</v>
      </c>
    </row>
    <row r="252" spans="1:22" ht="15">
      <c r="A252" s="4">
        <v>222</v>
      </c>
      <c r="B252" s="7" t="s">
        <v>66</v>
      </c>
      <c r="C252" s="8" t="s">
        <v>67</v>
      </c>
      <c r="D252" s="7" t="s">
        <v>4</v>
      </c>
      <c r="E252" s="7" t="s">
        <v>68</v>
      </c>
      <c r="F252" s="31">
        <v>5150</v>
      </c>
      <c r="G252" s="31">
        <v>2041</v>
      </c>
      <c r="H252" s="31">
        <v>0</v>
      </c>
      <c r="I252" s="31">
        <v>0</v>
      </c>
      <c r="J252" s="31">
        <v>0</v>
      </c>
      <c r="K252" s="31">
        <v>0</v>
      </c>
      <c r="L252" s="31">
        <v>5920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779</v>
      </c>
      <c r="V252" s="30">
        <v>20091207</v>
      </c>
    </row>
    <row r="253" spans="1:22" ht="15">
      <c r="A253" s="4">
        <v>223</v>
      </c>
      <c r="B253" s="7" t="s">
        <v>70</v>
      </c>
      <c r="C253" s="8" t="s">
        <v>71</v>
      </c>
      <c r="D253" s="7" t="s">
        <v>69</v>
      </c>
      <c r="E253" s="7" t="s">
        <v>72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384</v>
      </c>
      <c r="T253" s="31">
        <v>280</v>
      </c>
      <c r="V253" s="30">
        <v>20091207</v>
      </c>
    </row>
    <row r="254" spans="1:22" ht="15">
      <c r="A254" s="4">
        <v>224</v>
      </c>
      <c r="B254" s="7" t="s">
        <v>73</v>
      </c>
      <c r="C254" s="8" t="s">
        <v>74</v>
      </c>
      <c r="D254" s="7" t="s">
        <v>69</v>
      </c>
      <c r="E254" s="7" t="s">
        <v>75</v>
      </c>
      <c r="F254" s="31">
        <v>2949</v>
      </c>
      <c r="G254" s="31">
        <v>472</v>
      </c>
      <c r="H254" s="31">
        <v>0</v>
      </c>
      <c r="I254" s="31">
        <v>0</v>
      </c>
      <c r="J254" s="31">
        <v>11510</v>
      </c>
      <c r="K254" s="31">
        <v>0</v>
      </c>
      <c r="L254" s="31">
        <v>0</v>
      </c>
      <c r="M254" s="31">
        <v>0</v>
      </c>
      <c r="N254" s="31">
        <v>0</v>
      </c>
      <c r="O254" s="31">
        <v>32774</v>
      </c>
      <c r="P254" s="31">
        <v>0</v>
      </c>
      <c r="Q254" s="31">
        <v>0</v>
      </c>
      <c r="R254" s="31">
        <v>0</v>
      </c>
      <c r="S254" s="31">
        <v>0</v>
      </c>
      <c r="T254" s="31">
        <v>227</v>
      </c>
      <c r="V254" s="30">
        <v>20100107</v>
      </c>
    </row>
    <row r="255" spans="1:22" ht="15">
      <c r="A255" s="4">
        <v>225</v>
      </c>
      <c r="B255" s="7" t="s">
        <v>76</v>
      </c>
      <c r="C255" s="8" t="s">
        <v>77</v>
      </c>
      <c r="D255" s="7" t="s">
        <v>69</v>
      </c>
      <c r="E255" s="7" t="s">
        <v>78</v>
      </c>
      <c r="F255" s="31">
        <v>0</v>
      </c>
      <c r="G255" s="31">
        <v>0</v>
      </c>
      <c r="H255" s="31">
        <v>0</v>
      </c>
      <c r="I255" s="31">
        <v>0</v>
      </c>
      <c r="J255" s="31">
        <v>3588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22800</v>
      </c>
      <c r="T255" s="31">
        <v>5366</v>
      </c>
      <c r="V255" s="30">
        <v>20100107</v>
      </c>
    </row>
    <row r="256" spans="1:22" ht="15">
      <c r="A256" s="4">
        <v>226</v>
      </c>
      <c r="B256" s="7" t="s">
        <v>79</v>
      </c>
      <c r="C256" s="8" t="s">
        <v>80</v>
      </c>
      <c r="D256" s="7" t="s">
        <v>69</v>
      </c>
      <c r="E256" s="7" t="s">
        <v>81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9979</v>
      </c>
      <c r="V256" s="30">
        <v>20091207</v>
      </c>
    </row>
    <row r="257" spans="1:22" ht="15">
      <c r="A257" s="4">
        <v>227</v>
      </c>
      <c r="B257" s="7" t="s">
        <v>82</v>
      </c>
      <c r="C257" s="8" t="s">
        <v>83</v>
      </c>
      <c r="D257" s="7" t="s">
        <v>69</v>
      </c>
      <c r="E257" s="7" t="s">
        <v>84</v>
      </c>
      <c r="F257" s="31">
        <v>1512</v>
      </c>
      <c r="G257" s="31">
        <v>675</v>
      </c>
      <c r="H257" s="31">
        <v>0</v>
      </c>
      <c r="I257" s="31">
        <v>0</v>
      </c>
      <c r="J257" s="31">
        <v>1742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41741</v>
      </c>
      <c r="T257" s="31">
        <v>38304</v>
      </c>
      <c r="V257" s="30">
        <v>20091207</v>
      </c>
    </row>
    <row r="258" spans="1:22" ht="15">
      <c r="A258" s="4">
        <v>228</v>
      </c>
      <c r="B258" s="7" t="s">
        <v>85</v>
      </c>
      <c r="C258" s="8" t="s">
        <v>86</v>
      </c>
      <c r="D258" s="7" t="s">
        <v>69</v>
      </c>
      <c r="E258" s="7" t="s">
        <v>87</v>
      </c>
      <c r="F258" s="31">
        <v>0</v>
      </c>
      <c r="G258" s="31">
        <v>0</v>
      </c>
      <c r="H258" s="31">
        <v>0</v>
      </c>
      <c r="I258" s="31">
        <v>54</v>
      </c>
      <c r="J258" s="31">
        <v>0</v>
      </c>
      <c r="K258" s="31">
        <v>0</v>
      </c>
      <c r="L258" s="31">
        <v>0</v>
      </c>
      <c r="M258" s="31">
        <v>32785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720</v>
      </c>
      <c r="T258" s="31">
        <v>976</v>
      </c>
      <c r="U258" s="31"/>
      <c r="V258" s="30">
        <v>20100107</v>
      </c>
    </row>
    <row r="259" spans="1:22" ht="15">
      <c r="A259" s="4">
        <v>229</v>
      </c>
      <c r="B259" s="7" t="s">
        <v>88</v>
      </c>
      <c r="C259" s="8" t="s">
        <v>89</v>
      </c>
      <c r="D259" s="7" t="s">
        <v>69</v>
      </c>
      <c r="E259" s="7" t="s">
        <v>1704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V259" s="30">
        <v>20091207</v>
      </c>
    </row>
    <row r="260" spans="1:22" ht="15">
      <c r="A260" s="4">
        <v>230</v>
      </c>
      <c r="B260" s="7" t="s">
        <v>90</v>
      </c>
      <c r="C260" s="8" t="s">
        <v>91</v>
      </c>
      <c r="D260" s="7" t="s">
        <v>69</v>
      </c>
      <c r="E260" s="7" t="s">
        <v>92</v>
      </c>
      <c r="F260" s="31">
        <v>54589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5400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6144</v>
      </c>
      <c r="T260" s="31">
        <v>18354</v>
      </c>
      <c r="V260" s="30">
        <v>20091207</v>
      </c>
    </row>
    <row r="261" spans="1:22" ht="15">
      <c r="A261" s="4">
        <v>231</v>
      </c>
      <c r="B261" s="7" t="s">
        <v>93</v>
      </c>
      <c r="C261" s="8" t="s">
        <v>94</v>
      </c>
      <c r="D261" s="7" t="s">
        <v>69</v>
      </c>
      <c r="E261" s="7" t="s">
        <v>95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425</v>
      </c>
      <c r="L261" s="31">
        <v>0</v>
      </c>
      <c r="M261" s="31">
        <v>0</v>
      </c>
      <c r="N261" s="31">
        <v>0</v>
      </c>
      <c r="O261" s="31">
        <v>0</v>
      </c>
      <c r="P261" s="31">
        <v>21854</v>
      </c>
      <c r="Q261" s="31">
        <v>0</v>
      </c>
      <c r="R261" s="31">
        <v>0</v>
      </c>
      <c r="S261" s="31">
        <v>521000</v>
      </c>
      <c r="T261" s="31">
        <v>3184</v>
      </c>
      <c r="V261" s="30">
        <v>20091109</v>
      </c>
    </row>
    <row r="262" spans="1:22" ht="15">
      <c r="A262" s="4">
        <v>232</v>
      </c>
      <c r="B262" s="7" t="s">
        <v>96</v>
      </c>
      <c r="C262" s="8" t="s">
        <v>97</v>
      </c>
      <c r="D262" s="7" t="s">
        <v>69</v>
      </c>
      <c r="E262" s="7" t="s">
        <v>98</v>
      </c>
      <c r="F262" s="31">
        <v>4000</v>
      </c>
      <c r="G262" s="31">
        <v>95881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12467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800</v>
      </c>
      <c r="T262" s="31">
        <v>1448</v>
      </c>
      <c r="V262" s="30">
        <v>20100107</v>
      </c>
    </row>
    <row r="263" spans="1:22" ht="15">
      <c r="A263" s="4">
        <v>233</v>
      </c>
      <c r="B263" s="7" t="s">
        <v>99</v>
      </c>
      <c r="C263" s="8" t="s">
        <v>100</v>
      </c>
      <c r="D263" s="7" t="s">
        <v>69</v>
      </c>
      <c r="E263" s="7" t="s">
        <v>101</v>
      </c>
      <c r="F263" s="31">
        <v>19314</v>
      </c>
      <c r="G263" s="31">
        <v>0</v>
      </c>
      <c r="H263" s="31">
        <v>0</v>
      </c>
      <c r="I263" s="31">
        <v>6024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99891</v>
      </c>
      <c r="P263" s="31">
        <v>968</v>
      </c>
      <c r="Q263" s="31">
        <v>0</v>
      </c>
      <c r="R263" s="31">
        <v>0</v>
      </c>
      <c r="S263" s="31">
        <v>14253</v>
      </c>
      <c r="T263" s="31">
        <v>10250</v>
      </c>
      <c r="V263" s="30">
        <v>20100107</v>
      </c>
    </row>
    <row r="264" spans="1:22" ht="15">
      <c r="A264" s="4">
        <v>234</v>
      </c>
      <c r="B264" s="7" t="s">
        <v>102</v>
      </c>
      <c r="C264" s="8" t="s">
        <v>103</v>
      </c>
      <c r="D264" s="7" t="s">
        <v>69</v>
      </c>
      <c r="E264" s="7" t="s">
        <v>104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288</v>
      </c>
      <c r="V264" s="30">
        <v>20091207</v>
      </c>
    </row>
    <row r="265" spans="1:22" ht="15">
      <c r="A265" s="4">
        <v>235</v>
      </c>
      <c r="B265" s="7" t="s">
        <v>105</v>
      </c>
      <c r="C265" s="8" t="s">
        <v>106</v>
      </c>
      <c r="D265" s="7" t="s">
        <v>69</v>
      </c>
      <c r="E265" s="7" t="s">
        <v>107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V265" s="30" t="s">
        <v>1732</v>
      </c>
    </row>
    <row r="266" spans="1:22" ht="15">
      <c r="A266" s="4">
        <v>236</v>
      </c>
      <c r="B266" s="7" t="s">
        <v>108</v>
      </c>
      <c r="C266" s="8" t="s">
        <v>109</v>
      </c>
      <c r="D266" s="7" t="s">
        <v>69</v>
      </c>
      <c r="E266" s="7" t="s">
        <v>110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768</v>
      </c>
      <c r="V266" s="30">
        <v>20100107</v>
      </c>
    </row>
    <row r="267" spans="1:22" ht="15">
      <c r="A267" s="4">
        <v>237</v>
      </c>
      <c r="B267" s="7" t="s">
        <v>111</v>
      </c>
      <c r="C267" s="8" t="s">
        <v>112</v>
      </c>
      <c r="D267" s="7" t="s">
        <v>69</v>
      </c>
      <c r="E267" s="7" t="s">
        <v>113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/>
      <c r="V267" s="30">
        <v>20100107</v>
      </c>
    </row>
    <row r="268" spans="1:22" ht="15">
      <c r="A268" s="4">
        <v>238</v>
      </c>
      <c r="B268" s="7" t="s">
        <v>114</v>
      </c>
      <c r="C268" s="8" t="s">
        <v>115</v>
      </c>
      <c r="D268" s="7" t="s">
        <v>69</v>
      </c>
      <c r="E268" s="7" t="s">
        <v>116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3520</v>
      </c>
      <c r="T268" s="31">
        <v>150</v>
      </c>
      <c r="V268" s="30" t="s">
        <v>1732</v>
      </c>
    </row>
    <row r="269" spans="1:22" ht="15">
      <c r="A269" s="4">
        <v>239</v>
      </c>
      <c r="B269" s="7" t="s">
        <v>117</v>
      </c>
      <c r="C269" s="8" t="s">
        <v>118</v>
      </c>
      <c r="D269" s="7" t="s">
        <v>69</v>
      </c>
      <c r="E269" s="7" t="s">
        <v>119</v>
      </c>
      <c r="F269" s="31">
        <v>0</v>
      </c>
      <c r="G269" s="31">
        <v>0</v>
      </c>
      <c r="H269" s="31">
        <v>0</v>
      </c>
      <c r="I269" s="31">
        <v>512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V269" s="30">
        <v>20091207</v>
      </c>
    </row>
    <row r="270" spans="1:22" ht="15">
      <c r="A270" s="4">
        <v>240</v>
      </c>
      <c r="B270" s="7" t="s">
        <v>120</v>
      </c>
      <c r="C270" s="8" t="s">
        <v>121</v>
      </c>
      <c r="D270" s="7" t="s">
        <v>69</v>
      </c>
      <c r="E270" s="7" t="s">
        <v>1392</v>
      </c>
      <c r="F270" s="31">
        <v>288279</v>
      </c>
      <c r="G270" s="31">
        <v>27418</v>
      </c>
      <c r="H270" s="31">
        <v>4806</v>
      </c>
      <c r="I270" s="31">
        <v>1130</v>
      </c>
      <c r="J270" s="31">
        <v>103</v>
      </c>
      <c r="K270" s="31">
        <v>0</v>
      </c>
      <c r="L270" s="31">
        <v>0</v>
      </c>
      <c r="M270" s="31">
        <v>16719</v>
      </c>
      <c r="N270" s="31">
        <v>0</v>
      </c>
      <c r="O270" s="31">
        <v>0</v>
      </c>
      <c r="P270" s="31">
        <v>0</v>
      </c>
      <c r="Q270" s="31">
        <v>0</v>
      </c>
      <c r="R270" s="31">
        <v>127891</v>
      </c>
      <c r="S270" s="31">
        <v>2500</v>
      </c>
      <c r="T270" s="31">
        <v>9959</v>
      </c>
      <c r="V270" s="30">
        <v>20091207</v>
      </c>
    </row>
    <row r="271" spans="1:22" ht="15">
      <c r="A271" s="4">
        <v>241</v>
      </c>
      <c r="B271" s="7" t="s">
        <v>122</v>
      </c>
      <c r="C271" s="8" t="s">
        <v>123</v>
      </c>
      <c r="D271" s="7" t="s">
        <v>69</v>
      </c>
      <c r="E271" s="7" t="s">
        <v>124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V271" s="30">
        <v>20091207</v>
      </c>
    </row>
    <row r="272" spans="1:22" ht="15">
      <c r="A272" s="4">
        <v>242</v>
      </c>
      <c r="B272" s="7" t="s">
        <v>125</v>
      </c>
      <c r="C272" s="8" t="s">
        <v>126</v>
      </c>
      <c r="D272" s="7" t="s">
        <v>69</v>
      </c>
      <c r="E272" s="7" t="s">
        <v>127</v>
      </c>
      <c r="F272" s="31">
        <v>15804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20359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7000</v>
      </c>
      <c r="T272" s="31">
        <v>3540</v>
      </c>
      <c r="V272" s="30">
        <v>20091207</v>
      </c>
    </row>
    <row r="273" spans="1:22" ht="15">
      <c r="A273" s="4">
        <v>243</v>
      </c>
      <c r="B273" s="7" t="s">
        <v>128</v>
      </c>
      <c r="C273" s="8" t="s">
        <v>129</v>
      </c>
      <c r="D273" s="7" t="s">
        <v>69</v>
      </c>
      <c r="E273" s="7" t="s">
        <v>130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192</v>
      </c>
      <c r="V273" s="30">
        <v>20091207</v>
      </c>
    </row>
    <row r="274" spans="1:22" ht="15">
      <c r="A274" s="4">
        <v>244</v>
      </c>
      <c r="B274" s="7" t="s">
        <v>131</v>
      </c>
      <c r="C274" s="8" t="s">
        <v>132</v>
      </c>
      <c r="D274" s="7" t="s">
        <v>69</v>
      </c>
      <c r="E274" s="7" t="s">
        <v>133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V274" s="30">
        <v>20091207</v>
      </c>
    </row>
    <row r="275" spans="1:22" ht="15">
      <c r="A275" s="4">
        <v>245</v>
      </c>
      <c r="B275" s="7" t="s">
        <v>134</v>
      </c>
      <c r="C275" s="8" t="s">
        <v>135</v>
      </c>
      <c r="D275" s="7" t="s">
        <v>69</v>
      </c>
      <c r="E275" s="7" t="s">
        <v>136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V275" s="30">
        <v>20091207</v>
      </c>
    </row>
    <row r="276" spans="1:22" ht="15">
      <c r="A276" s="4">
        <v>246</v>
      </c>
      <c r="B276" s="7" t="s">
        <v>137</v>
      </c>
      <c r="C276" s="8" t="s">
        <v>138</v>
      </c>
      <c r="D276" s="7" t="s">
        <v>69</v>
      </c>
      <c r="E276" s="7" t="s">
        <v>139</v>
      </c>
      <c r="F276" s="31">
        <v>30750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5561</v>
      </c>
      <c r="V276" s="30">
        <v>20091207</v>
      </c>
    </row>
    <row r="277" spans="1:22" ht="15">
      <c r="A277" s="4">
        <v>247</v>
      </c>
      <c r="B277" s="7" t="s">
        <v>141</v>
      </c>
      <c r="C277" s="8" t="s">
        <v>142</v>
      </c>
      <c r="D277" s="7" t="s">
        <v>140</v>
      </c>
      <c r="E277" s="7" t="s">
        <v>143</v>
      </c>
      <c r="F277" s="31">
        <v>0</v>
      </c>
      <c r="G277" s="31">
        <v>0</v>
      </c>
      <c r="H277" s="31">
        <v>0</v>
      </c>
      <c r="I277" s="31">
        <v>0</v>
      </c>
      <c r="J277" s="31">
        <v>1000</v>
      </c>
      <c r="K277" s="31">
        <v>0</v>
      </c>
      <c r="L277" s="31">
        <v>0</v>
      </c>
      <c r="M277" s="31">
        <v>33180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14437</v>
      </c>
      <c r="T277" s="31">
        <v>0</v>
      </c>
      <c r="V277" s="30">
        <v>20091207</v>
      </c>
    </row>
    <row r="278" spans="1:22" ht="15">
      <c r="A278" s="4">
        <v>248</v>
      </c>
      <c r="B278" s="7" t="s">
        <v>144</v>
      </c>
      <c r="C278" s="8" t="s">
        <v>145</v>
      </c>
      <c r="D278" s="7" t="s">
        <v>140</v>
      </c>
      <c r="E278" s="7" t="s">
        <v>146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V278" s="30" t="s">
        <v>1732</v>
      </c>
    </row>
    <row r="279" spans="1:22" ht="15">
      <c r="A279" s="4">
        <v>249</v>
      </c>
      <c r="B279" s="7" t="s">
        <v>147</v>
      </c>
      <c r="C279" s="8" t="s">
        <v>148</v>
      </c>
      <c r="D279" s="7" t="s">
        <v>140</v>
      </c>
      <c r="E279" s="7" t="s">
        <v>149</v>
      </c>
      <c r="F279" s="31">
        <v>4710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10100</v>
      </c>
      <c r="N279" s="31">
        <v>0</v>
      </c>
      <c r="O279" s="31">
        <v>4188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/>
      <c r="V279" s="30">
        <v>20100107</v>
      </c>
    </row>
    <row r="280" spans="1:22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7" t="s">
        <v>152</v>
      </c>
      <c r="F280" s="31">
        <v>1900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25389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/>
      <c r="V280" s="30">
        <v>20091207</v>
      </c>
    </row>
    <row r="281" spans="1:22" ht="15">
      <c r="A281" s="4">
        <v>251</v>
      </c>
      <c r="B281" s="7" t="s">
        <v>153</v>
      </c>
      <c r="C281" s="8" t="s">
        <v>154</v>
      </c>
      <c r="D281" s="7" t="s">
        <v>140</v>
      </c>
      <c r="E281" s="7" t="s">
        <v>155</v>
      </c>
      <c r="F281" s="31">
        <v>25980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885534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411948</v>
      </c>
      <c r="T281" s="31">
        <v>0</v>
      </c>
      <c r="V281" s="30">
        <v>20100107</v>
      </c>
    </row>
    <row r="282" spans="1:22" ht="15">
      <c r="A282" s="4">
        <v>252</v>
      </c>
      <c r="B282" s="7" t="s">
        <v>156</v>
      </c>
      <c r="C282" s="8" t="s">
        <v>157</v>
      </c>
      <c r="D282" s="7" t="s">
        <v>140</v>
      </c>
      <c r="E282" s="7" t="s">
        <v>158</v>
      </c>
      <c r="F282" s="31">
        <v>130667</v>
      </c>
      <c r="G282" s="31">
        <v>0</v>
      </c>
      <c r="H282" s="31">
        <v>0</v>
      </c>
      <c r="I282" s="31">
        <v>1</v>
      </c>
      <c r="J282" s="31">
        <v>0</v>
      </c>
      <c r="K282" s="31">
        <v>0</v>
      </c>
      <c r="L282" s="31">
        <v>0</v>
      </c>
      <c r="M282" s="31">
        <v>838324</v>
      </c>
      <c r="N282" s="31">
        <v>1020</v>
      </c>
      <c r="O282" s="31">
        <v>190354</v>
      </c>
      <c r="P282" s="31">
        <v>0</v>
      </c>
      <c r="Q282" s="31">
        <v>0</v>
      </c>
      <c r="R282" s="31">
        <v>0</v>
      </c>
      <c r="S282" s="31">
        <v>256596</v>
      </c>
      <c r="T282" s="31">
        <v>1</v>
      </c>
      <c r="V282" s="30">
        <v>20091207</v>
      </c>
    </row>
    <row r="283" spans="1:22" ht="15">
      <c r="A283" s="4">
        <v>253</v>
      </c>
      <c r="B283" s="7" t="s">
        <v>159</v>
      </c>
      <c r="C283" s="8" t="s">
        <v>160</v>
      </c>
      <c r="D283" s="7" t="s">
        <v>140</v>
      </c>
      <c r="E283" s="7" t="s">
        <v>161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400</v>
      </c>
      <c r="V283" s="30">
        <v>20100107</v>
      </c>
    </row>
    <row r="284" spans="1:22" ht="15">
      <c r="A284" s="4">
        <v>254</v>
      </c>
      <c r="B284" s="7" t="s">
        <v>162</v>
      </c>
      <c r="C284" s="8" t="s">
        <v>163</v>
      </c>
      <c r="D284" s="7" t="s">
        <v>140</v>
      </c>
      <c r="E284" s="7" t="s">
        <v>164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V284" s="30">
        <v>20091207</v>
      </c>
    </row>
    <row r="285" spans="1:22" ht="15">
      <c r="A285" s="4">
        <v>255</v>
      </c>
      <c r="B285" s="7" t="s">
        <v>165</v>
      </c>
      <c r="C285" s="8" t="s">
        <v>166</v>
      </c>
      <c r="D285" s="7" t="s">
        <v>140</v>
      </c>
      <c r="E285" s="7" t="s">
        <v>167</v>
      </c>
      <c r="F285" s="31">
        <v>0</v>
      </c>
      <c r="G285" s="31">
        <v>0</v>
      </c>
      <c r="H285" s="31">
        <v>69010</v>
      </c>
      <c r="I285" s="31">
        <v>0</v>
      </c>
      <c r="J285" s="31">
        <v>0</v>
      </c>
      <c r="K285" s="31">
        <v>0</v>
      </c>
      <c r="L285" s="31">
        <v>0</v>
      </c>
      <c r="M285" s="31">
        <v>30601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7000</v>
      </c>
      <c r="T285" s="31">
        <v>1488</v>
      </c>
      <c r="V285" s="30">
        <v>20100107</v>
      </c>
    </row>
    <row r="286" spans="1:22" ht="15">
      <c r="A286" s="4">
        <v>256</v>
      </c>
      <c r="B286" s="7" t="s">
        <v>168</v>
      </c>
      <c r="C286" s="8" t="s">
        <v>169</v>
      </c>
      <c r="D286" s="7" t="s">
        <v>140</v>
      </c>
      <c r="E286" s="7" t="s">
        <v>170</v>
      </c>
      <c r="F286" s="31">
        <v>828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21199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V286" s="30">
        <v>20091207</v>
      </c>
    </row>
    <row r="287" spans="1:22" ht="15">
      <c r="A287" s="4">
        <v>257</v>
      </c>
      <c r="B287" s="7" t="s">
        <v>171</v>
      </c>
      <c r="C287" s="8" t="s">
        <v>172</v>
      </c>
      <c r="D287" s="7" t="s">
        <v>140</v>
      </c>
      <c r="E287" s="7" t="s">
        <v>173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6791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/>
      <c r="V287" s="30">
        <v>20100107</v>
      </c>
    </row>
    <row r="288" spans="1:22" ht="15">
      <c r="A288" s="4">
        <v>258</v>
      </c>
      <c r="B288" s="7" t="s">
        <v>174</v>
      </c>
      <c r="C288" s="8" t="s">
        <v>175</v>
      </c>
      <c r="D288" s="7" t="s">
        <v>140</v>
      </c>
      <c r="E288" s="7" t="s">
        <v>176</v>
      </c>
      <c r="F288" s="31">
        <v>373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505671</v>
      </c>
      <c r="N288" s="31">
        <v>0</v>
      </c>
      <c r="O288" s="31">
        <v>4224</v>
      </c>
      <c r="P288" s="31">
        <v>0</v>
      </c>
      <c r="Q288" s="31">
        <v>0</v>
      </c>
      <c r="R288" s="31">
        <v>0</v>
      </c>
      <c r="S288" s="31">
        <v>73800</v>
      </c>
      <c r="T288" s="31">
        <v>0</v>
      </c>
      <c r="V288" s="30">
        <v>20091207</v>
      </c>
    </row>
    <row r="289" spans="1:22" ht="15">
      <c r="A289" s="4">
        <v>259</v>
      </c>
      <c r="B289" s="7" t="s">
        <v>178</v>
      </c>
      <c r="C289" s="8" t="s">
        <v>179</v>
      </c>
      <c r="D289" s="7" t="s">
        <v>177</v>
      </c>
      <c r="E289" s="7" t="s">
        <v>180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27230</v>
      </c>
      <c r="V289" s="30">
        <v>20100107</v>
      </c>
    </row>
    <row r="290" spans="1:22" ht="15">
      <c r="A290" s="4">
        <v>260</v>
      </c>
      <c r="B290" s="7" t="s">
        <v>181</v>
      </c>
      <c r="C290" s="8" t="s">
        <v>182</v>
      </c>
      <c r="D290" s="7" t="s">
        <v>177</v>
      </c>
      <c r="E290" s="7" t="s">
        <v>183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180</v>
      </c>
      <c r="T290" s="31">
        <v>3468</v>
      </c>
      <c r="V290" s="30">
        <v>20091207</v>
      </c>
    </row>
    <row r="291" spans="1:22" ht="15">
      <c r="A291" s="4">
        <v>261</v>
      </c>
      <c r="B291" s="7" t="s">
        <v>184</v>
      </c>
      <c r="C291" s="8" t="s">
        <v>185</v>
      </c>
      <c r="D291" s="7" t="s">
        <v>177</v>
      </c>
      <c r="E291" s="7" t="s">
        <v>186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953</v>
      </c>
      <c r="V291" s="30">
        <v>20091207</v>
      </c>
    </row>
    <row r="292" spans="1:22" ht="15">
      <c r="A292" s="4">
        <v>262</v>
      </c>
      <c r="B292" s="7" t="s">
        <v>187</v>
      </c>
      <c r="C292" s="8" t="s">
        <v>188</v>
      </c>
      <c r="D292" s="7" t="s">
        <v>177</v>
      </c>
      <c r="E292" s="7" t="s">
        <v>189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V292" s="30">
        <v>20091207</v>
      </c>
    </row>
    <row r="293" spans="1:22" ht="15">
      <c r="A293" s="4">
        <v>263</v>
      </c>
      <c r="B293" s="7" t="s">
        <v>190</v>
      </c>
      <c r="C293" s="8" t="s">
        <v>191</v>
      </c>
      <c r="D293" s="7" t="s">
        <v>177</v>
      </c>
      <c r="E293" s="7" t="s">
        <v>192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3097</v>
      </c>
      <c r="V293" s="30">
        <v>20091207</v>
      </c>
    </row>
    <row r="294" spans="1:22" ht="15">
      <c r="A294" s="4">
        <v>264</v>
      </c>
      <c r="B294" s="7" t="s">
        <v>193</v>
      </c>
      <c r="C294" s="8" t="s">
        <v>194</v>
      </c>
      <c r="D294" s="7" t="s">
        <v>177</v>
      </c>
      <c r="E294" s="7" t="s">
        <v>195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3744</v>
      </c>
      <c r="V294" s="30">
        <v>20091207</v>
      </c>
    </row>
    <row r="295" spans="1:22" ht="15">
      <c r="A295" s="4">
        <v>265</v>
      </c>
      <c r="B295" s="7" t="s">
        <v>196</v>
      </c>
      <c r="C295" s="8" t="s">
        <v>197</v>
      </c>
      <c r="D295" s="7" t="s">
        <v>177</v>
      </c>
      <c r="E295" s="7" t="s">
        <v>198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4736</v>
      </c>
      <c r="V295" s="30">
        <v>20100107</v>
      </c>
    </row>
    <row r="296" spans="1:22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7" t="s">
        <v>201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15522</v>
      </c>
      <c r="U296"/>
      <c r="V296" s="30">
        <v>20091207</v>
      </c>
    </row>
    <row r="297" spans="1:22" ht="15">
      <c r="A297" s="4">
        <v>267</v>
      </c>
      <c r="B297" s="7" t="s">
        <v>202</v>
      </c>
      <c r="C297" s="8" t="s">
        <v>203</v>
      </c>
      <c r="D297" s="7" t="s">
        <v>177</v>
      </c>
      <c r="E297" s="7" t="s">
        <v>204</v>
      </c>
      <c r="F297" s="31">
        <v>0</v>
      </c>
      <c r="G297" s="31">
        <v>5589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V297" s="30">
        <v>20091207</v>
      </c>
    </row>
    <row r="298" spans="1:22" ht="15">
      <c r="A298" s="4">
        <v>268</v>
      </c>
      <c r="B298" s="7" t="s">
        <v>205</v>
      </c>
      <c r="C298" s="8" t="s">
        <v>206</v>
      </c>
      <c r="D298" s="7" t="s">
        <v>177</v>
      </c>
      <c r="E298" s="7" t="s">
        <v>84</v>
      </c>
      <c r="F298" s="31">
        <v>4360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7840</v>
      </c>
      <c r="T298" s="31">
        <v>6103</v>
      </c>
      <c r="V298" s="30">
        <v>20091207</v>
      </c>
    </row>
    <row r="299" spans="1:22" ht="15">
      <c r="A299" s="4">
        <v>269</v>
      </c>
      <c r="B299" s="7" t="s">
        <v>207</v>
      </c>
      <c r="C299" s="8" t="s">
        <v>208</v>
      </c>
      <c r="D299" s="7" t="s">
        <v>177</v>
      </c>
      <c r="E299" s="7" t="s">
        <v>209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551</v>
      </c>
      <c r="V299" s="30">
        <v>20091207</v>
      </c>
    </row>
    <row r="300" spans="1:22" ht="15">
      <c r="A300" s="4">
        <v>270</v>
      </c>
      <c r="B300" s="7" t="s">
        <v>210</v>
      </c>
      <c r="C300" s="8" t="s">
        <v>211</v>
      </c>
      <c r="D300" s="7" t="s">
        <v>177</v>
      </c>
      <c r="E300" s="7" t="s">
        <v>212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3157</v>
      </c>
      <c r="V300" s="30">
        <v>20091207</v>
      </c>
    </row>
    <row r="301" spans="1:22" ht="15">
      <c r="A301" s="4">
        <v>271</v>
      </c>
      <c r="B301" s="7" t="s">
        <v>213</v>
      </c>
      <c r="C301" s="8" t="s">
        <v>214</v>
      </c>
      <c r="D301" s="7" t="s">
        <v>177</v>
      </c>
      <c r="E301" s="7" t="s">
        <v>215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1</v>
      </c>
      <c r="V301" s="30">
        <v>20091207</v>
      </c>
    </row>
    <row r="302" spans="1:22" ht="15">
      <c r="A302" s="4">
        <v>272</v>
      </c>
      <c r="B302" s="7" t="s">
        <v>216</v>
      </c>
      <c r="C302" s="8" t="s">
        <v>217</v>
      </c>
      <c r="D302" s="7" t="s">
        <v>177</v>
      </c>
      <c r="E302" s="7" t="s">
        <v>218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1196</v>
      </c>
      <c r="T302" s="31">
        <v>0</v>
      </c>
      <c r="U302" s="31"/>
      <c r="V302" s="30">
        <v>20091207</v>
      </c>
    </row>
    <row r="303" spans="1:22" ht="15">
      <c r="A303" s="4">
        <v>273</v>
      </c>
      <c r="B303" s="7" t="s">
        <v>219</v>
      </c>
      <c r="C303" s="8" t="s">
        <v>220</v>
      </c>
      <c r="D303" s="7" t="s">
        <v>177</v>
      </c>
      <c r="E303" s="7" t="s">
        <v>221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1</v>
      </c>
      <c r="P303" s="31">
        <v>0</v>
      </c>
      <c r="Q303" s="31">
        <v>0</v>
      </c>
      <c r="R303" s="31">
        <v>0</v>
      </c>
      <c r="S303" s="31">
        <v>15858</v>
      </c>
      <c r="T303" s="31">
        <v>4118</v>
      </c>
      <c r="V303" s="30">
        <v>20091207</v>
      </c>
    </row>
    <row r="304" spans="1:22" ht="15">
      <c r="A304" s="4">
        <v>274</v>
      </c>
      <c r="B304" s="7" t="s">
        <v>222</v>
      </c>
      <c r="C304" s="8" t="s">
        <v>223</v>
      </c>
      <c r="D304" s="7" t="s">
        <v>177</v>
      </c>
      <c r="E304" s="7" t="s">
        <v>224</v>
      </c>
      <c r="F304" s="31">
        <v>0</v>
      </c>
      <c r="G304" s="31">
        <v>0</v>
      </c>
      <c r="H304" s="31">
        <v>0</v>
      </c>
      <c r="I304" s="31">
        <v>0</v>
      </c>
      <c r="J304" s="31">
        <v>6915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7200</v>
      </c>
      <c r="T304" s="31">
        <v>12632</v>
      </c>
      <c r="V304" s="30">
        <v>20091109</v>
      </c>
    </row>
    <row r="305" spans="1:22" ht="15">
      <c r="A305" s="4">
        <v>275</v>
      </c>
      <c r="B305" s="7" t="s">
        <v>225</v>
      </c>
      <c r="C305" s="8" t="s">
        <v>226</v>
      </c>
      <c r="D305" s="7" t="s">
        <v>177</v>
      </c>
      <c r="E305" s="7" t="s">
        <v>227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792</v>
      </c>
      <c r="V305" s="30">
        <v>20091207</v>
      </c>
    </row>
    <row r="306" spans="1:22" ht="15">
      <c r="A306" s="4">
        <v>276</v>
      </c>
      <c r="B306" s="7" t="s">
        <v>228</v>
      </c>
      <c r="C306" s="8" t="s">
        <v>229</v>
      </c>
      <c r="D306" s="7" t="s">
        <v>177</v>
      </c>
      <c r="E306" s="7" t="s">
        <v>230</v>
      </c>
      <c r="F306" s="31">
        <v>10293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19160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42</v>
      </c>
      <c r="V306" s="30">
        <v>20100107</v>
      </c>
    </row>
    <row r="307" spans="1:22" ht="15">
      <c r="A307" s="4">
        <v>277</v>
      </c>
      <c r="B307" s="7" t="s">
        <v>231</v>
      </c>
      <c r="C307" s="8" t="s">
        <v>232</v>
      </c>
      <c r="D307" s="7" t="s">
        <v>177</v>
      </c>
      <c r="E307" s="7" t="s">
        <v>233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14019</v>
      </c>
      <c r="V307" s="30">
        <v>20091207</v>
      </c>
    </row>
    <row r="308" spans="1:22" ht="15">
      <c r="A308" s="4">
        <v>278</v>
      </c>
      <c r="B308" s="7" t="s">
        <v>234</v>
      </c>
      <c r="C308" s="8" t="s">
        <v>235</v>
      </c>
      <c r="D308" s="7" t="s">
        <v>177</v>
      </c>
      <c r="E308" s="7" t="s">
        <v>236</v>
      </c>
      <c r="F308" s="31">
        <v>0</v>
      </c>
      <c r="G308" s="31">
        <v>0</v>
      </c>
      <c r="H308" s="31">
        <v>0</v>
      </c>
      <c r="I308" s="31">
        <v>0</v>
      </c>
      <c r="J308" s="31">
        <v>290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811</v>
      </c>
      <c r="V308" s="30">
        <v>20091207</v>
      </c>
    </row>
    <row r="309" spans="1:22" ht="15">
      <c r="A309" s="4">
        <v>279</v>
      </c>
      <c r="B309" s="7" t="s">
        <v>237</v>
      </c>
      <c r="C309" s="8" t="s">
        <v>238</v>
      </c>
      <c r="D309" s="7" t="s">
        <v>177</v>
      </c>
      <c r="E309" s="7" t="s">
        <v>239</v>
      </c>
      <c r="F309" s="31">
        <v>107494</v>
      </c>
      <c r="G309" s="31">
        <v>146667</v>
      </c>
      <c r="H309" s="31">
        <v>0</v>
      </c>
      <c r="I309" s="31">
        <v>0</v>
      </c>
      <c r="J309" s="31">
        <v>9155</v>
      </c>
      <c r="K309" s="31">
        <v>0</v>
      </c>
      <c r="L309" s="31">
        <v>0</v>
      </c>
      <c r="M309" s="31">
        <v>0</v>
      </c>
      <c r="N309" s="31">
        <v>0</v>
      </c>
      <c r="O309" s="31">
        <v>27536</v>
      </c>
      <c r="P309" s="31">
        <v>22920</v>
      </c>
      <c r="Q309" s="31">
        <v>3137</v>
      </c>
      <c r="R309" s="31">
        <v>132</v>
      </c>
      <c r="S309" s="31">
        <v>28251</v>
      </c>
      <c r="T309" s="31">
        <v>34361</v>
      </c>
      <c r="V309" s="30">
        <v>20100107</v>
      </c>
    </row>
    <row r="310" spans="1:22" ht="15">
      <c r="A310" s="4">
        <v>280</v>
      </c>
      <c r="B310" s="7" t="s">
        <v>240</v>
      </c>
      <c r="C310" s="8" t="s">
        <v>241</v>
      </c>
      <c r="D310" s="7" t="s">
        <v>177</v>
      </c>
      <c r="E310" s="7" t="s">
        <v>242</v>
      </c>
      <c r="F310" s="31">
        <v>8677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4531</v>
      </c>
      <c r="N310" s="31">
        <v>0</v>
      </c>
      <c r="O310" s="31">
        <v>1</v>
      </c>
      <c r="P310" s="31">
        <v>0</v>
      </c>
      <c r="Q310" s="31">
        <v>0</v>
      </c>
      <c r="R310" s="31">
        <v>0</v>
      </c>
      <c r="S310" s="31">
        <v>480</v>
      </c>
      <c r="T310" s="31">
        <v>17067</v>
      </c>
      <c r="V310" s="30">
        <v>20091207</v>
      </c>
    </row>
    <row r="311" spans="1:22" ht="15">
      <c r="A311" s="4">
        <v>281</v>
      </c>
      <c r="B311" s="7" t="s">
        <v>243</v>
      </c>
      <c r="C311" s="8" t="s">
        <v>244</v>
      </c>
      <c r="D311" s="7" t="s">
        <v>177</v>
      </c>
      <c r="E311" s="7" t="s">
        <v>245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V311" s="30">
        <v>20091207</v>
      </c>
    </row>
    <row r="312" spans="1:22" ht="15">
      <c r="A312" s="4">
        <v>282</v>
      </c>
      <c r="B312" s="7" t="s">
        <v>246</v>
      </c>
      <c r="C312" s="8" t="s">
        <v>247</v>
      </c>
      <c r="D312" s="7" t="s">
        <v>177</v>
      </c>
      <c r="E312" s="7" t="s">
        <v>248</v>
      </c>
      <c r="F312" s="31">
        <v>6169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9312</v>
      </c>
      <c r="V312" s="30">
        <v>20091207</v>
      </c>
    </row>
    <row r="313" spans="1:22" ht="15">
      <c r="A313" s="4">
        <v>283</v>
      </c>
      <c r="B313" s="7" t="s">
        <v>249</v>
      </c>
      <c r="C313" s="8" t="s">
        <v>250</v>
      </c>
      <c r="D313" s="7" t="s">
        <v>177</v>
      </c>
      <c r="E313" s="7" t="s">
        <v>251</v>
      </c>
      <c r="F313" s="31">
        <v>0</v>
      </c>
      <c r="G313" s="31">
        <v>5449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864</v>
      </c>
      <c r="T313" s="31">
        <v>3488</v>
      </c>
      <c r="V313" s="30">
        <v>20091207</v>
      </c>
    </row>
    <row r="314" spans="1:22" ht="15">
      <c r="A314" s="4">
        <v>284</v>
      </c>
      <c r="B314" s="7" t="s">
        <v>252</v>
      </c>
      <c r="C314" s="8" t="s">
        <v>253</v>
      </c>
      <c r="D314" s="7" t="s">
        <v>177</v>
      </c>
      <c r="E314" s="7" t="s">
        <v>254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1</v>
      </c>
      <c r="U314" s="31"/>
      <c r="V314" s="30">
        <v>20091207</v>
      </c>
    </row>
    <row r="315" spans="1:22" ht="15">
      <c r="A315" s="4">
        <v>285</v>
      </c>
      <c r="B315" s="7" t="s">
        <v>256</v>
      </c>
      <c r="C315" s="8" t="s">
        <v>257</v>
      </c>
      <c r="D315" s="7" t="s">
        <v>255</v>
      </c>
      <c r="E315" s="7" t="s">
        <v>258</v>
      </c>
      <c r="F315" s="31">
        <v>80896</v>
      </c>
      <c r="G315" s="31">
        <v>94977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7974</v>
      </c>
      <c r="S315" s="31">
        <v>0</v>
      </c>
      <c r="T315" s="31">
        <v>1056</v>
      </c>
      <c r="V315" s="30">
        <v>20091207</v>
      </c>
    </row>
    <row r="316" spans="1:22" ht="15">
      <c r="A316" s="4">
        <v>286</v>
      </c>
      <c r="B316" s="7" t="s">
        <v>259</v>
      </c>
      <c r="C316" s="8" t="s">
        <v>260</v>
      </c>
      <c r="D316" s="7" t="s">
        <v>255</v>
      </c>
      <c r="E316" s="7" t="s">
        <v>261</v>
      </c>
      <c r="F316" s="31">
        <v>3700</v>
      </c>
      <c r="G316" s="31">
        <v>0</v>
      </c>
      <c r="H316" s="31">
        <v>0</v>
      </c>
      <c r="I316" s="31">
        <v>0</v>
      </c>
      <c r="J316" s="31">
        <v>1237</v>
      </c>
      <c r="K316" s="31">
        <v>11360</v>
      </c>
      <c r="L316" s="31">
        <v>0</v>
      </c>
      <c r="M316" s="31">
        <v>71022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816</v>
      </c>
      <c r="T316" s="31">
        <v>2148</v>
      </c>
      <c r="V316" s="30">
        <v>20091207</v>
      </c>
    </row>
    <row r="317" spans="1:22" ht="15">
      <c r="A317" s="4">
        <v>287</v>
      </c>
      <c r="B317" s="7" t="s">
        <v>262</v>
      </c>
      <c r="C317" s="8" t="s">
        <v>263</v>
      </c>
      <c r="D317" s="7" t="s">
        <v>255</v>
      </c>
      <c r="E317" s="7" t="s">
        <v>1160</v>
      </c>
      <c r="F317" s="31">
        <v>231471</v>
      </c>
      <c r="G317" s="31">
        <v>21967</v>
      </c>
      <c r="H317" s="31">
        <v>0</v>
      </c>
      <c r="I317" s="31">
        <v>0</v>
      </c>
      <c r="J317" s="31">
        <v>7000</v>
      </c>
      <c r="K317" s="31">
        <v>0</v>
      </c>
      <c r="L317" s="31">
        <v>0</v>
      </c>
      <c r="M317" s="31">
        <v>0</v>
      </c>
      <c r="N317" s="31">
        <v>21444</v>
      </c>
      <c r="O317" s="31">
        <v>0</v>
      </c>
      <c r="P317" s="31">
        <v>0</v>
      </c>
      <c r="Q317" s="31">
        <v>0</v>
      </c>
      <c r="R317" s="31">
        <v>0</v>
      </c>
      <c r="S317" s="31">
        <v>23380</v>
      </c>
      <c r="T317" s="31">
        <v>0</v>
      </c>
      <c r="U317" s="31"/>
      <c r="V317" s="30">
        <v>20091207</v>
      </c>
    </row>
    <row r="318" spans="1:22" ht="15">
      <c r="A318" s="4">
        <v>288</v>
      </c>
      <c r="B318" s="7" t="s">
        <v>264</v>
      </c>
      <c r="C318" s="8" t="s">
        <v>265</v>
      </c>
      <c r="D318" s="7" t="s">
        <v>255</v>
      </c>
      <c r="E318" s="7" t="s">
        <v>266</v>
      </c>
      <c r="F318" s="31">
        <v>184</v>
      </c>
      <c r="G318" s="31">
        <v>1762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560</v>
      </c>
      <c r="V318" s="30">
        <v>20091207</v>
      </c>
    </row>
    <row r="319" spans="1:22" ht="15">
      <c r="A319" s="4">
        <v>289</v>
      </c>
      <c r="B319" s="7" t="s">
        <v>267</v>
      </c>
      <c r="C319" s="8" t="s">
        <v>268</v>
      </c>
      <c r="D319" s="7" t="s">
        <v>255</v>
      </c>
      <c r="E319" s="7" t="s">
        <v>269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462</v>
      </c>
      <c r="V319" s="30">
        <v>20100107</v>
      </c>
    </row>
    <row r="320" spans="1:22" ht="15">
      <c r="A320" s="4">
        <v>290</v>
      </c>
      <c r="B320" s="7" t="s">
        <v>270</v>
      </c>
      <c r="C320" s="8" t="s">
        <v>271</v>
      </c>
      <c r="D320" s="7" t="s">
        <v>255</v>
      </c>
      <c r="E320" s="7" t="s">
        <v>1707</v>
      </c>
      <c r="F320" s="31">
        <v>19926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10600</v>
      </c>
      <c r="T320" s="31">
        <v>6213</v>
      </c>
      <c r="V320" s="30">
        <v>20091207</v>
      </c>
    </row>
    <row r="321" spans="1:22" ht="15">
      <c r="A321" s="4">
        <v>291</v>
      </c>
      <c r="B321" s="7" t="s">
        <v>272</v>
      </c>
      <c r="C321" s="8" t="s">
        <v>273</v>
      </c>
      <c r="D321" s="7" t="s">
        <v>255</v>
      </c>
      <c r="E321" s="7" t="s">
        <v>1710</v>
      </c>
      <c r="F321" s="31">
        <v>10370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196</v>
      </c>
      <c r="V321" s="30">
        <v>20091207</v>
      </c>
    </row>
    <row r="322" spans="1:22" ht="15">
      <c r="A322" s="4">
        <v>292</v>
      </c>
      <c r="B322" s="7" t="s">
        <v>274</v>
      </c>
      <c r="C322" s="8" t="s">
        <v>275</v>
      </c>
      <c r="D322" s="7" t="s">
        <v>255</v>
      </c>
      <c r="E322" s="7" t="s">
        <v>276</v>
      </c>
      <c r="F322" s="31">
        <v>1500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192</v>
      </c>
      <c r="T322" s="31">
        <v>1268</v>
      </c>
      <c r="V322" s="30">
        <v>20091207</v>
      </c>
    </row>
    <row r="323" spans="1:22" ht="15">
      <c r="A323" s="4">
        <v>293</v>
      </c>
      <c r="B323" s="7" t="s">
        <v>277</v>
      </c>
      <c r="C323" s="8" t="s">
        <v>278</v>
      </c>
      <c r="D323" s="7" t="s">
        <v>255</v>
      </c>
      <c r="E323" s="7" t="s">
        <v>279</v>
      </c>
      <c r="F323" s="31">
        <v>3197</v>
      </c>
      <c r="G323" s="31">
        <v>0</v>
      </c>
      <c r="H323" s="31">
        <v>0</v>
      </c>
      <c r="I323" s="31">
        <v>0</v>
      </c>
      <c r="J323" s="31">
        <v>28883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V323" s="30">
        <v>20100107</v>
      </c>
    </row>
    <row r="324" spans="1:22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7" t="s">
        <v>282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112300</v>
      </c>
      <c r="N324" s="31">
        <v>0</v>
      </c>
      <c r="O324" s="31">
        <v>160</v>
      </c>
      <c r="P324" s="31">
        <v>0</v>
      </c>
      <c r="Q324" s="31">
        <v>0</v>
      </c>
      <c r="R324" s="31">
        <v>0</v>
      </c>
      <c r="S324" s="31">
        <v>0</v>
      </c>
      <c r="T324" s="31">
        <v>2058</v>
      </c>
      <c r="U324"/>
      <c r="V324" s="30">
        <v>20091207</v>
      </c>
    </row>
    <row r="325" spans="1:22" ht="15">
      <c r="A325" s="4">
        <v>295</v>
      </c>
      <c r="B325" s="7" t="s">
        <v>283</v>
      </c>
      <c r="C325" s="8" t="s">
        <v>284</v>
      </c>
      <c r="D325" s="7" t="s">
        <v>255</v>
      </c>
      <c r="E325" s="7" t="s">
        <v>285</v>
      </c>
      <c r="F325" s="31">
        <v>0</v>
      </c>
      <c r="G325" s="31">
        <v>0</v>
      </c>
      <c r="H325" s="31">
        <v>0</v>
      </c>
      <c r="I325" s="31">
        <v>682</v>
      </c>
      <c r="J325" s="31">
        <v>0</v>
      </c>
      <c r="K325" s="31">
        <v>0</v>
      </c>
      <c r="L325" s="31">
        <v>0</v>
      </c>
      <c r="M325" s="31">
        <v>5587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368</v>
      </c>
      <c r="V325" s="30">
        <v>20091207</v>
      </c>
    </row>
    <row r="326" spans="1:22" ht="15">
      <c r="A326" s="4">
        <v>296</v>
      </c>
      <c r="B326" s="7" t="s">
        <v>286</v>
      </c>
      <c r="C326" s="8" t="s">
        <v>287</v>
      </c>
      <c r="D326" s="7" t="s">
        <v>255</v>
      </c>
      <c r="E326" s="7" t="s">
        <v>1729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700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768744</v>
      </c>
      <c r="T326" s="31">
        <v>880</v>
      </c>
      <c r="V326" s="30">
        <v>20091207</v>
      </c>
    </row>
    <row r="327" spans="1:22" ht="15">
      <c r="A327" s="4">
        <v>297</v>
      </c>
      <c r="B327" s="7" t="s">
        <v>288</v>
      </c>
      <c r="C327" s="8" t="s">
        <v>289</v>
      </c>
      <c r="D327" s="7" t="s">
        <v>255</v>
      </c>
      <c r="E327" s="7" t="s">
        <v>290</v>
      </c>
      <c r="F327" s="31">
        <v>0</v>
      </c>
      <c r="G327" s="31">
        <v>0</v>
      </c>
      <c r="H327" s="31">
        <v>0</v>
      </c>
      <c r="I327" s="31">
        <v>0</v>
      </c>
      <c r="J327" s="31">
        <v>3597</v>
      </c>
      <c r="K327" s="31">
        <v>41800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6730</v>
      </c>
      <c r="V327" s="30">
        <v>20091207</v>
      </c>
    </row>
    <row r="328" spans="1:22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31">
        <v>45925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50862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46983</v>
      </c>
      <c r="T328" s="31">
        <v>0</v>
      </c>
      <c r="V328" s="30">
        <v>20091207</v>
      </c>
    </row>
    <row r="329" spans="1:22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31">
        <v>6000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160</v>
      </c>
      <c r="V329" s="30">
        <v>20091207</v>
      </c>
    </row>
    <row r="330" spans="1:22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31">
        <v>6972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440</v>
      </c>
      <c r="U330" s="31"/>
      <c r="V330" s="30">
        <v>20100107</v>
      </c>
    </row>
    <row r="331" spans="1:22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31">
        <v>7305</v>
      </c>
      <c r="G331" s="31">
        <v>0</v>
      </c>
      <c r="H331" s="31">
        <v>5660</v>
      </c>
      <c r="I331" s="31">
        <v>0</v>
      </c>
      <c r="J331" s="31">
        <v>600</v>
      </c>
      <c r="K331" s="31">
        <v>0</v>
      </c>
      <c r="L331" s="31">
        <v>0</v>
      </c>
      <c r="M331" s="31">
        <v>3600</v>
      </c>
      <c r="N331" s="31">
        <v>0</v>
      </c>
      <c r="O331" s="31">
        <v>10000</v>
      </c>
      <c r="P331" s="31">
        <v>0</v>
      </c>
      <c r="Q331" s="31">
        <v>0</v>
      </c>
      <c r="R331" s="31">
        <v>0</v>
      </c>
      <c r="S331" s="31">
        <v>0</v>
      </c>
      <c r="T331" s="31">
        <v>624</v>
      </c>
      <c r="V331" s="30">
        <v>20100107</v>
      </c>
    </row>
    <row r="332" spans="1:22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31">
        <v>27465</v>
      </c>
      <c r="G332" s="31">
        <v>155531</v>
      </c>
      <c r="H332" s="31">
        <v>0</v>
      </c>
      <c r="I332" s="31">
        <v>0</v>
      </c>
      <c r="J332" s="31">
        <v>0</v>
      </c>
      <c r="K332" s="31">
        <v>2577</v>
      </c>
      <c r="L332" s="31">
        <v>0</v>
      </c>
      <c r="M332" s="31">
        <v>34749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107025</v>
      </c>
      <c r="T332" s="31">
        <v>1672</v>
      </c>
      <c r="V332" s="30">
        <v>20091207</v>
      </c>
    </row>
    <row r="333" spans="1:22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V333" s="30">
        <v>20091207</v>
      </c>
    </row>
    <row r="334" spans="1:22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13348</v>
      </c>
      <c r="V334" s="30">
        <v>20100107</v>
      </c>
    </row>
    <row r="335" spans="1:22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31">
        <v>4505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100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1498</v>
      </c>
      <c r="V335" s="30">
        <v>20100107</v>
      </c>
    </row>
    <row r="336" spans="1:22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31">
        <v>6348</v>
      </c>
      <c r="G336" s="31">
        <v>12236</v>
      </c>
      <c r="H336" s="31">
        <v>0</v>
      </c>
      <c r="I336" s="31">
        <v>0</v>
      </c>
      <c r="J336" s="31">
        <v>7443</v>
      </c>
      <c r="K336" s="31">
        <v>0</v>
      </c>
      <c r="L336" s="31">
        <v>28100</v>
      </c>
      <c r="M336" s="31">
        <v>0</v>
      </c>
      <c r="N336" s="31">
        <v>0</v>
      </c>
      <c r="O336" s="31">
        <v>580</v>
      </c>
      <c r="P336" s="31">
        <v>0</v>
      </c>
      <c r="Q336" s="31">
        <v>0</v>
      </c>
      <c r="R336" s="31">
        <v>650</v>
      </c>
      <c r="S336" s="31">
        <v>0</v>
      </c>
      <c r="T336" s="31">
        <v>7177</v>
      </c>
      <c r="V336" s="30">
        <v>20091207</v>
      </c>
    </row>
    <row r="337" spans="1:22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4650</v>
      </c>
      <c r="Q337" s="31">
        <v>0</v>
      </c>
      <c r="R337" s="31">
        <v>0</v>
      </c>
      <c r="S337" s="31">
        <v>0</v>
      </c>
      <c r="T337" s="31">
        <v>1658</v>
      </c>
      <c r="V337" s="30">
        <v>20091207</v>
      </c>
    </row>
    <row r="338" spans="1:22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31">
        <v>363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1260</v>
      </c>
      <c r="Q338" s="31">
        <v>0</v>
      </c>
      <c r="R338" s="31">
        <v>0</v>
      </c>
      <c r="S338" s="31">
        <v>0</v>
      </c>
      <c r="T338" s="31">
        <v>620</v>
      </c>
      <c r="U338" s="31"/>
      <c r="V338" s="30">
        <v>20100107</v>
      </c>
    </row>
    <row r="339" spans="1:22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V339" s="30">
        <v>20091207</v>
      </c>
    </row>
    <row r="340" spans="1:22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101</v>
      </c>
      <c r="F340" s="31">
        <v>12711</v>
      </c>
      <c r="G340" s="31">
        <v>0</v>
      </c>
      <c r="H340" s="31">
        <v>0</v>
      </c>
      <c r="I340" s="31">
        <v>0</v>
      </c>
      <c r="J340" s="31">
        <v>102992</v>
      </c>
      <c r="K340" s="31">
        <v>0</v>
      </c>
      <c r="L340" s="31">
        <v>0</v>
      </c>
      <c r="M340" s="31">
        <v>247395</v>
      </c>
      <c r="N340" s="31">
        <v>0</v>
      </c>
      <c r="O340" s="31">
        <v>0</v>
      </c>
      <c r="P340" s="31">
        <v>7500</v>
      </c>
      <c r="Q340" s="31">
        <v>0</v>
      </c>
      <c r="R340" s="31">
        <v>0</v>
      </c>
      <c r="S340" s="31">
        <v>0</v>
      </c>
      <c r="T340" s="31">
        <v>7112</v>
      </c>
      <c r="V340" s="30">
        <v>20091207</v>
      </c>
    </row>
    <row r="341" spans="1:22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825</v>
      </c>
      <c r="F341" s="31">
        <v>0</v>
      </c>
      <c r="G341" s="31">
        <v>36022</v>
      </c>
      <c r="H341" s="31">
        <v>0</v>
      </c>
      <c r="I341" s="31">
        <v>0</v>
      </c>
      <c r="J341" s="31">
        <v>7787</v>
      </c>
      <c r="K341" s="31">
        <v>0</v>
      </c>
      <c r="L341" s="31">
        <v>0</v>
      </c>
      <c r="M341" s="31">
        <v>411654</v>
      </c>
      <c r="N341" s="31">
        <v>0</v>
      </c>
      <c r="O341" s="31">
        <v>399056</v>
      </c>
      <c r="P341" s="31">
        <v>0</v>
      </c>
      <c r="Q341" s="31">
        <v>0</v>
      </c>
      <c r="R341" s="31">
        <v>0</v>
      </c>
      <c r="S341" s="31">
        <v>4165</v>
      </c>
      <c r="T341" s="31">
        <v>0</v>
      </c>
      <c r="V341" s="30">
        <v>20091207</v>
      </c>
    </row>
    <row r="342" spans="1:22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31">
        <v>151215</v>
      </c>
      <c r="G342" s="31">
        <v>31460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17680</v>
      </c>
      <c r="P342" s="31">
        <v>0</v>
      </c>
      <c r="Q342" s="31">
        <v>0</v>
      </c>
      <c r="R342" s="31">
        <v>0</v>
      </c>
      <c r="S342" s="31">
        <v>0</v>
      </c>
      <c r="T342" s="31">
        <v>5024</v>
      </c>
      <c r="V342" s="30">
        <v>20091207</v>
      </c>
    </row>
    <row r="343" spans="1:22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13440</v>
      </c>
      <c r="N343" s="31">
        <v>0</v>
      </c>
      <c r="O343" s="31">
        <v>51120</v>
      </c>
      <c r="P343" s="31">
        <v>0</v>
      </c>
      <c r="Q343" s="31">
        <v>0</v>
      </c>
      <c r="R343" s="31">
        <v>0</v>
      </c>
      <c r="S343" s="31">
        <v>0</v>
      </c>
      <c r="T343" s="31">
        <v>1000</v>
      </c>
      <c r="V343" s="30">
        <v>20091207</v>
      </c>
    </row>
    <row r="344" spans="1:22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31">
        <v>6308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20298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576</v>
      </c>
      <c r="U344" s="31"/>
      <c r="V344" s="30" t="s">
        <v>1732</v>
      </c>
    </row>
    <row r="345" spans="1:22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31">
        <v>1</v>
      </c>
      <c r="G345" s="31">
        <v>0</v>
      </c>
      <c r="H345" s="31">
        <v>0</v>
      </c>
      <c r="I345" s="31">
        <v>1</v>
      </c>
      <c r="J345" s="31">
        <v>6620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29176</v>
      </c>
      <c r="R345" s="31">
        <v>0</v>
      </c>
      <c r="S345" s="31">
        <v>0</v>
      </c>
      <c r="T345" s="31">
        <v>277</v>
      </c>
      <c r="V345" s="30">
        <v>20091207</v>
      </c>
    </row>
    <row r="346" spans="1:22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31">
        <v>1440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8000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50345</v>
      </c>
      <c r="V346" s="30">
        <v>20091207</v>
      </c>
    </row>
    <row r="347" spans="1:22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1304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7500</v>
      </c>
      <c r="T347" s="31">
        <v>0</v>
      </c>
      <c r="U347" s="31"/>
      <c r="V347" s="30" t="s">
        <v>1732</v>
      </c>
    </row>
    <row r="348" spans="1:22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31">
        <v>26104</v>
      </c>
      <c r="G348" s="31">
        <v>0</v>
      </c>
      <c r="H348" s="31">
        <v>0</v>
      </c>
      <c r="I348" s="31">
        <v>0</v>
      </c>
      <c r="J348" s="31">
        <v>10182</v>
      </c>
      <c r="K348" s="31">
        <v>0</v>
      </c>
      <c r="L348" s="31">
        <v>0</v>
      </c>
      <c r="M348" s="31">
        <v>970</v>
      </c>
      <c r="N348" s="31">
        <v>0</v>
      </c>
      <c r="O348" s="31">
        <v>0</v>
      </c>
      <c r="P348" s="31">
        <v>11200</v>
      </c>
      <c r="Q348" s="31">
        <v>0</v>
      </c>
      <c r="R348" s="31">
        <v>0</v>
      </c>
      <c r="S348" s="31">
        <v>509460</v>
      </c>
      <c r="T348" s="31">
        <v>2564</v>
      </c>
      <c r="V348" s="30">
        <v>20091207</v>
      </c>
    </row>
    <row r="349" spans="1:22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31">
        <v>187312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520</v>
      </c>
      <c r="Q349" s="31">
        <v>0</v>
      </c>
      <c r="R349" s="31">
        <v>0</v>
      </c>
      <c r="S349" s="31">
        <v>0</v>
      </c>
      <c r="T349" s="31">
        <v>54</v>
      </c>
      <c r="V349" s="30">
        <v>20091207</v>
      </c>
    </row>
    <row r="350" spans="1:22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/>
      <c r="V350" s="30">
        <v>20091207</v>
      </c>
    </row>
    <row r="351" spans="1:22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31">
        <v>0</v>
      </c>
      <c r="G351" s="31">
        <v>12730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204</v>
      </c>
      <c r="V351" s="30">
        <v>20091207</v>
      </c>
    </row>
    <row r="352" spans="1:22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31">
        <v>2049</v>
      </c>
      <c r="G352" s="31">
        <v>18434</v>
      </c>
      <c r="H352" s="31">
        <v>0</v>
      </c>
      <c r="I352" s="31">
        <v>52018</v>
      </c>
      <c r="J352" s="31">
        <v>80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312105</v>
      </c>
      <c r="T352" s="31">
        <v>6809</v>
      </c>
      <c r="V352" s="30">
        <v>20091207</v>
      </c>
    </row>
    <row r="353" spans="1:22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V353" s="30">
        <v>20100107</v>
      </c>
    </row>
    <row r="354" spans="1:22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V354" s="30">
        <v>20100107</v>
      </c>
    </row>
    <row r="355" spans="1:22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31">
        <v>1</v>
      </c>
      <c r="G355" s="31">
        <v>13088</v>
      </c>
      <c r="H355" s="31">
        <v>238457</v>
      </c>
      <c r="I355" s="31">
        <v>0</v>
      </c>
      <c r="J355" s="31">
        <v>0</v>
      </c>
      <c r="K355" s="31">
        <v>0</v>
      </c>
      <c r="L355" s="31">
        <v>0</v>
      </c>
      <c r="M355" s="31">
        <v>215082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32019</v>
      </c>
      <c r="V355" s="30">
        <v>20091207</v>
      </c>
    </row>
    <row r="356" spans="1:22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V356" s="30">
        <v>20091207</v>
      </c>
    </row>
    <row r="357" spans="1:22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/>
      <c r="V357" s="30">
        <v>20100107</v>
      </c>
    </row>
    <row r="358" spans="1:22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1420</v>
      </c>
      <c r="V358" s="30">
        <v>20091207</v>
      </c>
    </row>
    <row r="359" spans="1:22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V359" s="30">
        <v>20091207</v>
      </c>
    </row>
    <row r="360" spans="1:22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1057</v>
      </c>
      <c r="U360" s="31"/>
      <c r="V360" s="30">
        <v>20091207</v>
      </c>
    </row>
    <row r="361" spans="1:22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9224</v>
      </c>
      <c r="T361" s="31">
        <v>9712</v>
      </c>
      <c r="V361" s="30">
        <v>20091207</v>
      </c>
    </row>
    <row r="362" spans="1:22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/>
      <c r="V362" s="30">
        <v>20100107</v>
      </c>
    </row>
    <row r="363" spans="1:22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31">
        <v>0</v>
      </c>
      <c r="G363" s="31">
        <v>0</v>
      </c>
      <c r="H363" s="31">
        <v>0</v>
      </c>
      <c r="I363" s="31">
        <v>0</v>
      </c>
      <c r="J363" s="31">
        <v>10795</v>
      </c>
      <c r="K363" s="31">
        <v>0</v>
      </c>
      <c r="L363" s="31">
        <v>0</v>
      </c>
      <c r="M363" s="31">
        <v>36701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15985</v>
      </c>
      <c r="T363" s="31">
        <v>0</v>
      </c>
      <c r="V363" s="30">
        <v>20091207</v>
      </c>
    </row>
    <row r="364" spans="1:22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31">
        <v>0</v>
      </c>
      <c r="G364" s="31">
        <v>4760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37</v>
      </c>
      <c r="V364" s="30">
        <v>20091207</v>
      </c>
    </row>
    <row r="365" spans="1:22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V365" s="30">
        <v>20091207</v>
      </c>
    </row>
    <row r="366" spans="1:22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/>
      <c r="V366" s="30">
        <v>20100107</v>
      </c>
    </row>
    <row r="367" spans="1:22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3270</v>
      </c>
      <c r="U367" s="31"/>
      <c r="V367" s="30">
        <v>20091207</v>
      </c>
    </row>
    <row r="368" spans="1:22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31">
        <v>15818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2000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16500</v>
      </c>
      <c r="U368" s="31"/>
      <c r="V368" s="30">
        <v>20091207</v>
      </c>
    </row>
    <row r="369" spans="1:22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/>
      <c r="V369" s="30">
        <v>20091207</v>
      </c>
    </row>
    <row r="370" spans="1:22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31">
        <v>2304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1837</v>
      </c>
      <c r="U370" s="31"/>
      <c r="V370" s="30">
        <v>20091207</v>
      </c>
    </row>
    <row r="371" spans="1:22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31">
        <v>1521</v>
      </c>
      <c r="G371" s="31">
        <v>2219</v>
      </c>
      <c r="H371" s="31">
        <v>0</v>
      </c>
      <c r="I371" s="31">
        <v>3415</v>
      </c>
      <c r="J371" s="31">
        <v>47833</v>
      </c>
      <c r="K371" s="31">
        <v>0</v>
      </c>
      <c r="L371" s="31">
        <v>1288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91500</v>
      </c>
      <c r="T371" s="31">
        <v>11613</v>
      </c>
      <c r="U371" s="31"/>
      <c r="V371" s="30">
        <v>20091207</v>
      </c>
    </row>
    <row r="372" spans="1:22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/>
      <c r="V372" s="30">
        <v>20091207</v>
      </c>
    </row>
    <row r="373" spans="1:22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994</v>
      </c>
      <c r="U373" s="31"/>
      <c r="V373" s="30" t="s">
        <v>1732</v>
      </c>
    </row>
    <row r="374" spans="1:22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880</v>
      </c>
      <c r="U374" s="31"/>
      <c r="V374" s="30">
        <v>20100107</v>
      </c>
    </row>
    <row r="375" spans="1:22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240</v>
      </c>
      <c r="U375" s="31"/>
      <c r="V375" s="30">
        <v>20091207</v>
      </c>
    </row>
    <row r="376" spans="1:22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/>
      <c r="V376" s="30">
        <v>20091207</v>
      </c>
    </row>
    <row r="377" spans="1:22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31">
        <v>0</v>
      </c>
      <c r="G377" s="31">
        <v>0</v>
      </c>
      <c r="H377" s="31">
        <v>0</v>
      </c>
      <c r="I377" s="31">
        <v>0</v>
      </c>
      <c r="J377" s="31">
        <v>8410</v>
      </c>
      <c r="K377" s="31">
        <v>0</v>
      </c>
      <c r="L377" s="31">
        <v>0</v>
      </c>
      <c r="M377" s="31">
        <v>0</v>
      </c>
      <c r="N377" s="31">
        <v>26350</v>
      </c>
      <c r="O377" s="31">
        <v>122936</v>
      </c>
      <c r="P377" s="31">
        <v>0</v>
      </c>
      <c r="Q377" s="31">
        <v>0</v>
      </c>
      <c r="R377" s="31">
        <v>0</v>
      </c>
      <c r="S377" s="31">
        <v>2400</v>
      </c>
      <c r="T377" s="31">
        <v>2315</v>
      </c>
      <c r="U377" s="31"/>
      <c r="V377" s="30">
        <v>20091207</v>
      </c>
    </row>
    <row r="378" spans="1:22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31">
        <v>12268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10553</v>
      </c>
      <c r="N378" s="31">
        <v>0</v>
      </c>
      <c r="O378" s="31">
        <v>10000</v>
      </c>
      <c r="P378" s="31">
        <v>0</v>
      </c>
      <c r="Q378" s="31">
        <v>0</v>
      </c>
      <c r="R378" s="31">
        <v>0</v>
      </c>
      <c r="S378" s="31">
        <v>0</v>
      </c>
      <c r="T378" s="31">
        <v>800</v>
      </c>
      <c r="U378" s="31"/>
      <c r="V378" s="30">
        <v>20091207</v>
      </c>
    </row>
    <row r="379" spans="1:22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31">
        <v>1000</v>
      </c>
      <c r="G379" s="31">
        <v>0</v>
      </c>
      <c r="H379" s="31">
        <v>0</v>
      </c>
      <c r="I379" s="31">
        <v>0</v>
      </c>
      <c r="J379" s="31">
        <v>2700</v>
      </c>
      <c r="K379" s="31">
        <v>3095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588</v>
      </c>
      <c r="U379" s="31"/>
      <c r="V379" s="30">
        <v>20100107</v>
      </c>
    </row>
    <row r="380" spans="1:22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31">
        <v>75288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12158</v>
      </c>
      <c r="N380" s="31">
        <v>0</v>
      </c>
      <c r="O380" s="31">
        <v>0</v>
      </c>
      <c r="P380" s="31">
        <v>30000</v>
      </c>
      <c r="Q380" s="31">
        <v>0</v>
      </c>
      <c r="R380" s="31">
        <v>0</v>
      </c>
      <c r="S380" s="31">
        <v>6076</v>
      </c>
      <c r="T380" s="31">
        <v>17431</v>
      </c>
      <c r="U380" s="31"/>
      <c r="V380" s="30">
        <v>20091207</v>
      </c>
    </row>
    <row r="381" spans="1:22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156687</v>
      </c>
      <c r="N381" s="31">
        <v>0</v>
      </c>
      <c r="O381" s="31">
        <v>0</v>
      </c>
      <c r="P381" s="31">
        <v>0</v>
      </c>
      <c r="Q381" s="31">
        <v>0</v>
      </c>
      <c r="R381" s="31">
        <v>10050</v>
      </c>
      <c r="S381" s="31">
        <v>0</v>
      </c>
      <c r="T381" s="31">
        <v>0</v>
      </c>
      <c r="U381" s="31"/>
      <c r="V381" s="30">
        <v>20100107</v>
      </c>
    </row>
    <row r="382" spans="1:22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31">
        <v>105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7824</v>
      </c>
      <c r="S382" s="31">
        <v>0</v>
      </c>
      <c r="T382" s="31">
        <v>1167</v>
      </c>
      <c r="U382" s="31"/>
      <c r="V382" s="30">
        <v>20091207</v>
      </c>
    </row>
    <row r="383" spans="1:22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31">
        <v>58803</v>
      </c>
      <c r="G383" s="31">
        <v>0</v>
      </c>
      <c r="H383" s="31">
        <v>0</v>
      </c>
      <c r="I383" s="31">
        <v>0</v>
      </c>
      <c r="J383" s="31">
        <v>5361</v>
      </c>
      <c r="K383" s="31">
        <v>0</v>
      </c>
      <c r="L383" s="31">
        <v>0</v>
      </c>
      <c r="M383" s="31">
        <v>74577</v>
      </c>
      <c r="N383" s="31">
        <v>5755</v>
      </c>
      <c r="O383" s="31">
        <v>0</v>
      </c>
      <c r="P383" s="31">
        <v>0</v>
      </c>
      <c r="Q383" s="31">
        <v>0</v>
      </c>
      <c r="R383" s="31">
        <v>0</v>
      </c>
      <c r="S383" s="31">
        <v>3085</v>
      </c>
      <c r="T383" s="31">
        <v>0</v>
      </c>
      <c r="U383" s="31"/>
      <c r="V383" s="30">
        <v>20091207</v>
      </c>
    </row>
    <row r="384" spans="1:22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31">
        <v>9375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16175</v>
      </c>
      <c r="U384" s="31"/>
      <c r="V384" s="30">
        <v>20091207</v>
      </c>
    </row>
    <row r="385" spans="1:22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1960</v>
      </c>
      <c r="U385" s="31"/>
      <c r="V385" s="30">
        <v>20091207</v>
      </c>
    </row>
    <row r="386" spans="1:22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3888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/>
      <c r="V386" s="30">
        <v>20091207</v>
      </c>
    </row>
    <row r="387" spans="1:22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31">
        <v>0</v>
      </c>
      <c r="G387" s="31">
        <v>2954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/>
      <c r="V387" s="30">
        <v>20091207</v>
      </c>
    </row>
    <row r="388" spans="1:22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31">
        <v>12348</v>
      </c>
      <c r="G388" s="31">
        <v>0</v>
      </c>
      <c r="H388" s="31">
        <v>0</v>
      </c>
      <c r="I388" s="31">
        <v>0</v>
      </c>
      <c r="J388" s="31">
        <v>2825</v>
      </c>
      <c r="K388" s="31">
        <v>0</v>
      </c>
      <c r="L388" s="31">
        <v>0</v>
      </c>
      <c r="M388" s="31">
        <v>18818</v>
      </c>
      <c r="N388" s="31">
        <v>0</v>
      </c>
      <c r="O388" s="31">
        <v>0</v>
      </c>
      <c r="P388" s="31">
        <v>7497</v>
      </c>
      <c r="Q388" s="31">
        <v>0</v>
      </c>
      <c r="R388" s="31">
        <v>0</v>
      </c>
      <c r="S388" s="31">
        <v>4000</v>
      </c>
      <c r="T388" s="31">
        <v>1227</v>
      </c>
      <c r="U388" s="31"/>
      <c r="V388" s="30">
        <v>20100107</v>
      </c>
    </row>
    <row r="389" spans="1:22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31">
        <v>14952</v>
      </c>
      <c r="G389" s="31">
        <v>11636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104208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0</v>
      </c>
      <c r="U389" s="31"/>
      <c r="V389" s="30">
        <v>20091207</v>
      </c>
    </row>
    <row r="390" spans="1:22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/>
      <c r="V390" s="30">
        <v>20091207</v>
      </c>
    </row>
    <row r="391" spans="1:22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31">
        <v>12625</v>
      </c>
      <c r="G391" s="31">
        <v>2909</v>
      </c>
      <c r="H391" s="31">
        <v>0</v>
      </c>
      <c r="I391" s="31">
        <v>0</v>
      </c>
      <c r="J391" s="31">
        <v>1811</v>
      </c>
      <c r="K391" s="31">
        <v>375</v>
      </c>
      <c r="L391" s="31">
        <v>0</v>
      </c>
      <c r="M391" s="31">
        <v>0</v>
      </c>
      <c r="N391" s="31">
        <v>0</v>
      </c>
      <c r="O391" s="31">
        <v>0</v>
      </c>
      <c r="P391" s="31">
        <v>288</v>
      </c>
      <c r="Q391" s="31">
        <v>0</v>
      </c>
      <c r="R391" s="31">
        <v>0</v>
      </c>
      <c r="S391" s="31">
        <v>0</v>
      </c>
      <c r="T391" s="31">
        <v>0</v>
      </c>
      <c r="U391" s="31"/>
      <c r="V391" s="30">
        <v>20100107</v>
      </c>
    </row>
    <row r="392" spans="1:22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31">
        <v>1435</v>
      </c>
      <c r="G392" s="31">
        <v>23215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492</v>
      </c>
      <c r="U392" s="31"/>
      <c r="V392" s="30">
        <v>20091207</v>
      </c>
    </row>
    <row r="393" spans="1:22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448</v>
      </c>
      <c r="T393" s="31">
        <v>0</v>
      </c>
      <c r="U393" s="31"/>
      <c r="V393" s="30">
        <v>20091207</v>
      </c>
    </row>
    <row r="394" spans="1:22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/>
      <c r="V394" s="30">
        <v>20091207</v>
      </c>
    </row>
    <row r="395" spans="1:22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/>
      <c r="V395" s="30">
        <v>20100107</v>
      </c>
    </row>
    <row r="396" spans="1:22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45</v>
      </c>
      <c r="U396" s="31"/>
      <c r="V396" s="30">
        <v>20091207</v>
      </c>
    </row>
    <row r="397" spans="1:22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31">
        <v>4484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572</v>
      </c>
      <c r="U397" s="31"/>
      <c r="V397" s="30">
        <v>20091207</v>
      </c>
    </row>
    <row r="398" spans="1:22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/>
      <c r="V398" s="30">
        <v>20100107</v>
      </c>
    </row>
    <row r="399" spans="1:22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1728</v>
      </c>
      <c r="F399" s="31">
        <v>6616</v>
      </c>
      <c r="G399" s="31">
        <v>0</v>
      </c>
      <c r="H399" s="31">
        <v>0</v>
      </c>
      <c r="I399" s="31">
        <v>1057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217</v>
      </c>
      <c r="U399" s="31"/>
      <c r="V399" s="30">
        <v>20091207</v>
      </c>
    </row>
    <row r="400" spans="1:22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2669</v>
      </c>
      <c r="U400" s="31"/>
      <c r="V400" s="30">
        <v>20091207</v>
      </c>
    </row>
    <row r="401" spans="1:22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31">
        <v>0</v>
      </c>
      <c r="G401" s="31">
        <v>0</v>
      </c>
      <c r="H401" s="31">
        <v>0</v>
      </c>
      <c r="I401" s="31">
        <v>540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369</v>
      </c>
      <c r="U401" s="31"/>
      <c r="V401" s="30">
        <v>20091207</v>
      </c>
    </row>
    <row r="402" spans="1:22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4</v>
      </c>
      <c r="U402" s="31"/>
      <c r="V402" s="30">
        <v>20091207</v>
      </c>
    </row>
    <row r="403" spans="1:22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10762</v>
      </c>
      <c r="T403" s="31">
        <v>46722</v>
      </c>
      <c r="U403" s="31"/>
      <c r="V403" s="30">
        <v>20091207</v>
      </c>
    </row>
    <row r="404" spans="1:22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31">
        <v>15039</v>
      </c>
      <c r="G404" s="31">
        <v>3499</v>
      </c>
      <c r="H404" s="31">
        <v>0</v>
      </c>
      <c r="I404" s="31">
        <v>0</v>
      </c>
      <c r="J404" s="31">
        <v>800</v>
      </c>
      <c r="K404" s="31">
        <v>0</v>
      </c>
      <c r="L404" s="31">
        <v>0</v>
      </c>
      <c r="M404" s="31">
        <v>16521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13959</v>
      </c>
      <c r="T404" s="31">
        <v>17479</v>
      </c>
      <c r="U404" s="31"/>
      <c r="V404" s="30">
        <v>20091207</v>
      </c>
    </row>
    <row r="405" spans="1:22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1</v>
      </c>
      <c r="U405" s="31"/>
      <c r="V405" s="30">
        <v>20091207</v>
      </c>
    </row>
    <row r="406" spans="1:22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31">
        <v>0</v>
      </c>
      <c r="G406" s="31">
        <v>0</v>
      </c>
      <c r="H406" s="31">
        <v>0</v>
      </c>
      <c r="I406" s="31">
        <v>0</v>
      </c>
      <c r="J406" s="31">
        <v>518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1704</v>
      </c>
      <c r="U406" s="31"/>
      <c r="V406" s="30">
        <v>20091207</v>
      </c>
    </row>
    <row r="407" spans="1:22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5092</v>
      </c>
      <c r="U407" s="31"/>
      <c r="V407" s="30">
        <v>20091207</v>
      </c>
    </row>
    <row r="408" spans="1:22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/>
      <c r="V408" s="30">
        <v>20091207</v>
      </c>
    </row>
    <row r="409" spans="1:22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31">
        <v>5759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/>
      <c r="V409" s="30">
        <v>20091207</v>
      </c>
    </row>
    <row r="410" spans="1:22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24244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2392</v>
      </c>
      <c r="U410" s="31"/>
      <c r="V410" s="30">
        <v>20100107</v>
      </c>
    </row>
    <row r="411" spans="1:22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31">
        <v>9926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/>
      <c r="V411" s="30">
        <v>20091207</v>
      </c>
    </row>
    <row r="412" spans="1:22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32594</v>
      </c>
      <c r="P412" s="31">
        <v>0</v>
      </c>
      <c r="Q412" s="31">
        <v>0</v>
      </c>
      <c r="R412" s="31">
        <v>0</v>
      </c>
      <c r="S412" s="31">
        <v>1505</v>
      </c>
      <c r="T412" s="31">
        <v>0</v>
      </c>
      <c r="U412" s="31"/>
      <c r="V412" s="30">
        <v>20091207</v>
      </c>
    </row>
    <row r="413" spans="1:22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31">
        <v>5180</v>
      </c>
      <c r="G413" s="31">
        <v>0</v>
      </c>
      <c r="H413" s="31">
        <v>0</v>
      </c>
      <c r="I413" s="31">
        <v>0</v>
      </c>
      <c r="J413" s="31">
        <v>28637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6661</v>
      </c>
      <c r="U413" s="31"/>
      <c r="V413" s="30" t="s">
        <v>1732</v>
      </c>
    </row>
    <row r="414" spans="1:22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576</v>
      </c>
      <c r="U414" s="31"/>
      <c r="V414" s="30">
        <v>20100107</v>
      </c>
    </row>
    <row r="415" spans="1:22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31">
        <v>352580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/>
      <c r="V415" s="30">
        <v>20091207</v>
      </c>
    </row>
    <row r="416" spans="1:22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/>
      <c r="V416" s="30">
        <v>20091207</v>
      </c>
    </row>
    <row r="417" spans="1:22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31">
        <v>4246</v>
      </c>
      <c r="G417" s="31">
        <v>520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15251</v>
      </c>
      <c r="P417" s="31">
        <v>145</v>
      </c>
      <c r="Q417" s="31">
        <v>0</v>
      </c>
      <c r="R417" s="31">
        <v>0</v>
      </c>
      <c r="S417" s="31">
        <v>64033</v>
      </c>
      <c r="T417" s="31">
        <v>578</v>
      </c>
      <c r="U417" s="31"/>
      <c r="V417" s="30">
        <v>20100107</v>
      </c>
    </row>
    <row r="418" spans="1:22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31">
        <v>0</v>
      </c>
      <c r="G418" s="31">
        <v>0</v>
      </c>
      <c r="H418" s="31">
        <v>0</v>
      </c>
      <c r="I418" s="31">
        <v>0</v>
      </c>
      <c r="J418" s="31">
        <v>1000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10576</v>
      </c>
      <c r="U418" s="31"/>
      <c r="V418" s="30">
        <v>20091207</v>
      </c>
    </row>
    <row r="419" spans="1:22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31">
        <v>16095</v>
      </c>
      <c r="G419" s="31">
        <v>0</v>
      </c>
      <c r="H419" s="31">
        <v>0</v>
      </c>
      <c r="I419" s="31">
        <v>0</v>
      </c>
      <c r="J419" s="31">
        <v>450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16533</v>
      </c>
      <c r="U419" s="31"/>
      <c r="V419" s="30">
        <v>20100107</v>
      </c>
    </row>
    <row r="420" spans="1:22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/>
      <c r="V420" s="30">
        <v>20091207</v>
      </c>
    </row>
    <row r="421" spans="1:22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2263</v>
      </c>
      <c r="U421" s="31"/>
      <c r="V421" s="30">
        <v>20100107</v>
      </c>
    </row>
    <row r="422" spans="1:22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31">
        <v>0</v>
      </c>
      <c r="G422" s="31">
        <v>4300</v>
      </c>
      <c r="H422" s="31">
        <v>0</v>
      </c>
      <c r="I422" s="31">
        <v>0</v>
      </c>
      <c r="J422" s="31">
        <v>13512</v>
      </c>
      <c r="K422" s="31">
        <v>0</v>
      </c>
      <c r="L422" s="31">
        <v>0</v>
      </c>
      <c r="M422" s="31">
        <v>52200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2664</v>
      </c>
      <c r="U422" s="31"/>
      <c r="V422" s="30">
        <v>20091207</v>
      </c>
    </row>
    <row r="423" spans="1:22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3757</v>
      </c>
      <c r="U423" s="31"/>
      <c r="V423" s="30">
        <v>20100107</v>
      </c>
    </row>
    <row r="424" spans="1:22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376</v>
      </c>
      <c r="U424" s="31"/>
      <c r="V424" s="30">
        <v>20091207</v>
      </c>
    </row>
    <row r="425" spans="1:22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/>
      <c r="V425" s="30">
        <v>20091207</v>
      </c>
    </row>
    <row r="426" spans="1:22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31">
        <v>40905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20495</v>
      </c>
      <c r="U426" s="31"/>
      <c r="V426" s="30">
        <v>20091207</v>
      </c>
    </row>
    <row r="427" spans="1:22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31">
        <v>5902</v>
      </c>
      <c r="G427" s="31">
        <v>0</v>
      </c>
      <c r="H427" s="31">
        <v>0</v>
      </c>
      <c r="I427" s="31">
        <v>0</v>
      </c>
      <c r="J427" s="31">
        <v>3426</v>
      </c>
      <c r="K427" s="31">
        <v>0</v>
      </c>
      <c r="L427" s="31">
        <v>0</v>
      </c>
      <c r="M427" s="31">
        <v>0</v>
      </c>
      <c r="N427" s="31">
        <v>0</v>
      </c>
      <c r="O427" s="31">
        <v>44801</v>
      </c>
      <c r="P427" s="31">
        <v>0</v>
      </c>
      <c r="Q427" s="31">
        <v>0</v>
      </c>
      <c r="R427" s="31">
        <v>0</v>
      </c>
      <c r="S427" s="31">
        <v>0</v>
      </c>
      <c r="T427" s="31">
        <v>60</v>
      </c>
      <c r="U427" s="31"/>
      <c r="V427" s="30">
        <v>20100107</v>
      </c>
    </row>
    <row r="428" spans="1:22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31">
        <v>6380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6443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/>
      <c r="V428" s="30">
        <v>20100107</v>
      </c>
    </row>
    <row r="429" spans="1:22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31">
        <v>59872</v>
      </c>
      <c r="G429" s="31">
        <v>0</v>
      </c>
      <c r="H429" s="31">
        <v>23578</v>
      </c>
      <c r="I429" s="31">
        <v>0</v>
      </c>
      <c r="J429" s="31">
        <v>936</v>
      </c>
      <c r="K429" s="31">
        <v>0</v>
      </c>
      <c r="L429" s="31">
        <v>0</v>
      </c>
      <c r="M429" s="31">
        <v>418735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625</v>
      </c>
      <c r="T429" s="31">
        <v>0</v>
      </c>
      <c r="U429" s="31"/>
      <c r="V429" s="30">
        <v>20091207</v>
      </c>
    </row>
    <row r="430" spans="1:22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/>
      <c r="V430" s="30">
        <v>20100107</v>
      </c>
    </row>
    <row r="431" spans="1:22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3353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/>
      <c r="V431" s="30">
        <v>20100107</v>
      </c>
    </row>
    <row r="432" spans="1:22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31">
        <v>8240</v>
      </c>
      <c r="G432" s="31">
        <v>3700</v>
      </c>
      <c r="H432" s="31">
        <v>0</v>
      </c>
      <c r="I432" s="31">
        <v>1052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4366</v>
      </c>
      <c r="R432" s="31">
        <v>0</v>
      </c>
      <c r="S432" s="31">
        <v>4195</v>
      </c>
      <c r="T432" s="31">
        <v>15228</v>
      </c>
      <c r="U432" s="31"/>
      <c r="V432" s="30">
        <v>20091207</v>
      </c>
    </row>
    <row r="433" spans="1:22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31">
        <v>2680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/>
      <c r="V433" s="30">
        <v>20100107</v>
      </c>
    </row>
    <row r="434" spans="1:22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31">
        <v>3</v>
      </c>
      <c r="G434" s="31">
        <v>3417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57294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0</v>
      </c>
      <c r="U434" s="31"/>
      <c r="V434" s="30">
        <v>20091207</v>
      </c>
    </row>
    <row r="435" spans="1:22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483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240</v>
      </c>
      <c r="U435" s="31"/>
      <c r="V435" s="30">
        <v>20091207</v>
      </c>
    </row>
    <row r="436" spans="1:22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474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926</v>
      </c>
      <c r="U436" s="31"/>
      <c r="V436" s="30">
        <v>20091207</v>
      </c>
    </row>
    <row r="437" spans="1:22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31">
        <v>16000</v>
      </c>
      <c r="G437" s="31">
        <v>0</v>
      </c>
      <c r="H437" s="31">
        <v>0</v>
      </c>
      <c r="I437" s="31">
        <v>0</v>
      </c>
      <c r="J437" s="31">
        <v>2504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21140</v>
      </c>
      <c r="T437" s="31">
        <v>2213</v>
      </c>
      <c r="U437" s="31"/>
      <c r="V437" s="30">
        <v>20091207</v>
      </c>
    </row>
    <row r="438" spans="1:22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36432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/>
      <c r="V438" s="30">
        <v>20091207</v>
      </c>
    </row>
    <row r="439" spans="1:22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31">
        <v>6660</v>
      </c>
      <c r="G439" s="31">
        <v>1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1685</v>
      </c>
      <c r="U439" s="31"/>
      <c r="V439" s="30">
        <v>20091207</v>
      </c>
    </row>
    <row r="440" spans="1:22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31">
        <v>4669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11313</v>
      </c>
      <c r="U440" s="31"/>
      <c r="V440" s="30">
        <v>20091207</v>
      </c>
    </row>
    <row r="441" spans="1:22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31">
        <v>532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3</v>
      </c>
      <c r="N441" s="31">
        <v>0</v>
      </c>
      <c r="O441" s="31">
        <v>0</v>
      </c>
      <c r="P441" s="31">
        <v>166881</v>
      </c>
      <c r="Q441" s="31">
        <v>0</v>
      </c>
      <c r="R441" s="31">
        <v>0</v>
      </c>
      <c r="S441" s="31">
        <v>22416</v>
      </c>
      <c r="T441" s="31">
        <v>7603</v>
      </c>
      <c r="U441" s="31"/>
      <c r="V441" s="30">
        <v>20091207</v>
      </c>
    </row>
    <row r="442" spans="1:22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/>
      <c r="V442" s="30">
        <v>20100107</v>
      </c>
    </row>
    <row r="443" spans="1:22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1392</v>
      </c>
      <c r="F443" s="31">
        <v>0</v>
      </c>
      <c r="G443" s="31">
        <v>6654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10000</v>
      </c>
      <c r="P443" s="31">
        <v>0</v>
      </c>
      <c r="Q443" s="31">
        <v>0</v>
      </c>
      <c r="R443" s="31">
        <v>0</v>
      </c>
      <c r="S443" s="31">
        <v>0</v>
      </c>
      <c r="T443" s="31">
        <v>2632</v>
      </c>
      <c r="U443" s="31"/>
      <c r="V443" s="30">
        <v>20091207</v>
      </c>
    </row>
    <row r="444" spans="1:22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31">
        <v>3924</v>
      </c>
      <c r="G444" s="31">
        <v>0</v>
      </c>
      <c r="H444" s="31">
        <v>0</v>
      </c>
      <c r="I444" s="31">
        <v>8412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280</v>
      </c>
      <c r="U444" s="31"/>
      <c r="V444" s="30">
        <v>20091207</v>
      </c>
    </row>
    <row r="445" spans="1:22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193</v>
      </c>
      <c r="U445" s="31"/>
      <c r="V445" s="30">
        <v>20091207</v>
      </c>
    </row>
    <row r="446" spans="1:22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/>
      <c r="V446" s="30">
        <v>20091207</v>
      </c>
    </row>
    <row r="447" spans="1:22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31">
        <v>0</v>
      </c>
      <c r="G447" s="31">
        <v>48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1</v>
      </c>
      <c r="U447" s="31"/>
      <c r="V447" s="30">
        <v>20091207</v>
      </c>
    </row>
    <row r="448" spans="1:22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522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5396</v>
      </c>
      <c r="U448" s="31"/>
      <c r="V448" s="30">
        <v>20091207</v>
      </c>
    </row>
    <row r="449" spans="1:22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31">
        <v>320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13200</v>
      </c>
      <c r="T449" s="31">
        <v>1000</v>
      </c>
      <c r="U449" s="31"/>
      <c r="V449" s="30">
        <v>20100107</v>
      </c>
    </row>
    <row r="450" spans="1:22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31">
        <v>12541</v>
      </c>
      <c r="G450" s="31">
        <v>6295</v>
      </c>
      <c r="H450" s="31">
        <v>0</v>
      </c>
      <c r="I450" s="31">
        <v>4180</v>
      </c>
      <c r="J450" s="31">
        <v>49</v>
      </c>
      <c r="K450" s="31">
        <v>0</v>
      </c>
      <c r="L450" s="31">
        <v>0</v>
      </c>
      <c r="M450" s="31">
        <v>0</v>
      </c>
      <c r="N450" s="31">
        <v>0</v>
      </c>
      <c r="O450" s="31">
        <v>12116</v>
      </c>
      <c r="P450" s="31">
        <v>0</v>
      </c>
      <c r="Q450" s="31">
        <v>0</v>
      </c>
      <c r="R450" s="31">
        <v>1780</v>
      </c>
      <c r="S450" s="31">
        <v>6420</v>
      </c>
      <c r="T450" s="31">
        <v>8074</v>
      </c>
      <c r="U450" s="31"/>
      <c r="V450" s="30">
        <v>20091207</v>
      </c>
    </row>
    <row r="451" spans="1:22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0</v>
      </c>
      <c r="F451" s="31">
        <v>47349</v>
      </c>
      <c r="G451" s="31">
        <v>15874</v>
      </c>
      <c r="H451" s="31">
        <v>0</v>
      </c>
      <c r="I451" s="31">
        <v>2570</v>
      </c>
      <c r="J451" s="31">
        <v>5131</v>
      </c>
      <c r="K451" s="31">
        <v>0</v>
      </c>
      <c r="L451" s="31">
        <v>0</v>
      </c>
      <c r="M451" s="31">
        <v>361318</v>
      </c>
      <c r="N451" s="31">
        <v>0</v>
      </c>
      <c r="O451" s="31">
        <v>33091</v>
      </c>
      <c r="P451" s="31">
        <v>0</v>
      </c>
      <c r="Q451" s="31">
        <v>0</v>
      </c>
      <c r="R451" s="31">
        <v>0</v>
      </c>
      <c r="S451" s="31">
        <v>13354</v>
      </c>
      <c r="T451" s="31">
        <v>6316</v>
      </c>
      <c r="U451" s="31"/>
      <c r="V451" s="30">
        <v>20100107</v>
      </c>
    </row>
    <row r="452" spans="1:22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4220</v>
      </c>
      <c r="U452" s="31"/>
      <c r="V452" s="30">
        <v>20091207</v>
      </c>
    </row>
    <row r="453" spans="1:22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/>
      <c r="V453" s="30">
        <v>20100107</v>
      </c>
    </row>
    <row r="454" spans="1:22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/>
      <c r="V454" s="30">
        <v>20091207</v>
      </c>
    </row>
    <row r="455" spans="1:22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31">
        <v>3084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335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3680</v>
      </c>
      <c r="T455" s="31">
        <v>12930</v>
      </c>
      <c r="U455" s="31"/>
      <c r="V455" s="30">
        <v>20091207</v>
      </c>
    </row>
    <row r="456" spans="1:22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31">
        <v>18925</v>
      </c>
      <c r="G456" s="31">
        <v>142658</v>
      </c>
      <c r="H456" s="31">
        <v>0</v>
      </c>
      <c r="I456" s="31">
        <v>4900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4000</v>
      </c>
      <c r="T456" s="31">
        <v>3273</v>
      </c>
      <c r="U456" s="31"/>
      <c r="V456" s="30">
        <v>20100107</v>
      </c>
    </row>
    <row r="457" spans="1:22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31">
        <v>0</v>
      </c>
      <c r="G457" s="31">
        <v>0</v>
      </c>
      <c r="H457" s="31">
        <v>0</v>
      </c>
      <c r="I457" s="31">
        <v>0</v>
      </c>
      <c r="J457" s="31">
        <v>1930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/>
      <c r="V457" s="30">
        <v>20100107</v>
      </c>
    </row>
    <row r="458" spans="1:22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31">
        <v>56216</v>
      </c>
      <c r="G458" s="31">
        <v>7896</v>
      </c>
      <c r="H458" s="31">
        <v>0</v>
      </c>
      <c r="I458" s="31">
        <v>72640</v>
      </c>
      <c r="J458" s="31">
        <v>49081</v>
      </c>
      <c r="K458" s="31">
        <v>72000</v>
      </c>
      <c r="L458" s="31">
        <v>0</v>
      </c>
      <c r="M458" s="31">
        <v>287120</v>
      </c>
      <c r="N458" s="31">
        <v>0</v>
      </c>
      <c r="O458" s="31">
        <v>53158</v>
      </c>
      <c r="P458" s="31">
        <v>0</v>
      </c>
      <c r="Q458" s="31">
        <v>0</v>
      </c>
      <c r="R458" s="31">
        <v>0</v>
      </c>
      <c r="S458" s="31">
        <v>45037</v>
      </c>
      <c r="T458" s="31">
        <v>575</v>
      </c>
      <c r="U458" s="31"/>
      <c r="V458" s="30">
        <v>20091207</v>
      </c>
    </row>
    <row r="459" spans="1:22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31">
        <v>0</v>
      </c>
      <c r="G459" s="31">
        <v>0</v>
      </c>
      <c r="H459" s="31">
        <v>0</v>
      </c>
      <c r="I459" s="31">
        <v>1575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/>
      <c r="V459" s="30">
        <v>20091207</v>
      </c>
    </row>
    <row r="460" spans="1:22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31">
        <v>13250</v>
      </c>
      <c r="G460" s="31">
        <v>0</v>
      </c>
      <c r="H460" s="31">
        <v>0</v>
      </c>
      <c r="I460" s="31">
        <v>0</v>
      </c>
      <c r="J460" s="31">
        <v>0</v>
      </c>
      <c r="K460" s="31">
        <v>24388</v>
      </c>
      <c r="L460" s="31">
        <v>0</v>
      </c>
      <c r="M460" s="31">
        <v>0</v>
      </c>
      <c r="N460" s="31">
        <v>0</v>
      </c>
      <c r="O460" s="31">
        <v>32156</v>
      </c>
      <c r="P460" s="31">
        <v>0</v>
      </c>
      <c r="Q460" s="31">
        <v>0</v>
      </c>
      <c r="R460" s="31">
        <v>0</v>
      </c>
      <c r="S460" s="31">
        <v>1300</v>
      </c>
      <c r="T460" s="31">
        <v>0</v>
      </c>
      <c r="U460" s="31"/>
      <c r="V460" s="30">
        <v>20091207</v>
      </c>
    </row>
    <row r="461" spans="1:22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31">
        <v>0</v>
      </c>
      <c r="G461" s="31">
        <v>0</v>
      </c>
      <c r="H461" s="31">
        <v>0</v>
      </c>
      <c r="I461" s="31">
        <v>520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/>
      <c r="V461" s="30">
        <v>20100107</v>
      </c>
    </row>
    <row r="462" spans="1:22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31">
        <v>0</v>
      </c>
      <c r="G462" s="31">
        <v>0</v>
      </c>
      <c r="H462" s="31">
        <v>0</v>
      </c>
      <c r="I462" s="31">
        <v>5518</v>
      </c>
      <c r="J462" s="31">
        <v>0</v>
      </c>
      <c r="K462" s="31">
        <v>0</v>
      </c>
      <c r="L462" s="31">
        <v>0</v>
      </c>
      <c r="M462" s="31">
        <v>3286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7500</v>
      </c>
      <c r="T462" s="31">
        <v>0</v>
      </c>
      <c r="U462" s="31"/>
      <c r="V462" s="30">
        <v>20100107</v>
      </c>
    </row>
    <row r="463" spans="1:22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/>
      <c r="V463" s="30">
        <v>20091207</v>
      </c>
    </row>
    <row r="464" spans="1:22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3456</v>
      </c>
      <c r="T464" s="31">
        <v>1134</v>
      </c>
      <c r="U464" s="31"/>
      <c r="V464" s="30">
        <v>20091207</v>
      </c>
    </row>
    <row r="465" spans="1:22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342</v>
      </c>
      <c r="U465" s="31"/>
      <c r="V465" s="30">
        <v>20091207</v>
      </c>
    </row>
    <row r="466" spans="1:22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/>
      <c r="V466" s="30">
        <v>20100107</v>
      </c>
    </row>
    <row r="467" spans="1:22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31">
        <v>0</v>
      </c>
      <c r="G467" s="31">
        <v>9711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700</v>
      </c>
      <c r="P467" s="31">
        <v>0</v>
      </c>
      <c r="Q467" s="31">
        <v>0</v>
      </c>
      <c r="R467" s="31">
        <v>0</v>
      </c>
      <c r="S467" s="31">
        <v>12906</v>
      </c>
      <c r="T467" s="31">
        <v>21228</v>
      </c>
      <c r="U467" s="31"/>
      <c r="V467" s="30">
        <v>20100107</v>
      </c>
    </row>
    <row r="468" spans="1:22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31">
        <v>2390</v>
      </c>
      <c r="G468" s="31">
        <v>0</v>
      </c>
      <c r="H468" s="31">
        <v>0</v>
      </c>
      <c r="I468" s="31">
        <v>7738</v>
      </c>
      <c r="J468" s="31">
        <v>462</v>
      </c>
      <c r="K468" s="31">
        <v>0</v>
      </c>
      <c r="L468" s="31">
        <v>0</v>
      </c>
      <c r="M468" s="31">
        <v>75583</v>
      </c>
      <c r="N468" s="31">
        <v>0</v>
      </c>
      <c r="O468" s="31">
        <v>0</v>
      </c>
      <c r="P468" s="31">
        <v>0</v>
      </c>
      <c r="Q468" s="31">
        <v>0</v>
      </c>
      <c r="R468" s="31">
        <v>1</v>
      </c>
      <c r="S468" s="31">
        <v>0</v>
      </c>
      <c r="T468" s="31">
        <v>1728</v>
      </c>
      <c r="U468" s="31"/>
      <c r="V468" s="30">
        <v>20091207</v>
      </c>
    </row>
    <row r="469" spans="1:22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2636</v>
      </c>
      <c r="U469" s="31"/>
      <c r="V469" s="30">
        <v>20091207</v>
      </c>
    </row>
    <row r="470" spans="1:22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/>
      <c r="V470" s="30">
        <v>20091207</v>
      </c>
    </row>
    <row r="471" spans="1:22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/>
      <c r="V471" s="30">
        <v>20100107</v>
      </c>
    </row>
    <row r="472" spans="1:22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/>
      <c r="V472" s="30">
        <v>20091207</v>
      </c>
    </row>
    <row r="473" spans="1:22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10000</v>
      </c>
      <c r="R473" s="31">
        <v>0</v>
      </c>
      <c r="S473" s="31">
        <v>0</v>
      </c>
      <c r="T473" s="31">
        <v>527</v>
      </c>
      <c r="U473" s="31"/>
      <c r="V473" s="30">
        <v>20091207</v>
      </c>
    </row>
    <row r="474" spans="1:22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31">
        <v>5017</v>
      </c>
      <c r="G474" s="31">
        <v>1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20655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35026</v>
      </c>
      <c r="T474" s="31">
        <v>19181</v>
      </c>
      <c r="U474" s="31"/>
      <c r="V474" s="30">
        <v>20091207</v>
      </c>
    </row>
    <row r="475" spans="1:22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96</v>
      </c>
      <c r="U475" s="31"/>
      <c r="V475" s="30">
        <v>20091207</v>
      </c>
    </row>
    <row r="476" spans="1:22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6525</v>
      </c>
      <c r="U476" s="31"/>
      <c r="V476" s="30">
        <v>20100107</v>
      </c>
    </row>
    <row r="477" spans="1:22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31">
        <v>8846</v>
      </c>
      <c r="G477" s="31">
        <v>8000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81299</v>
      </c>
      <c r="N477" s="31">
        <v>0</v>
      </c>
      <c r="O477" s="31">
        <v>15586</v>
      </c>
      <c r="P477" s="31">
        <v>1440</v>
      </c>
      <c r="Q477" s="31">
        <v>0</v>
      </c>
      <c r="R477" s="31">
        <v>0</v>
      </c>
      <c r="S477" s="31">
        <v>0</v>
      </c>
      <c r="T477" s="31">
        <v>2574</v>
      </c>
      <c r="U477" s="31"/>
      <c r="V477" s="30">
        <v>20091207</v>
      </c>
    </row>
    <row r="478" spans="1:22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6000</v>
      </c>
      <c r="T478" s="31">
        <v>0</v>
      </c>
      <c r="U478" s="31"/>
      <c r="V478" s="30">
        <v>20091207</v>
      </c>
    </row>
    <row r="479" spans="1:22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31">
        <v>80113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104756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15750</v>
      </c>
      <c r="T479" s="31">
        <v>294</v>
      </c>
      <c r="U479" s="31"/>
      <c r="V479" s="30">
        <v>20091207</v>
      </c>
    </row>
    <row r="480" spans="1:22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31">
        <v>0</v>
      </c>
      <c r="G480" s="31">
        <v>0</v>
      </c>
      <c r="H480" s="31">
        <v>0</v>
      </c>
      <c r="I480" s="31">
        <v>0</v>
      </c>
      <c r="J480" s="31">
        <v>567</v>
      </c>
      <c r="K480" s="31">
        <v>0</v>
      </c>
      <c r="L480" s="31">
        <v>0</v>
      </c>
      <c r="M480" s="31">
        <v>58365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/>
      <c r="V480" s="30">
        <v>20091207</v>
      </c>
    </row>
    <row r="481" spans="1:22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31">
        <v>21455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/>
      <c r="V481" s="30">
        <v>20091207</v>
      </c>
    </row>
    <row r="482" spans="1:22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31">
        <v>1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1</v>
      </c>
      <c r="U482" s="31"/>
      <c r="V482" s="30">
        <v>20091207</v>
      </c>
    </row>
    <row r="483" spans="1:22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/>
      <c r="V483" s="30">
        <v>20091207</v>
      </c>
    </row>
    <row r="484" spans="1:22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31">
        <v>3553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18924</v>
      </c>
      <c r="N484" s="31">
        <v>0</v>
      </c>
      <c r="O484" s="31">
        <v>143280</v>
      </c>
      <c r="P484" s="31">
        <v>0</v>
      </c>
      <c r="Q484" s="31">
        <v>0</v>
      </c>
      <c r="R484" s="31">
        <v>0</v>
      </c>
      <c r="S484" s="31">
        <v>21523</v>
      </c>
      <c r="T484" s="31">
        <v>280</v>
      </c>
      <c r="U484" s="31"/>
      <c r="V484" s="30">
        <v>20091207</v>
      </c>
    </row>
    <row r="485" spans="1:22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31">
        <v>1280</v>
      </c>
      <c r="G485" s="31">
        <v>136944</v>
      </c>
      <c r="H485" s="31">
        <v>0</v>
      </c>
      <c r="I485" s="31">
        <v>0</v>
      </c>
      <c r="J485" s="31">
        <v>2160</v>
      </c>
      <c r="K485" s="31">
        <v>0</v>
      </c>
      <c r="L485" s="31">
        <v>0</v>
      </c>
      <c r="M485" s="31">
        <v>138798</v>
      </c>
      <c r="N485" s="31">
        <v>0</v>
      </c>
      <c r="O485" s="31">
        <v>0</v>
      </c>
      <c r="P485" s="31">
        <v>9000</v>
      </c>
      <c r="Q485" s="31">
        <v>0</v>
      </c>
      <c r="R485" s="31">
        <v>0</v>
      </c>
      <c r="S485" s="31">
        <v>257608</v>
      </c>
      <c r="T485" s="31">
        <v>494</v>
      </c>
      <c r="U485" s="31"/>
      <c r="V485" s="30">
        <v>20100107</v>
      </c>
    </row>
    <row r="486" spans="1:22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/>
      <c r="V486" s="30">
        <v>20100107</v>
      </c>
    </row>
    <row r="487" spans="1:22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/>
      <c r="V487" s="30">
        <v>20091207</v>
      </c>
    </row>
    <row r="488" spans="1:22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31">
        <v>13595</v>
      </c>
      <c r="G488" s="31">
        <v>0</v>
      </c>
      <c r="H488" s="31">
        <v>0</v>
      </c>
      <c r="I488" s="31">
        <v>0</v>
      </c>
      <c r="J488" s="31">
        <v>2978</v>
      </c>
      <c r="K488" s="31">
        <v>0</v>
      </c>
      <c r="L488" s="31">
        <v>0</v>
      </c>
      <c r="M488" s="31">
        <v>0</v>
      </c>
      <c r="N488" s="31">
        <v>0</v>
      </c>
      <c r="O488" s="31">
        <v>1500</v>
      </c>
      <c r="P488" s="31">
        <v>0</v>
      </c>
      <c r="Q488" s="31">
        <v>0</v>
      </c>
      <c r="R488" s="31">
        <v>0</v>
      </c>
      <c r="S488" s="31">
        <v>1798</v>
      </c>
      <c r="T488" s="31">
        <v>2973</v>
      </c>
      <c r="U488" s="31"/>
      <c r="V488" s="30">
        <v>20091207</v>
      </c>
    </row>
    <row r="489" spans="1:22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31">
        <v>0</v>
      </c>
      <c r="G489" s="31">
        <v>0</v>
      </c>
      <c r="H489" s="31">
        <v>0</v>
      </c>
      <c r="I489" s="31">
        <v>0</v>
      </c>
      <c r="J489" s="31">
        <v>1632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44000</v>
      </c>
      <c r="Q489" s="31">
        <v>0</v>
      </c>
      <c r="R489" s="31">
        <v>0</v>
      </c>
      <c r="S489" s="31">
        <v>4366</v>
      </c>
      <c r="T489" s="31">
        <v>0</v>
      </c>
      <c r="U489" s="31"/>
      <c r="V489" s="30">
        <v>20091207</v>
      </c>
    </row>
    <row r="490" spans="1:22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73085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/>
      <c r="V490" s="30">
        <v>20091207</v>
      </c>
    </row>
    <row r="491" spans="1:22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31">
        <v>4997</v>
      </c>
      <c r="G491" s="31">
        <v>0</v>
      </c>
      <c r="H491" s="31">
        <v>0</v>
      </c>
      <c r="I491" s="31">
        <v>0</v>
      </c>
      <c r="J491" s="31">
        <v>7473</v>
      </c>
      <c r="K491" s="31">
        <v>3296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265</v>
      </c>
      <c r="T491" s="31">
        <v>457</v>
      </c>
      <c r="U491" s="31"/>
      <c r="V491" s="30">
        <v>20091207</v>
      </c>
    </row>
    <row r="492" spans="1:22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31">
        <v>15590</v>
      </c>
      <c r="G492" s="31">
        <v>25220</v>
      </c>
      <c r="H492" s="31">
        <v>0</v>
      </c>
      <c r="I492" s="31">
        <v>0</v>
      </c>
      <c r="J492" s="31">
        <v>1160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4000</v>
      </c>
      <c r="T492" s="31">
        <v>21059</v>
      </c>
      <c r="U492" s="31"/>
      <c r="V492" s="30">
        <v>20100107</v>
      </c>
    </row>
    <row r="493" spans="1:22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1731</v>
      </c>
      <c r="F493" s="31">
        <v>0</v>
      </c>
      <c r="G493" s="31">
        <v>0</v>
      </c>
      <c r="H493" s="31">
        <v>0</v>
      </c>
      <c r="I493" s="31">
        <v>0</v>
      </c>
      <c r="J493" s="31">
        <v>21645</v>
      </c>
      <c r="K493" s="31">
        <v>0</v>
      </c>
      <c r="L493" s="31">
        <v>0</v>
      </c>
      <c r="M493" s="31">
        <v>67712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/>
      <c r="V493" s="30">
        <v>20091207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31">
        <v>0</v>
      </c>
      <c r="G494" s="31">
        <v>0</v>
      </c>
      <c r="H494" s="31">
        <v>0</v>
      </c>
      <c r="I494" s="31">
        <v>0</v>
      </c>
      <c r="J494" s="31">
        <v>768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/>
      <c r="V494" s="30">
        <v>20091207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31">
        <v>7069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/>
      <c r="V495" s="30">
        <v>20091109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2400</v>
      </c>
      <c r="U496" s="31"/>
      <c r="V496" s="30">
        <v>20091207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9504</v>
      </c>
      <c r="U497" s="31"/>
      <c r="V497" s="30">
        <v>20091207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9994</v>
      </c>
      <c r="T498" s="31">
        <v>7715</v>
      </c>
      <c r="U498" s="31"/>
      <c r="V498" s="30">
        <v>20100107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31">
        <v>1200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22832</v>
      </c>
      <c r="T499" s="31">
        <v>0</v>
      </c>
      <c r="U499" s="31"/>
      <c r="V499" s="30">
        <v>20091207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/>
      <c r="V500" s="30">
        <v>20091207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2024</v>
      </c>
      <c r="Q501" s="31">
        <v>0</v>
      </c>
      <c r="R501" s="31">
        <v>0</v>
      </c>
      <c r="S501" s="31">
        <v>0</v>
      </c>
      <c r="T501" s="31">
        <v>23666</v>
      </c>
      <c r="U501" s="31"/>
      <c r="V501" s="30">
        <v>20091207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31">
        <v>2016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12400</v>
      </c>
      <c r="T502" s="31">
        <v>56931</v>
      </c>
      <c r="U502" s="31"/>
      <c r="V502" s="30">
        <v>20100107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2296</v>
      </c>
      <c r="T503" s="31">
        <v>28851</v>
      </c>
      <c r="U503" s="31"/>
      <c r="V503" s="30">
        <v>20091207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826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3200</v>
      </c>
      <c r="U504" s="31"/>
      <c r="V504" s="30">
        <v>20091207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7" t="s">
        <v>829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52000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111220</v>
      </c>
      <c r="T505" s="31">
        <v>0</v>
      </c>
      <c r="U505" s="31"/>
      <c r="V505" s="30">
        <v>20091207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7" t="s">
        <v>832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600</v>
      </c>
      <c r="T506" s="31">
        <v>5320</v>
      </c>
      <c r="U506" s="31"/>
      <c r="V506" s="30">
        <v>20091207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7" t="s">
        <v>835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14109</v>
      </c>
      <c r="T507" s="31">
        <v>20159</v>
      </c>
      <c r="U507" s="31"/>
      <c r="V507" s="30">
        <v>20100107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7" t="s">
        <v>838</v>
      </c>
      <c r="F508" s="31">
        <v>10002</v>
      </c>
      <c r="G508" s="31">
        <v>1440</v>
      </c>
      <c r="H508" s="31">
        <v>0</v>
      </c>
      <c r="I508" s="31">
        <v>1685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952</v>
      </c>
      <c r="T508" s="31">
        <v>0</v>
      </c>
      <c r="U508" s="31"/>
      <c r="V508" s="30">
        <v>20100107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1">
        <v>1608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21576</v>
      </c>
      <c r="U509" s="31"/>
      <c r="V509" s="30">
        <v>20091207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1">
        <v>6814</v>
      </c>
      <c r="G510" s="31">
        <v>0</v>
      </c>
      <c r="H510" s="31">
        <v>0</v>
      </c>
      <c r="I510" s="31">
        <v>2267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103000</v>
      </c>
      <c r="P510" s="31">
        <v>0</v>
      </c>
      <c r="Q510" s="31">
        <v>0</v>
      </c>
      <c r="R510" s="31">
        <v>0</v>
      </c>
      <c r="S510" s="31">
        <v>0</v>
      </c>
      <c r="T510" s="31">
        <v>5528</v>
      </c>
      <c r="U510" s="31"/>
      <c r="V510" s="30">
        <v>20100107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1">
        <v>5440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1036</v>
      </c>
      <c r="U511" s="31"/>
      <c r="V511" s="30">
        <v>20100107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1845</v>
      </c>
      <c r="U512" s="31"/>
      <c r="V512" s="30">
        <v>20091207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1">
        <v>19047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5885</v>
      </c>
      <c r="Q513" s="31">
        <v>0</v>
      </c>
      <c r="R513" s="31">
        <v>0</v>
      </c>
      <c r="S513" s="31">
        <v>0</v>
      </c>
      <c r="T513" s="31">
        <v>34201</v>
      </c>
      <c r="U513" s="31"/>
      <c r="V513" s="30">
        <v>20100107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1">
        <v>0</v>
      </c>
      <c r="G514" s="31">
        <v>0</v>
      </c>
      <c r="H514" s="31">
        <v>0</v>
      </c>
      <c r="I514" s="31">
        <v>0</v>
      </c>
      <c r="J514" s="31">
        <v>29974</v>
      </c>
      <c r="K514" s="31">
        <v>0</v>
      </c>
      <c r="L514" s="31">
        <v>0</v>
      </c>
      <c r="M514" s="31">
        <v>32229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2394</v>
      </c>
      <c r="U514" s="31"/>
      <c r="V514" s="30">
        <v>20091207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/>
      <c r="V515" s="30">
        <v>20100107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84</v>
      </c>
      <c r="F516" s="31">
        <v>7075</v>
      </c>
      <c r="G516" s="31">
        <v>87863</v>
      </c>
      <c r="H516" s="31">
        <v>0</v>
      </c>
      <c r="I516" s="31">
        <v>106475</v>
      </c>
      <c r="J516" s="31">
        <v>8218</v>
      </c>
      <c r="K516" s="31">
        <v>0</v>
      </c>
      <c r="L516" s="31">
        <v>0</v>
      </c>
      <c r="M516" s="31">
        <v>2</v>
      </c>
      <c r="N516" s="31">
        <v>0</v>
      </c>
      <c r="O516" s="31">
        <v>0</v>
      </c>
      <c r="P516" s="31">
        <v>1</v>
      </c>
      <c r="Q516" s="31">
        <v>0</v>
      </c>
      <c r="R516" s="31">
        <v>9060</v>
      </c>
      <c r="S516" s="31">
        <v>15000</v>
      </c>
      <c r="T516" s="31">
        <v>1153</v>
      </c>
      <c r="U516" s="31"/>
      <c r="V516" s="30">
        <v>20091207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1">
        <v>0</v>
      </c>
      <c r="G517" s="31">
        <v>5785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118</v>
      </c>
      <c r="U517" s="31"/>
      <c r="V517" s="30">
        <v>20091207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20340</v>
      </c>
      <c r="N518" s="31">
        <v>0</v>
      </c>
      <c r="O518" s="31">
        <v>633</v>
      </c>
      <c r="P518" s="31">
        <v>0</v>
      </c>
      <c r="Q518" s="31">
        <v>0</v>
      </c>
      <c r="R518" s="31">
        <v>0</v>
      </c>
      <c r="S518" s="31">
        <v>11430</v>
      </c>
      <c r="T518" s="31">
        <v>21998</v>
      </c>
      <c r="U518" s="31"/>
      <c r="V518" s="30">
        <v>20091207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3420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/>
      <c r="V519" s="30">
        <v>20091207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864</v>
      </c>
      <c r="U520" s="31"/>
      <c r="V520" s="30" t="s">
        <v>1732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344</v>
      </c>
      <c r="U521" s="31"/>
      <c r="V521" s="30" t="s">
        <v>1732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/>
      <c r="V522" s="30">
        <v>20100107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823</v>
      </c>
      <c r="F523" s="31">
        <v>0</v>
      </c>
      <c r="G523" s="31">
        <v>0</v>
      </c>
      <c r="H523" s="31">
        <v>0</v>
      </c>
      <c r="I523" s="31">
        <v>6650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576</v>
      </c>
      <c r="U523" s="31"/>
      <c r="V523" s="30">
        <v>20100107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20825</v>
      </c>
      <c r="Q524" s="31">
        <v>0</v>
      </c>
      <c r="R524" s="31">
        <v>0</v>
      </c>
      <c r="S524" s="31">
        <v>0</v>
      </c>
      <c r="T524" s="31">
        <v>720</v>
      </c>
      <c r="U524" s="31"/>
      <c r="V524" s="30">
        <v>20100107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/>
      <c r="V525" s="30">
        <v>20100107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1">
        <v>70624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1615</v>
      </c>
      <c r="U526" s="31"/>
      <c r="V526" s="30">
        <v>20091207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737</v>
      </c>
      <c r="T527" s="31">
        <v>0</v>
      </c>
      <c r="U527" s="31"/>
      <c r="V527" s="30">
        <v>20100107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1">
        <v>19803</v>
      </c>
      <c r="G528" s="31">
        <v>13899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11656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7844</v>
      </c>
      <c r="U528" s="31"/>
      <c r="V528" s="30">
        <v>20091207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3611</v>
      </c>
      <c r="U529" s="31"/>
      <c r="V529" s="30">
        <v>20091207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1">
        <v>0</v>
      </c>
      <c r="G530" s="31">
        <v>0</v>
      </c>
      <c r="H530" s="31">
        <v>0</v>
      </c>
      <c r="I530" s="31">
        <v>4684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/>
      <c r="V530" s="30">
        <v>20100107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1">
        <v>10570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4166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1268</v>
      </c>
      <c r="U531" s="31"/>
      <c r="V531" s="30">
        <v>20091207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/>
      <c r="V532" s="30">
        <v>20091207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1358</v>
      </c>
      <c r="U533" s="31"/>
      <c r="V533" s="30">
        <v>20091207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1">
        <v>0</v>
      </c>
      <c r="G534" s="31">
        <v>2800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17600</v>
      </c>
      <c r="U534" s="31"/>
      <c r="V534" s="30">
        <v>20091207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1">
        <v>0</v>
      </c>
      <c r="G535" s="31">
        <v>2000</v>
      </c>
      <c r="H535" s="31">
        <v>0</v>
      </c>
      <c r="I535" s="31">
        <v>1880</v>
      </c>
      <c r="J535" s="31">
        <v>0</v>
      </c>
      <c r="K535" s="31">
        <v>0</v>
      </c>
      <c r="L535" s="31">
        <v>0</v>
      </c>
      <c r="M535" s="31">
        <v>79286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192</v>
      </c>
      <c r="U535" s="31"/>
      <c r="V535" s="30">
        <v>20100107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1">
        <v>6074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936</v>
      </c>
      <c r="P536" s="31">
        <v>0</v>
      </c>
      <c r="Q536" s="31">
        <v>0</v>
      </c>
      <c r="R536" s="31">
        <v>0</v>
      </c>
      <c r="S536" s="31">
        <v>0</v>
      </c>
      <c r="T536" s="31">
        <v>6200</v>
      </c>
      <c r="U536" s="31"/>
      <c r="V536" s="30">
        <v>20091207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12000</v>
      </c>
      <c r="Q537" s="31">
        <v>0</v>
      </c>
      <c r="R537" s="31">
        <v>0</v>
      </c>
      <c r="S537" s="31">
        <v>1728</v>
      </c>
      <c r="T537" s="31">
        <v>5675</v>
      </c>
      <c r="U537" s="31"/>
      <c r="V537" s="30">
        <v>20100107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1">
        <v>0</v>
      </c>
      <c r="G538" s="31">
        <v>2520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255</v>
      </c>
      <c r="U538" s="31"/>
      <c r="V538" s="30">
        <v>20100107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9744</v>
      </c>
      <c r="U539" s="31"/>
      <c r="V539" s="30">
        <v>20091207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1">
        <v>0</v>
      </c>
      <c r="G540" s="31">
        <v>0</v>
      </c>
      <c r="H540" s="31">
        <v>0</v>
      </c>
      <c r="I540" s="31">
        <v>227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31712</v>
      </c>
      <c r="T540" s="31">
        <v>15329</v>
      </c>
      <c r="U540" s="31"/>
      <c r="V540" s="30">
        <v>20100107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1">
        <v>4055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7200</v>
      </c>
      <c r="T541" s="31">
        <v>9750</v>
      </c>
      <c r="U541" s="31"/>
      <c r="V541" s="30">
        <v>20091207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2582</v>
      </c>
      <c r="U542" s="31"/>
      <c r="V542" s="30">
        <v>20100107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1">
        <v>1860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2986</v>
      </c>
      <c r="U543" s="31"/>
      <c r="V543" s="30">
        <v>20091207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1">
        <v>112823</v>
      </c>
      <c r="G544" s="31">
        <v>0</v>
      </c>
      <c r="H544" s="31">
        <v>0</v>
      </c>
      <c r="I544" s="31">
        <v>0</v>
      </c>
      <c r="J544" s="31">
        <v>6945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475</v>
      </c>
      <c r="S544" s="31">
        <v>0</v>
      </c>
      <c r="T544" s="31">
        <v>364</v>
      </c>
      <c r="U544" s="31"/>
      <c r="V544" s="30">
        <v>20091207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/>
      <c r="V545" s="30">
        <v>20091207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9460</v>
      </c>
      <c r="U546" s="31"/>
      <c r="V546" s="30">
        <v>20091207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1">
        <v>0</v>
      </c>
      <c r="G547" s="31">
        <v>9517</v>
      </c>
      <c r="H547" s="31">
        <v>0</v>
      </c>
      <c r="I547" s="31">
        <v>0</v>
      </c>
      <c r="J547" s="31">
        <v>21600</v>
      </c>
      <c r="K547" s="31">
        <v>0</v>
      </c>
      <c r="L547" s="31">
        <v>0</v>
      </c>
      <c r="M547" s="31">
        <v>0</v>
      </c>
      <c r="N547" s="31">
        <v>0</v>
      </c>
      <c r="O547" s="31">
        <v>69883</v>
      </c>
      <c r="P547" s="31">
        <v>0</v>
      </c>
      <c r="Q547" s="31">
        <v>0</v>
      </c>
      <c r="R547" s="31">
        <v>0</v>
      </c>
      <c r="S547" s="31">
        <v>19080</v>
      </c>
      <c r="T547" s="31">
        <v>2289</v>
      </c>
      <c r="U547" s="31"/>
      <c r="V547" s="30">
        <v>20091207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1890</v>
      </c>
      <c r="U548" s="31"/>
      <c r="V548" s="30">
        <v>20100107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400</v>
      </c>
      <c r="T549" s="31">
        <v>6195</v>
      </c>
      <c r="U549" s="31"/>
      <c r="V549" s="30">
        <v>20100107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2960</v>
      </c>
      <c r="U550" s="31"/>
      <c r="V550" s="30">
        <v>20091207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991</v>
      </c>
      <c r="F551" s="31">
        <v>22692</v>
      </c>
      <c r="G551" s="31">
        <v>81</v>
      </c>
      <c r="H551" s="31">
        <v>0</v>
      </c>
      <c r="I551" s="31">
        <v>0</v>
      </c>
      <c r="J551" s="31">
        <v>1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288</v>
      </c>
      <c r="T551" s="31">
        <v>5737</v>
      </c>
      <c r="U551" s="31"/>
      <c r="V551" s="30">
        <v>20100107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7" t="s">
        <v>994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/>
      <c r="V552" s="30">
        <v>20100107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7" t="s">
        <v>997</v>
      </c>
      <c r="F553" s="31">
        <v>0</v>
      </c>
      <c r="G553" s="31">
        <v>5486</v>
      </c>
      <c r="H553" s="31">
        <v>0</v>
      </c>
      <c r="I553" s="31">
        <v>0</v>
      </c>
      <c r="J553" s="31">
        <v>0</v>
      </c>
      <c r="K553" s="31">
        <v>0</v>
      </c>
      <c r="L553" s="31">
        <v>360</v>
      </c>
      <c r="M553" s="31">
        <v>10680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38734</v>
      </c>
      <c r="U553" s="31"/>
      <c r="V553" s="30">
        <v>20091207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7" t="s">
        <v>1001</v>
      </c>
      <c r="F554" s="31">
        <v>0</v>
      </c>
      <c r="G554" s="31">
        <v>0</v>
      </c>
      <c r="H554" s="31">
        <v>0</v>
      </c>
      <c r="I554" s="31">
        <v>0</v>
      </c>
      <c r="J554" s="31">
        <v>142113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/>
      <c r="V554" s="30">
        <v>20091109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7" t="s">
        <v>1004</v>
      </c>
      <c r="F555" s="31">
        <v>3100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517</v>
      </c>
      <c r="U555" s="31"/>
      <c r="V555" s="30">
        <v>20100107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7" t="s">
        <v>1007</v>
      </c>
      <c r="F556" s="31">
        <v>338</v>
      </c>
      <c r="G556" s="31">
        <v>0</v>
      </c>
      <c r="H556" s="31">
        <v>0</v>
      </c>
      <c r="I556" s="31">
        <v>0</v>
      </c>
      <c r="J556" s="31">
        <v>7095</v>
      </c>
      <c r="K556" s="31">
        <v>0</v>
      </c>
      <c r="L556" s="31">
        <v>0</v>
      </c>
      <c r="M556" s="31">
        <v>4909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576</v>
      </c>
      <c r="U556" s="31"/>
      <c r="V556" s="30">
        <v>20091207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7" t="s">
        <v>1010</v>
      </c>
      <c r="F557" s="31">
        <v>32556</v>
      </c>
      <c r="G557" s="31">
        <v>19154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212288</v>
      </c>
      <c r="N557" s="31">
        <v>0</v>
      </c>
      <c r="O557" s="31">
        <v>0</v>
      </c>
      <c r="P557" s="31">
        <v>8031</v>
      </c>
      <c r="Q557" s="31">
        <v>0</v>
      </c>
      <c r="R557" s="31">
        <v>0</v>
      </c>
      <c r="S557" s="31">
        <v>0</v>
      </c>
      <c r="T557" s="31">
        <v>36264</v>
      </c>
      <c r="U557" s="31"/>
      <c r="V557" s="30">
        <v>20100107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7" t="s">
        <v>1013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500</v>
      </c>
      <c r="U558" s="31"/>
      <c r="V558" s="30">
        <v>20091207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7" t="s">
        <v>1016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45270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0</v>
      </c>
      <c r="U559" s="31"/>
      <c r="V559" s="30">
        <v>20091207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7" t="s">
        <v>1019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/>
      <c r="V560" s="30">
        <v>20100107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7" t="s">
        <v>1022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/>
      <c r="V561" s="30">
        <v>20091207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7" t="s">
        <v>1025</v>
      </c>
      <c r="F562" s="31">
        <v>0</v>
      </c>
      <c r="G562" s="31">
        <v>6079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6022</v>
      </c>
      <c r="N562" s="31">
        <v>0</v>
      </c>
      <c r="O562" s="31">
        <v>0</v>
      </c>
      <c r="P562" s="31">
        <v>13125</v>
      </c>
      <c r="Q562" s="31">
        <v>0</v>
      </c>
      <c r="R562" s="31">
        <v>0</v>
      </c>
      <c r="S562" s="31">
        <v>14775</v>
      </c>
      <c r="T562" s="31">
        <v>46862</v>
      </c>
      <c r="U562" s="31"/>
      <c r="V562" s="30">
        <v>20100107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7" t="s">
        <v>1028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1800</v>
      </c>
      <c r="T563" s="31">
        <v>395</v>
      </c>
      <c r="U563" s="31"/>
      <c r="V563" s="30">
        <v>20091207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7" t="s">
        <v>1031</v>
      </c>
      <c r="F564" s="31">
        <v>0</v>
      </c>
      <c r="G564" s="31">
        <v>0</v>
      </c>
      <c r="H564" s="31">
        <v>0</v>
      </c>
      <c r="I564" s="31">
        <v>4080</v>
      </c>
      <c r="J564" s="31">
        <v>0</v>
      </c>
      <c r="K564" s="31">
        <v>98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/>
      <c r="V564" s="30">
        <v>20100107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7" t="s">
        <v>1034</v>
      </c>
      <c r="F565" s="31">
        <v>0</v>
      </c>
      <c r="G565" s="31">
        <v>0</v>
      </c>
      <c r="H565" s="31">
        <v>0</v>
      </c>
      <c r="I565" s="31">
        <v>0</v>
      </c>
      <c r="J565" s="31">
        <v>131756</v>
      </c>
      <c r="K565" s="31">
        <v>0</v>
      </c>
      <c r="L565" s="31">
        <v>0</v>
      </c>
      <c r="M565" s="31">
        <v>0</v>
      </c>
      <c r="N565" s="31">
        <v>0</v>
      </c>
      <c r="O565" s="31">
        <v>22236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/>
      <c r="V565" s="30">
        <v>20091207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7" t="s">
        <v>1037</v>
      </c>
      <c r="F566" s="31">
        <v>4872</v>
      </c>
      <c r="G566" s="31">
        <v>0</v>
      </c>
      <c r="H566" s="31">
        <v>6378</v>
      </c>
      <c r="I566" s="31">
        <v>0</v>
      </c>
      <c r="J566" s="31">
        <v>19800</v>
      </c>
      <c r="K566" s="31">
        <v>0</v>
      </c>
      <c r="L566" s="31">
        <v>0</v>
      </c>
      <c r="M566" s="31">
        <v>113949</v>
      </c>
      <c r="N566" s="31">
        <v>0</v>
      </c>
      <c r="O566" s="31">
        <v>0</v>
      </c>
      <c r="P566" s="31">
        <v>0</v>
      </c>
      <c r="Q566" s="31">
        <v>185</v>
      </c>
      <c r="R566" s="31">
        <v>0</v>
      </c>
      <c r="S566" s="31">
        <v>0</v>
      </c>
      <c r="T566" s="31">
        <v>253</v>
      </c>
      <c r="U566" s="31"/>
      <c r="V566" s="30">
        <v>20091207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7" t="s">
        <v>1040</v>
      </c>
      <c r="F567" s="31">
        <v>0</v>
      </c>
      <c r="G567" s="31">
        <v>0</v>
      </c>
      <c r="H567" s="31">
        <v>0</v>
      </c>
      <c r="I567" s="31">
        <v>0</v>
      </c>
      <c r="J567" s="31">
        <v>4900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3818</v>
      </c>
      <c r="S567" s="31">
        <v>0</v>
      </c>
      <c r="T567" s="31">
        <v>48</v>
      </c>
      <c r="U567" s="31"/>
      <c r="V567" s="30">
        <v>20091207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7" t="s">
        <v>1043</v>
      </c>
      <c r="F568" s="31">
        <v>3206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0</v>
      </c>
      <c r="U568" s="31"/>
      <c r="V568" s="30">
        <v>20091207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7" t="s">
        <v>1046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19265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82</v>
      </c>
      <c r="U569" s="31"/>
      <c r="V569" s="30">
        <v>20091207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7" t="s">
        <v>1507</v>
      </c>
      <c r="F570" s="31">
        <v>676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221693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576</v>
      </c>
      <c r="U570" s="31"/>
      <c r="V570" s="30">
        <v>20100107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7" t="s">
        <v>1051</v>
      </c>
      <c r="F571" s="31">
        <v>84693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266</v>
      </c>
      <c r="O571" s="31">
        <v>0</v>
      </c>
      <c r="P571" s="31">
        <v>0</v>
      </c>
      <c r="Q571" s="31">
        <v>0</v>
      </c>
      <c r="R571" s="31">
        <v>1999</v>
      </c>
      <c r="S571" s="31">
        <v>0</v>
      </c>
      <c r="T571" s="31">
        <v>3114</v>
      </c>
      <c r="U571" s="31"/>
      <c r="V571" s="30">
        <v>20091207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7" t="s">
        <v>251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/>
      <c r="V572" s="30">
        <v>20091207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7" t="s">
        <v>1056</v>
      </c>
      <c r="F573" s="31">
        <v>1199</v>
      </c>
      <c r="G573" s="31">
        <v>4828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/>
      <c r="V573" s="30">
        <v>20100107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7" t="s">
        <v>1059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/>
      <c r="V574" s="30" t="s">
        <v>1732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7" t="s">
        <v>1066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10976</v>
      </c>
      <c r="U575" s="31"/>
      <c r="V575" s="30">
        <v>20091207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7" t="s">
        <v>1069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/>
      <c r="V576" s="30">
        <v>20100107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7" t="s">
        <v>1072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/>
      <c r="V577" s="30">
        <v>20091207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7" t="s">
        <v>1075</v>
      </c>
      <c r="F578" s="31">
        <v>12593</v>
      </c>
      <c r="G578" s="31">
        <v>240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20290</v>
      </c>
      <c r="U578" s="31"/>
      <c r="V578" s="30">
        <v>20091207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7" t="s">
        <v>84</v>
      </c>
      <c r="F579" s="31">
        <v>0</v>
      </c>
      <c r="G579" s="31">
        <v>0</v>
      </c>
      <c r="H579" s="31">
        <v>240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39888</v>
      </c>
      <c r="T579" s="31">
        <v>0</v>
      </c>
      <c r="U579" s="31"/>
      <c r="V579" s="30">
        <v>20091207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7" t="s">
        <v>1080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4250</v>
      </c>
      <c r="T580" s="31">
        <v>4008</v>
      </c>
      <c r="U580" s="31"/>
      <c r="V580" s="30">
        <v>20091207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7" t="s">
        <v>1704</v>
      </c>
      <c r="F581" s="31">
        <v>39946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7330</v>
      </c>
      <c r="P581" s="31">
        <v>0</v>
      </c>
      <c r="Q581" s="31">
        <v>0</v>
      </c>
      <c r="R581" s="31">
        <v>0</v>
      </c>
      <c r="S581" s="31">
        <v>1416</v>
      </c>
      <c r="T581" s="31">
        <v>3001</v>
      </c>
      <c r="U581" s="31"/>
      <c r="V581" s="30">
        <v>20091207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7" t="s">
        <v>1085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46381</v>
      </c>
      <c r="U582" s="31"/>
      <c r="V582" s="30">
        <v>20100107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7" t="s">
        <v>1088</v>
      </c>
      <c r="F583" s="31">
        <v>0</v>
      </c>
      <c r="G583" s="31">
        <v>0</v>
      </c>
      <c r="H583" s="31">
        <v>0</v>
      </c>
      <c r="I583" s="31">
        <v>0</v>
      </c>
      <c r="J583" s="31">
        <v>5520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1860</v>
      </c>
      <c r="U583" s="31"/>
      <c r="V583" s="30">
        <v>20100107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7" t="s">
        <v>1091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4957</v>
      </c>
      <c r="U584" s="31"/>
      <c r="V584" s="30">
        <v>20091207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7" t="s">
        <v>1094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1710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2304</v>
      </c>
      <c r="U585" s="31"/>
      <c r="V585" s="30">
        <v>20091207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7" t="s">
        <v>1097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1200</v>
      </c>
      <c r="U586" s="31"/>
      <c r="V586" s="30">
        <v>20091207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7" t="s">
        <v>1100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4807</v>
      </c>
      <c r="T587" s="31">
        <v>2461</v>
      </c>
      <c r="U587" s="31"/>
      <c r="V587" s="30">
        <v>20091207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7" t="s">
        <v>1103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293</v>
      </c>
      <c r="U588" s="31"/>
      <c r="V588" s="30">
        <v>20091207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7" t="s">
        <v>1106</v>
      </c>
      <c r="F589" s="31">
        <v>480</v>
      </c>
      <c r="G589" s="31">
        <v>0</v>
      </c>
      <c r="H589" s="31">
        <v>0</v>
      </c>
      <c r="I589" s="31">
        <v>0</v>
      </c>
      <c r="J589" s="31">
        <v>3496</v>
      </c>
      <c r="K589" s="31">
        <v>0</v>
      </c>
      <c r="L589" s="31">
        <v>0</v>
      </c>
      <c r="M589" s="31">
        <v>51258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6300</v>
      </c>
      <c r="T589" s="31">
        <v>4110</v>
      </c>
      <c r="U589" s="31"/>
      <c r="V589" s="30">
        <v>20100107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7" t="s">
        <v>1459</v>
      </c>
      <c r="F590" s="31">
        <v>570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7437</v>
      </c>
      <c r="U590" s="31"/>
      <c r="V590" s="30">
        <v>20091207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7" t="s">
        <v>1111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1</v>
      </c>
      <c r="U591" s="31"/>
      <c r="V591" s="30">
        <v>20091207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7" t="s">
        <v>990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0" t="s">
        <v>1733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7" t="s">
        <v>1114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89826</v>
      </c>
      <c r="P593" s="31">
        <v>0</v>
      </c>
      <c r="Q593" s="31">
        <v>0</v>
      </c>
      <c r="R593" s="31">
        <v>0</v>
      </c>
      <c r="S593" s="31">
        <v>0</v>
      </c>
      <c r="T593" s="31">
        <v>814</v>
      </c>
      <c r="U593" s="31"/>
      <c r="V593" s="30">
        <v>20091207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7" t="s">
        <v>1117</v>
      </c>
      <c r="F594" s="31">
        <v>2200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0</v>
      </c>
      <c r="U594" s="31"/>
      <c r="V594" s="30">
        <v>20091207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7" t="s">
        <v>1120</v>
      </c>
      <c r="F595" s="31">
        <v>25</v>
      </c>
      <c r="G595" s="31">
        <v>0</v>
      </c>
      <c r="H595" s="31">
        <v>0</v>
      </c>
      <c r="I595" s="31">
        <v>32</v>
      </c>
      <c r="J595" s="31">
        <v>0</v>
      </c>
      <c r="K595" s="31">
        <v>0</v>
      </c>
      <c r="L595" s="31">
        <v>0</v>
      </c>
      <c r="M595" s="31">
        <v>1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336</v>
      </c>
      <c r="T595" s="31">
        <v>142</v>
      </c>
      <c r="U595" s="31"/>
      <c r="V595" s="30">
        <v>20100107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7" t="s">
        <v>1392</v>
      </c>
      <c r="F596" s="31">
        <v>0</v>
      </c>
      <c r="G596" s="31">
        <v>2400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3600</v>
      </c>
      <c r="T596" s="31">
        <v>8502</v>
      </c>
      <c r="U596" s="31"/>
      <c r="V596" s="30">
        <v>20091207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7" t="s">
        <v>1123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7140</v>
      </c>
      <c r="Q597" s="31">
        <v>0</v>
      </c>
      <c r="R597" s="31">
        <v>0</v>
      </c>
      <c r="S597" s="31">
        <v>0</v>
      </c>
      <c r="T597" s="31">
        <v>223</v>
      </c>
      <c r="U597" s="31"/>
      <c r="V597" s="30">
        <v>20091207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37" t="s">
        <v>989</v>
      </c>
      <c r="F598" s="31">
        <v>540390</v>
      </c>
      <c r="G598" s="31">
        <v>0</v>
      </c>
      <c r="H598" s="31">
        <v>22000</v>
      </c>
      <c r="I598" s="31">
        <v>0</v>
      </c>
      <c r="J598" s="31">
        <v>130</v>
      </c>
      <c r="K598" s="31">
        <v>94600</v>
      </c>
      <c r="L598" s="31">
        <v>2050000</v>
      </c>
      <c r="M598" s="31">
        <v>373877</v>
      </c>
      <c r="N598" s="31">
        <v>0</v>
      </c>
      <c r="O598" s="31">
        <v>0</v>
      </c>
      <c r="P598" s="31">
        <v>0</v>
      </c>
      <c r="Q598" s="31">
        <v>1000</v>
      </c>
      <c r="R598" s="31">
        <v>0</v>
      </c>
      <c r="S598" s="31">
        <v>4867</v>
      </c>
      <c r="T598" s="31">
        <v>88979</v>
      </c>
      <c r="U598" s="31"/>
      <c r="V598" s="30">
        <v>20100107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2010-01-22T19:50:12Z</dcterms:modified>
  <cp:category/>
  <cp:version/>
  <cp:contentType/>
  <cp:contentStatus/>
</cp:coreProperties>
</file>