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<sst xmlns="http://schemas.openxmlformats.org/spreadsheetml/2006/main" count="2672" uniqueCount="1742">
  <si>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</si>
  <si>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</si>
  <si>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</si>
  <si>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</si>
  <si>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</si>
  <si>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</si>
  <si>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</si>
  <si>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</si>
  <si>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</si>
  <si>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</si>
  <si>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</si>
  <si>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</si>
  <si>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</si>
  <si>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</si>
  <si>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</si>
  <si>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</si>
  <si>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</si>
  <si>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</si>
  <si>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</si>
  <si>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</si>
  <si>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</si>
  <si>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</si>
  <si>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</si>
  <si>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</si>
  <si>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</si>
  <si>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</si>
  <si>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</si>
  <si>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</si>
  <si>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</si>
  <si>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</si>
  <si>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</si>
  <si>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</si>
  <si>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</si>
  <si>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</si>
  <si>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</si>
  <si>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</si>
  <si>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</si>
  <si>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</si>
  <si>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</si>
  <si>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</si>
  <si>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</si>
  <si>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</si>
  <si>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</si>
  <si>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</si>
  <si>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</si>
  <si>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</si>
  <si>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</si>
  <si>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</si>
  <si>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</si>
  <si>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</si>
  <si>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</si>
  <si>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</si>
  <si>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</si>
  <si>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</si>
  <si>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</si>
  <si>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</si>
  <si>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</si>
  <si>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</si>
  <si>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</si>
  <si>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</si>
  <si>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</si>
  <si>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</si>
  <si>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</si>
  <si>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</si>
  <si>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</si>
  <si>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</si>
  <si>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</si>
  <si>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</si>
  <si>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</si>
  <si>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</si>
  <si>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</si>
  <si>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</si>
  <si>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</si>
  <si>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</si>
  <si>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</si>
  <si>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</si>
  <si>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</si>
  <si>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</si>
  <si>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</si>
  <si>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</si>
  <si>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</si>
  <si>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</si>
  <si>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</si>
  <si>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</si>
  <si>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</si>
  <si>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</si>
  <si>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</si>
  <si>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</si>
  <si>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</si>
  <si>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</si>
  <si>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</si>
  <si>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</si>
  <si>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</si>
  <si>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</si>
  <si>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</si>
  <si>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</si>
  <si>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</si>
  <si>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</si>
  <si>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</si>
  <si>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</si>
  <si>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</si>
  <si>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</si>
  <si>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</si>
  <si>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</si>
  <si>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</si>
  <si>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</si>
  <si>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</si>
  <si>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</si>
  <si>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</si>
  <si>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</si>
  <si>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</si>
  <si>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</si>
  <si>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</si>
  <si>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</si>
  <si>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</si>
  <si>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</si>
  <si>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</si>
  <si>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</si>
  <si>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</si>
  <si>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</si>
  <si>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</si>
  <si>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</si>
  <si>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</si>
  <si>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</si>
  <si>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</si>
  <si>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</si>
  <si>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</si>
  <si>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</si>
  <si>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</si>
  <si>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</si>
  <si>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</si>
  <si>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</si>
  <si>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</si>
  <si>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</si>
  <si>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</si>
  <si>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</si>
  <si>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</si>
  <si>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</si>
  <si>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</si>
  <si>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</si>
  <si>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</si>
  <si>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</si>
  <si>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</si>
  <si>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</si>
  <si>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</si>
  <si>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</si>
  <si>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</si>
  <si>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</si>
  <si>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</si>
  <si>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</si>
  <si>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</si>
  <si>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</si>
  <si>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</si>
  <si>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</si>
  <si>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</si>
  <si>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</si>
  <si>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</si>
  <si>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</si>
  <si>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</si>
  <si>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</si>
  <si>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</si>
  <si>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</si>
  <si>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</si>
  <si>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</si>
  <si>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</si>
  <si>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</si>
  <si>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</si>
  <si>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</si>
  <si>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</si>
  <si>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</si>
  <si>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</si>
  <si>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</si>
  <si>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</si>
  <si>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</si>
  <si>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</si>
  <si>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</si>
  <si>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</si>
  <si>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</si>
  <si>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</si>
  <si>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</si>
  <si>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</si>
  <si>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</si>
  <si>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</si>
  <si>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</si>
  <si>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</si>
  <si>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</si>
  <si>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</si>
  <si>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</si>
  <si>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</si>
  <si>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</si>
  <si>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</si>
  <si>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</si>
  <si>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</si>
  <si>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</si>
  <si>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</si>
  <si>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</si>
  <si>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</si>
  <si>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</si>
  <si>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</si>
  <si>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</si>
  <si>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</si>
  <si>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</si>
  <si>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</si>
  <si>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</si>
  <si>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</si>
  <si>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</si>
  <si>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</si>
  <si>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</si>
  <si>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</si>
  <si>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</si>
  <si>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</si>
  <si>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</si>
  <si>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</si>
  <si>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</si>
  <si>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</si>
  <si>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</si>
  <si>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</si>
  <si>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</si>
  <si>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</si>
  <si>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</si>
  <si>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</si>
  <si>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</si>
  <si>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</si>
  <si>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</si>
  <si>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</si>
  <si>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</si>
  <si>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</si>
  <si>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</si>
  <si>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</si>
  <si>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</si>
  <si>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</si>
  <si>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</si>
  <si>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</si>
  <si>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</si>
  <si>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</si>
  <si>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</si>
  <si>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</si>
  <si>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</si>
  <si>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</si>
  <si>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</si>
  <si>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</si>
  <si>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</si>
  <si>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</si>
  <si>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</si>
  <si>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</si>
  <si>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</si>
  <si>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</si>
  <si>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</si>
  <si>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</si>
  <si>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</si>
  <si>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</si>
  <si>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</si>
  <si>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</si>
  <si>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</si>
  <si>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</si>
  <si>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</si>
  <si>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</si>
  <si>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</si>
  <si>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</si>
  <si>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</si>
  <si>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</si>
  <si>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</si>
  <si>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</si>
  <si>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</si>
  <si>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</si>
  <si>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</si>
  <si>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</si>
  <si>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</si>
  <si>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</si>
  <si>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</si>
  <si>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</si>
  <si>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</si>
  <si>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</si>
  <si>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</si>
  <si>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</si>
  <si>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</si>
  <si>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</si>
  <si>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</si>
  <si>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</si>
  <si>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</si>
  <si>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</si>
  <si>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</si>
  <si>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</si>
  <si>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</si>
  <si>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</si>
  <si>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</si>
  <si>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</si>
  <si>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</si>
  <si>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</si>
  <si>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</si>
  <si>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</si>
  <si>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</si>
  <si>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</si>
  <si>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</si>
  <si>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</si>
  <si>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</si>
  <si>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</si>
  <si>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</si>
  <si>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</si>
  <si>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</si>
  <si>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</si>
  <si>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</si>
  <si>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</si>
  <si>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</si>
  <si>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</si>
  <si>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</si>
  <si>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</si>
  <si>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</si>
  <si>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</si>
  <si>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</si>
  <si>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</si>
  <si>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</si>
  <si>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</si>
  <si>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</si>
  <si>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</si>
  <si>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</si>
  <si>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</si>
  <si>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</si>
  <si>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</si>
  <si>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</si>
  <si>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</si>
  <si>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</si>
  <si>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</si>
  <si>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</si>
  <si>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</si>
  <si>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</si>
  <si>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</si>
  <si>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</si>
  <si>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</si>
  <si>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</si>
  <si>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</si>
  <si>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</si>
  <si>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</si>
  <si>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</si>
  <si>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</si>
  <si>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</si>
  <si>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</si>
  <si>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</si>
  <si>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</si>
  <si>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</si>
  <si>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</si>
  <si>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</si>
  <si>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</si>
  <si>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</si>
  <si>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</si>
  <si>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</si>
  <si>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</si>
  <si>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</si>
  <si>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</si>
  <si>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</si>
  <si>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</si>
  <si>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</si>
  <si>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</si>
  <si>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</si>
  <si>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</si>
  <si>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</si>
  <si>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</si>
  <si>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</si>
  <si>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</si>
  <si>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</si>
  <si>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</si>
  <si>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</si>
  <si>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</si>
  <si>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</si>
  <si>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</si>
  <si>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</si>
  <si>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</si>
  <si>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</si>
  <si>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</si>
  <si>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</si>
  <si>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</si>
  <si>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</si>
  <si>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</si>
  <si>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</si>
  <si>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</si>
  <si>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</si>
  <si>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</si>
  <si>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</si>
  <si>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</si>
  <si>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</si>
  <si>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</si>
  <si>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</si>
  <si>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</si>
  <si>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</si>
  <si>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</si>
  <si>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</si>
  <si>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</si>
  <si>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</si>
  <si>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</si>
  <si>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</si>
  <si>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</si>
  <si>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</si>
  <si>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</si>
  <si>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</si>
  <si>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</si>
  <si>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</si>
  <si>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</si>
  <si>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</si>
  <si>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</si>
  <si>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</si>
  <si>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</si>
  <si>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</si>
  <si>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</si>
  <si>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</si>
  <si>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</si>
  <si>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</si>
  <si>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</si>
  <si>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</si>
  <si>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</si>
  <si>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</si>
  <si>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</si>
  <si>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</si>
  <si>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</si>
  <si>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</si>
  <si>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</si>
  <si>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</si>
  <si>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</si>
  <si>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</si>
  <si>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</si>
  <si>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</si>
  <si>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</si>
  <si>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</si>
  <si>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</si>
  <si>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</si>
  <si>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</si>
  <si>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</si>
  <si>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</si>
  <si>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</si>
  <si>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</si>
  <si>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</si>
  <si>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</si>
  <si>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</si>
  <si>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</si>
  <si>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</si>
  <si>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</si>
  <si>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</si>
  <si>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</si>
  <si>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</si>
  <si>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</si>
  <si>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</si>
  <si>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</si>
  <si>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</si>
  <si>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</si>
  <si>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</si>
  <si>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</si>
  <si>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</si>
  <si>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</si>
  <si>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</si>
  <si>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</si>
  <si>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</si>
  <si>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</si>
  <si>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</si>
  <si>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</si>
  <si>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</si>
  <si>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</si>
  <si>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</si>
  <si>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</si>
  <si>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</si>
  <si>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</si>
  <si>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</si>
  <si>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</si>
  <si>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</si>
  <si>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</si>
  <si>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</si>
  <si>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</si>
  <si>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</si>
  <si>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</si>
  <si>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</si>
  <si>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</si>
  <si>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</si>
  <si>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</si>
  <si>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</si>
  <si>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</si>
  <si>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</si>
  <si>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</si>
  <si>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</si>
  <si>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</si>
  <si>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</si>
  <si>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</si>
  <si>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</si>
  <si>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</si>
  <si>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</si>
  <si>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</si>
  <si>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</si>
  <si>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</si>
  <si>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</si>
  <si>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</si>
  <si>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</si>
  <si>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</si>
  <si>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</si>
  <si>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</si>
  <si>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</si>
  <si>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</si>
  <si>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</si>
  <si>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</si>
  <si>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</si>
  <si>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</si>
  <si>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</si>
  <si>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</si>
  <si>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</si>
  <si>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</si>
  <si>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</si>
  <si>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</si>
  <si>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</si>
  <si>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</si>
  <si>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</si>
  <si>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</si>
  <si>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</si>
  <si>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</si>
  <si>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</si>
  <si>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</si>
  <si>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</si>
  <si>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</si>
  <si>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</si>
  <si>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</si>
  <si>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</si>
  <si>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</si>
  <si>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</si>
  <si>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</si>
  <si>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</si>
  <si>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</si>
  <si>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</si>
  <si>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</si>
  <si>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</si>
  <si>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</si>
  <si>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</si>
  <si>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</si>
  <si>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</si>
  <si>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</si>
  <si>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</si>
  <si>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</si>
  <si>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</si>
  <si>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</si>
  <si>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</si>
  <si>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</si>
  <si>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</si>
  <si>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</si>
  <si>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</si>
  <si>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</si>
  <si>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</si>
  <si>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</si>
  <si>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</si>
  <si>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</si>
  <si>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</si>
  <si>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</si>
  <si>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</si>
  <si>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</si>
  <si>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</si>
  <si>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</si>
  <si>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</si>
  <si>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</si>
  <si>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</si>
  <si>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</si>
  <si>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</si>
  <si>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</si>
  <si>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</si>
  <si>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</si>
  <si>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</si>
  <si>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</si>
  <si>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</si>
  <si>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</si>
  <si>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</si>
  <si>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</si>
  <si>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</si>
  <si>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</si>
  <si>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</si>
  <si>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</si>
  <si>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</si>
  <si>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</si>
  <si>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</si>
  <si>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</si>
  <si>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</si>
  <si>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</si>
  <si>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</si>
  <si>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</si>
  <si>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</si>
  <si>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</si>
  <si>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</si>
  <si>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</si>
  <si>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</si>
  <si>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</si>
  <si>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</si>
  <si>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</si>
  <si>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</si>
  <si>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</si>
  <si>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</si>
  <si>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</si>
  <si>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</si>
  <si>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</si>
  <si>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</si>
  <si>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</si>
  <si>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</si>
  <si>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</si>
  <si>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</si>
  <si>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</si>
  <si>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</si>
  <si>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</si>
  <si>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</si>
  <si>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</si>
  <si>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</si>
  <si>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</si>
  <si>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</si>
  <si>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</si>
  <si>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</si>
  <si>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</si>
  <si>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</si>
  <si>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</si>
  <si>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</si>
  <si>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</si>
  <si>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</si>
  <si>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</si>
  <si>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</si>
  <si>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</si>
  <si>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</si>
  <si>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</si>
  <si>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</si>
  <si>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</si>
  <si>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</si>
  <si>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</si>
  <si>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</si>
  <si>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</si>
  <si>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</si>
  <si>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</si>
  <si>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</si>
  <si>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</si>
  <si>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</si>
  <si>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</si>
  <si>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</si>
  <si>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</si>
  <si>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</si>
  <si>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</si>
  <si>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</si>
  <si>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</si>
  <si>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</si>
  <si>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</si>
  <si>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</si>
  <si>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</si>
  <si>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</si>
  <si>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</si>
  <si>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</si>
  <si>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</si>
  <si>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</si>
  <si>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</si>
  <si>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</si>
  <si>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</si>
  <si>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</si>
  <si>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</si>
  <si>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</si>
  <si>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</si>
  <si>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</si>
  <si>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</si>
  <si>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</si>
  <si>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</si>
  <si>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</si>
  <si>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</si>
  <si>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</si>
  <si>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</si>
  <si>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</si>
  <si>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</si>
  <si>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</si>
  <si>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</si>
  <si>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</si>
  <si>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</si>
  <si>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</si>
  <si>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</si>
  <si>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</si>
  <si>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</si>
  <si>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</si>
  <si>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</si>
  <si>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</si>
  <si>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</si>
  <si>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</si>
  <si>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</si>
  <si>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</si>
  <si>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</si>
  <si>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</si>
  <si>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</si>
  <si>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</si>
  <si>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</si>
  <si>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</si>
  <si>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</si>
  <si>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</si>
  <si>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</si>
  <si>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</si>
  <si>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</si>
  <si>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</si>
  <si>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</si>
  <si>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</si>
  <si>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</si>
  <si>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</si>
  <si>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</si>
  <si>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</si>
  <si>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</si>
  <si>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</si>
  <si>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</si>
  <si>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</si>
  <si>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</si>
  <si>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</si>
  <si>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</si>
  <si>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</si>
  <si>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</si>
  <si>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</si>
  <si>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</si>
  <si>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</si>
  <si>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</si>
  <si>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</si>
  <si>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</si>
  <si>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</si>
  <si>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</si>
  <si>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</si>
  <si>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</si>
  <si>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</si>
  <si>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</si>
  <si>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</si>
  <si>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</si>
  <si>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</si>
  <si>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</si>
  <si>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</si>
  <si>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</si>
  <si>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</si>
  <si>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</si>
  <si>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</si>
  <si>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</si>
  <si>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</si>
  <si>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</si>
  <si>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</si>
  <si>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</si>
  <si>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</si>
  <si>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</si>
  <si>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</si>
  <si>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</si>
  <si>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</si>
  <si>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</si>
  <si>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</si>
  <si>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</si>
  <si>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</si>
  <si>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</si>
  <si>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</si>
  <si>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</si>
  <si>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</si>
  <si>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</si>
  <si>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</si>
  <si>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</si>
  <si>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</si>
  <si>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</si>
  <si>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</si>
  <si>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</si>
  <si>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</si>
  <si>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</si>
  <si>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</si>
  <si>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</si>
  <si>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</si>
  <si>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</si>
  <si>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</si>
  <si>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</si>
  <si>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</si>
  <si>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</si>
  <si>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</si>
  <si>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</si>
  <si>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</si>
  <si>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</si>
  <si>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</si>
  <si>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</si>
  <si>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</si>
  <si>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</si>
  <si>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</si>
  <si>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</si>
  <si>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</si>
  <si>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</si>
  <si>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</si>
  <si>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</si>
  <si>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</si>
  <si>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</si>
  <si>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</si>
  <si>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</si>
  <si>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</si>
  <si>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</si>
  <si>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</si>
  <si>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</si>
  <si>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</si>
  <si>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</si>
  <si>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</si>
  <si>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</si>
  <si>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</si>
  <si>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</si>
  <si>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</si>
  <si>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</si>
  <si>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</si>
  <si>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</si>
  <si>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</si>
  <si>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</si>
  <si>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</si>
  <si>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</si>
  <si>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</si>
  <si>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</si>
  <si>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</si>
  <si>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</si>
  <si>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</si>
  <si>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</si>
  <si>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</si>
  <si>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</si>
  <si>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</si>
  <si>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</si>
  <si>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</si>
  <si>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</si>
  <si>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</si>
  <si>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</si>
  <si>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</si>
  <si>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</si>
  <si>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</si>
  <si>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</si>
  <si>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</si>
  <si>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</si>
  <si>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</si>
  <si>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</si>
  <si>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</si>
  <si>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</si>
  <si>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</si>
  <si>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</si>
  <si>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</si>
  <si>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</si>
  <si>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</si>
  <si>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</si>
  <si>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</si>
  <si>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</si>
  <si>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</si>
  <si>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</si>
  <si>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</si>
  <si>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</si>
  <si>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</si>
  <si>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</si>
  <si>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</si>
  <si>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</si>
  <si>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</si>
  <si>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</si>
  <si>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</si>
  <si>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</si>
  <si>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</si>
  <si>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</si>
  <si>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</si>
  <si>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</si>
  <si>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</si>
  <si>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</si>
  <si>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</si>
  <si>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</si>
  <si>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</si>
  <si>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</si>
  <si>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</si>
  <si>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</si>
  <si>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</si>
  <si>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</si>
  <si>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</si>
  <si>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</si>
  <si>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</si>
  <si>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</si>
  <si>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</si>
  <si>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</si>
  <si>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</si>
  <si>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</si>
  <si>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</si>
  <si>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</si>
  <si>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</si>
  <si>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</si>
  <si>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</si>
  <si>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</si>
  <si>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</si>
  <si>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</si>
  <si>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</si>
  <si>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</si>
  <si>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</si>
  <si>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</si>
  <si>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</si>
  <si>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</si>
  <si>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</si>
  <si>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</si>
  <si>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</si>
  <si>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</si>
  <si>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</si>
  <si>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</si>
  <si>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</si>
  <si>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</si>
  <si>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</si>
  <si>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</si>
  <si>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</si>
  <si>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</si>
  <si>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</si>
  <si>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</si>
  <si>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</si>
  <si>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</si>
  <si>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</si>
  <si>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</si>
  <si>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</si>
  <si>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</si>
  <si>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</si>
  <si>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</si>
  <si>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</si>
  <si>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</si>
  <si>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</si>
  <si>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</si>
  <si>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</si>
  <si>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</si>
  <si>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</si>
  <si>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</si>
  <si>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</si>
  <si>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</si>
  <si>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</si>
  <si>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</si>
  <si>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</si>
  <si>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</si>
  <si>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</si>
  <si>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</si>
  <si>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</si>
  <si>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</si>
  <si>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</si>
  <si>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</si>
  <si>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</si>
  <si>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</si>
  <si>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</si>
  <si>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</si>
  <si>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</si>
  <si>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</si>
  <si>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</si>
  <si>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</si>
  <si>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</si>
  <si>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</si>
  <si>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</si>
  <si>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</si>
  <si>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</si>
  <si>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</si>
  <si>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</si>
  <si>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</si>
  <si>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</si>
  <si>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</si>
  <si>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</si>
  <si>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</si>
  <si>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</si>
  <si>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</si>
  <si>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</si>
  <si>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</si>
  <si>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</si>
  <si>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</si>
  <si>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</si>
  <si>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</si>
  <si>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</si>
  <si>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</si>
  <si>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</si>
  <si>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</si>
  <si>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</si>
  <si>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</si>
  <si>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</si>
  <si>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</si>
  <si>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</si>
  <si>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</si>
  <si>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</si>
  <si>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</si>
  <si>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</si>
  <si>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</si>
  <si>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</si>
  <si>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</si>
  <si>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</si>
  <si>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</si>
  <si>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</si>
  <si>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</si>
  <si>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</si>
  <si>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</si>
  <si>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</si>
  <si>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</si>
  <si>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</si>
  <si>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</si>
  <si>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</si>
  <si>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</si>
  <si>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</si>
  <si>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</si>
  <si>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</si>
  <si>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</si>
  <si>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</si>
  <si>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</si>
  <si>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</si>
  <si>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</si>
  <si>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</si>
  <si>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</si>
  <si>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</si>
  <si>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</si>
  <si>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</si>
  <si>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</si>
  <si>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</si>
  <si>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</si>
  <si>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</si>
  <si>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</si>
  <si>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</si>
  <si>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</si>
  <si>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</si>
  <si>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</si>
  <si>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</si>
  <si>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</si>
  <si>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</si>
  <si>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</si>
  <si>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</si>
  <si>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</si>
  <si>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</si>
  <si>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</si>
  <si>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</si>
  <si>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</si>
  <si>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</si>
  <si>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</si>
  <si>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</si>
  <si>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</si>
  <si>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</si>
  <si>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</si>
  <si>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</si>
  <si>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</si>
  <si>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</si>
  <si>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</si>
  <si>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</si>
  <si>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</si>
  <si>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</si>
  <si>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</si>
  <si>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</si>
  <si>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</si>
  <si>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</si>
  <si>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</si>
  <si>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</si>
  <si>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</si>
  <si>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</si>
  <si>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</si>
  <si>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</si>
  <si>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</si>
  <si>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</si>
  <si>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</si>
  <si>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</si>
  <si>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</si>
  <si>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</si>
  <si>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</si>
  <si>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</si>
  <si>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</si>
  <si>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</si>
  <si>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</si>
  <si>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</si>
  <si>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</si>
  <si>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</si>
  <si>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</si>
  <si>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</si>
  <si>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</si>
  <si>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</si>
  <si>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</si>
  <si>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</si>
  <si>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</si>
  <si>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</si>
  <si>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</si>
  <si>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</si>
  <si>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</si>
  <si>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</si>
  <si>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</si>
  <si>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</si>
  <si>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</si>
  <si>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</si>
  <si>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</si>
  <si>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</si>
  <si>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</si>
  <si>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</si>
  <si>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</si>
  <si>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</si>
  <si>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</si>
  <si>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</si>
  <si>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</si>
  <si>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</si>
  <si>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</si>
  <si>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</si>
  <si>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</si>
  <si>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</si>
  <si>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</si>
  <si>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</si>
  <si>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</si>
  <si>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</si>
  <si>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</si>
  <si>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</si>
  <si>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</si>
  <si>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</si>
  <si>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</si>
  <si>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</si>
  <si>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</si>
  <si>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</si>
  <si>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</si>
  <si>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</si>
  <si>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</si>
  <si>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</si>
  <si>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</si>
  <si>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</si>
  <si>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</si>
  <si>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</si>
  <si>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</si>
  <si>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</si>
  <si>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</si>
  <si>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</si>
  <si>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</si>
  <si>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</si>
  <si>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</si>
  <si>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</si>
  <si>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</si>
  <si>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</si>
  <si>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</si>
  <si>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</si>
  <si>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</si>
  <si>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</si>
  <si>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</si>
  <si>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</si>
  <si>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</si>
  <si>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</si>
  <si>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</si>
  <si>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</si>
  <si>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</si>
  <si>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</si>
  <si>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</si>
  <si>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</si>
  <si>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</si>
  <si>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</si>
  <si>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</si>
  <si>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</si>
  <si>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</si>
  <si>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</si>
  <si>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</si>
  <si>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</si>
  <si>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</si>
  <si>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</si>
  <si>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</si>
  <si>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</si>
  <si>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</si>
  <si>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</si>
  <si>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</si>
  <si>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</si>
  <si>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</si>
  <si>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</si>
  <si>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</si>
  <si>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</si>
  <si>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</si>
  <si>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</si>
  <si>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</si>
  <si>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</si>
  <si>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</si>
  <si>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</si>
  <si>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</si>
  <si>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</si>
  <si>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</si>
  <si>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</si>
  <si>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</si>
  <si>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</si>
  <si>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</si>
  <si>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</si>
  <si>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</si>
  <si>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</si>
  <si>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</si>
  <si>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</si>
  <si>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</si>
  <si>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</si>
  <si>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</si>
  <si>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</si>
  <si>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</si>
  <si>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</si>
  <si>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</si>
  <si>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</si>
  <si>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</si>
  <si>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</si>
  <si>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</si>
  <si>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</si>
  <si>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</si>
  <si>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</si>
  <si>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</si>
  <si>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</si>
  <si>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</si>
  <si>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</si>
  <si>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</si>
  <si>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</si>
  <si>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</si>
  <si>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</si>
  <si>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</si>
  <si>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</si>
  <si>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</si>
  <si>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</si>
  <si>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</si>
  <si>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</si>
  <si>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</si>
  <si>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</si>
  <si>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</si>
  <si>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</si>
  <si>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</si>
  <si>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</si>
  <si>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</si>
  <si>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</si>
  <si>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</si>
  <si>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</si>
  <si>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</si>
  <si>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</si>
  <si>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</si>
  <si>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</si>
  <si>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</si>
  <si>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</si>
  <si>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</si>
  <si>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</si>
  <si>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</si>
  <si>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</si>
  <si>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</si>
  <si>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</si>
  <si>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</si>
  <si>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</si>
  <si>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</si>
  <si>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</si>
  <si>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</si>
  <si>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</si>
  <si>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</si>
  <si>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</si>
  <si>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</si>
  <si>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</si>
  <si>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</si>
  <si>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</si>
  <si>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</si>
  <si>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</si>
  <si>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</si>
  <si>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</si>
  <si>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</si>
  <si>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</si>
  <si>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</si>
  <si>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</si>
  <si>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</si>
  <si>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</si>
  <si>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</si>
  <si>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</si>
  <si>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</si>
  <si>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</si>
  <si>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</si>
  <si>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</si>
  <si>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</si>
  <si>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</si>
  <si>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</si>
  <si>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</si>
  <si>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</si>
  <si>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</si>
  <si>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</si>
  <si>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</si>
  <si>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</si>
  <si>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</si>
  <si>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</si>
  <si>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</si>
  <si>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</si>
  <si>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</si>
  <si>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</si>
  <si>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</si>
  <si>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</si>
  <si>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</si>
  <si>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</si>
  <si>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</si>
  <si>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</si>
  <si>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</si>
  <si>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</si>
  <si>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</si>
  <si>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</si>
  <si>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</si>
  <si>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</si>
  <si>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</si>
  <si>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</si>
  <si>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</si>
  <si>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</si>
  <si>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</si>
  <si>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</si>
  <si>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</si>
  <si>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</si>
  <si>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</si>
  <si>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</si>
  <si>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</si>
  <si>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</si>
  <si>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</si>
  <si>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</si>
  <si>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</si>
  <si>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</si>
  <si>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</si>
  <si>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</si>
  <si>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</si>
  <si>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</si>
  <si>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</si>
  <si>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</si>
  <si>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</si>
  <si>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</si>
  <si>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</si>
  <si>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</si>
  <si>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</si>
  <si>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</si>
  <si>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</si>
  <si>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</si>
  <si>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</si>
  <si>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</si>
  <si>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</si>
  <si>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</si>
  <si>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</si>
  <si>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</si>
  <si>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</si>
  <si>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</si>
  <si>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</si>
  <si>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</si>
  <si>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</si>
  <si>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</si>
  <si>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</si>
  <si>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</si>
  <si>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</si>
  <si>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</si>
  <si>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</si>
  <si>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</si>
  <si>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</si>
  <si>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</si>
  <si>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</si>
  <si>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</si>
  <si>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</si>
  <si>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</si>
  <si>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</si>
  <si>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</si>
  <si>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</si>
  <si>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</si>
  <si>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</si>
  <si>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</si>
  <si>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</si>
  <si>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</si>
  <si>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</si>
  <si>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</si>
  <si>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</si>
  <si>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</si>
  <si>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</si>
  <si>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</si>
  <si>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</si>
  <si>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</si>
  <si>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</si>
  <si>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</si>
  <si>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</si>
  <si>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</si>
  <si>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</si>
  <si>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</si>
  <si>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</si>
  <si>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</si>
  <si>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</si>
  <si>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</si>
  <si>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</si>
  <si>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</si>
  <si>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</si>
  <si>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</si>
  <si>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</si>
  <si>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</si>
  <si>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</si>
  <si>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</si>
  <si>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</si>
  <si>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</si>
  <si>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</si>
  <si>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</si>
  <si>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</si>
  <si>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</si>
  <si>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</si>
  <si>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</si>
  <si>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</si>
  <si>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</si>
  <si>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</si>
  <si>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</si>
  <si>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</si>
  <si>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</si>
  <si>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</si>
  <si>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</si>
  <si>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</si>
  <si>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</si>
  <si>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</si>
  <si>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</si>
  <si>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</si>
  <si>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</si>
  <si>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</si>
  <si>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</si>
  <si>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</si>
  <si>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</si>
  <si>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</si>
  <si>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</si>
  <si>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</si>
  <si>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</si>
  <si>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</si>
  <si>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</si>
  <si>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</si>
  <si>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</si>
  <si>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</si>
  <si>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</si>
  <si>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</si>
  <si>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</si>
  <si>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</si>
  <si>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</si>
  <si>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</si>
  <si>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</si>
  <si>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</si>
  <si>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</si>
  <si>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</si>
  <si>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</si>
  <si>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</si>
  <si>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</si>
  <si>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</si>
  <si>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</si>
  <si>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</si>
  <si>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</si>
  <si>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</si>
  <si>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</si>
  <si>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</si>
  <si>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</si>
  <si>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</si>
  <si>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</si>
  <si>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</si>
  <si>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</si>
  <si>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</si>
  <si>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</si>
  <si>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</si>
  <si>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</si>
  <si>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</si>
  <si>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</si>
  <si>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</si>
  <si>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</si>
  <si>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</si>
  <si>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</si>
  <si>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</si>
  <si>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</si>
  <si>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</si>
  <si>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</si>
  <si>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</si>
  <si>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</si>
  <si>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</si>
  <si>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</si>
  <si>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</si>
  <si>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</si>
  <si>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</si>
  <si>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</si>
  <si>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</si>
  <si>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</si>
  <si>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</si>
  <si>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</si>
  <si>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</si>
  <si>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</si>
  <si>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</si>
  <si>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</si>
  <si>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</si>
  <si>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</si>
  <si>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</si>
  <si>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</si>
  <si>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</si>
  <si>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</si>
  <si>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</si>
  <si>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</si>
  <si>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</si>
  <si>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</si>
  <si>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</si>
  <si>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</si>
  <si>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</si>
  <si>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</si>
  <si>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</si>
  <si>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</si>
  <si>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</si>
  <si>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</si>
  <si>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</si>
  <si>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</si>
  <si>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</si>
  <si>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</si>
  <si>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</si>
  <si>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</si>
  <si>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</si>
  <si>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</si>
  <si>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</si>
  <si>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</si>
  <si>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</si>
  <si>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</si>
  <si>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</si>
  <si>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</si>
  <si>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</si>
  <si>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</si>
  <si>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</si>
  <si>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</si>
  <si>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</si>
  <si>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</si>
  <si>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</si>
  <si>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</si>
  <si>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</si>
  <si>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</si>
  <si>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</si>
  <si>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</si>
  <si>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</si>
  <si>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</si>
  <si>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</si>
  <si>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</si>
  <si>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</si>
  <si>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</si>
  <si>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</si>
  <si>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</si>
  <si>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</si>
  <si>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</si>
  <si>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</si>
  <si>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</si>
  <si>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</si>
  <si>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</si>
  <si>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</si>
  <si>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</si>
  <si>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</si>
  <si>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</si>
  <si>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</si>
  <si>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</si>
  <si>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</si>
  <si>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</si>
  <si>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</si>
  <si>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</si>
  <si>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</si>
  <si>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</si>
  <si>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</si>
  <si>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</si>
  <si>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</si>
  <si>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</si>
  <si>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</si>
  <si>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</si>
  <si>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</si>
  <si>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</si>
  <si>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</si>
  <si>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</si>
  <si>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</si>
  <si>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</si>
  <si>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</si>
  <si>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</si>
  <si>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</si>
  <si>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</si>
  <si>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</si>
  <si>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</si>
  <si>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</si>
  <si>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</si>
  <si>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</si>
  <si>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</si>
  <si>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</si>
  <si>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</si>
  <si>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</si>
  <si>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</si>
  <si>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</si>
  <si>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</si>
  <si>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</si>
  <si>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</si>
  <si>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</si>
  <si>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</si>
  <si>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</si>
  <si>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</si>
  <si>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</si>
  <si>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</si>
  <si>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</si>
  <si>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</si>
  <si>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</si>
  <si>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</si>
  <si>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</si>
  <si>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</si>
  <si>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</si>
  <si>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</si>
  <si>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</si>
  <si>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</si>
  <si>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</si>
  <si>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</si>
  <si>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</si>
  <si>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</si>
  <si>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</si>
  <si>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</si>
  <si>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</si>
  <si>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</si>
  <si>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</si>
  <si>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</si>
  <si>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</si>
  <si>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</si>
  <si>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</si>
  <si>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</si>
  <si>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</si>
  <si>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</si>
  <si>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</si>
  <si>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</si>
  <si>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</si>
  <si>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</si>
  <si>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</si>
  <si>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</si>
  <si>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</si>
  <si>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</si>
  <si>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</si>
  <si>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</si>
  <si>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</si>
  <si>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</si>
  <si>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</si>
  <si>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</si>
  <si>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</si>
  <si>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</si>
  <si>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</si>
  <si>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</si>
  <si>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</si>
  <si>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</si>
  <si>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</si>
  <si>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</si>
  <si>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</si>
  <si>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</si>
  <si>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</si>
  <si>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</si>
  <si>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</si>
  <si>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</si>
  <si>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</si>
  <si>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</si>
  <si>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</si>
  <si>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</si>
  <si>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</si>
  <si>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</si>
  <si>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</si>
  <si>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</si>
  <si>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</si>
  <si>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</si>
  <si>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</si>
  <si>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</si>
  <si>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</si>
  <si>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</si>
  <si>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</si>
  <si>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</si>
  <si>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</si>
  <si>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</si>
  <si>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</si>
  <si>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</si>
  <si>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</si>
  <si>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</si>
  <si>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</si>
  <si>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</si>
  <si>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</si>
  <si>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</si>
  <si>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</si>
  <si>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</si>
  <si>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</si>
  <si>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</si>
  <si>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</si>
  <si>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</si>
  <si>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</si>
  <si>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</si>
  <si>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</si>
  <si>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</si>
  <si>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</si>
  <si>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</si>
  <si>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</si>
  <si>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</si>
  <si>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</si>
  <si>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</si>
  <si>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</si>
  <si>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</si>
  <si>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</si>
  <si>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</si>
  <si>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</si>
  <si>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</si>
  <si>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</si>
  <si>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</si>
  <si>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</si>
  <si>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</si>
  <si>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</si>
  <si>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</si>
  <si>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</si>
  <si>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</si>
  <si>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</si>
  <si>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</si>
  <si>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</si>
  <si>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</si>
  <si>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</si>
  <si>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</si>
  <si>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</si>
  <si>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</si>
  <si>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</si>
  <si>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</si>
  <si>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</si>
  <si>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</si>
  <si>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</si>
  <si>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</si>
  <si>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</si>
  <si>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</si>
  <si>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</si>
  <si>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</si>
  <si>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</si>
  <si>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</si>
  <si>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</si>
  <si>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</si>
  <si>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</si>
  <si>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</si>
  <si>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</si>
  <si>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</si>
  <si>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</si>
  <si>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</si>
  <si>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</si>
  <si>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</si>
  <si>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</si>
  <si>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</si>
  <si>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</si>
  <si>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</si>
  <si>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</si>
  <si>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</si>
  <si>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</si>
  <si>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</si>
  <si>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</si>
  <si>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</si>
  <si>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</si>
  <si>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</si>
  <si>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</si>
  <si>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</si>
  <si>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</si>
  <si>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</si>
  <si>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</si>
  <si>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</si>
  <si>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</si>
  <si>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</si>
  <si>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</si>
  <si>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</si>
  <si>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</si>
  <si>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</si>
  <si>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</si>
  <si>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</si>
  <si>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</si>
  <si>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</si>
  <si>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</si>
  <si>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</si>
  <si>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</si>
  <si>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</si>
  <si>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</si>
  <si>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</si>
  <si>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</si>
  <si>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</si>
  <si>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</si>
  <si>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</si>
  <si>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</si>
  <si>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</si>
  <si>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</si>
  <si>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</si>
  <si>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</si>
  <si>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</si>
  <si>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</si>
  <si>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</si>
  <si>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</si>
  <si>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</si>
  <si>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</si>
  <si>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</si>
  <si>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</si>
  <si>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</si>
  <si>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</si>
  <si>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</si>
  <si>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</si>
  <si>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</si>
  <si>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Square feet of nonresidential construction reported on certificates of occupancy, January 2010</t>
  </si>
  <si>
    <t>Source: New Jersey Department of Community Affairs, 3/8/10</t>
  </si>
  <si>
    <t>Office square feet certified, January 2010</t>
  </si>
  <si>
    <t>January</t>
  </si>
  <si>
    <t>Retail square feet certified, January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</si>
</sst>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7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1741</v>
      </c>
    </row>
    <row r="2" ht="15">
      <c r="A2" s="14" t="str">
        <f>nr_co!A2</f>
        <v>Source: New Jersey Department of Community Affairs, 3/8/10</v>
      </c>
    </row>
    <row r="4" spans="2:7" ht="15">
      <c r="B4" s="46" t="str">
        <f>certoff!B4</f>
        <v>January</v>
      </c>
      <c r="C4" s="46"/>
      <c r="D4" s="46"/>
      <c r="E4" s="46" t="str">
        <f>certoff!E4</f>
        <v>January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</row>
    <row r="8" spans="1:7" ht="15">
      <c r="A8" s="27" t="s">
        <v>1193</v>
      </c>
      <c r="B8" s="35">
        <v>190455</v>
      </c>
      <c r="C8" s="35">
        <v>190455</v>
      </c>
      <c r="D8" s="35">
        <v>0</v>
      </c>
      <c r="E8" s="35">
        <v>190455</v>
      </c>
      <c r="F8" s="35">
        <v>190455</v>
      </c>
      <c r="G8" s="35">
        <v>0</v>
      </c>
    </row>
    <row r="9" spans="1:7" ht="15">
      <c r="A9" s="27" t="s">
        <v>1404</v>
      </c>
      <c r="B9" s="35">
        <v>3800</v>
      </c>
      <c r="C9" s="35">
        <v>3800</v>
      </c>
      <c r="D9" s="35">
        <v>0</v>
      </c>
      <c r="E9" s="35">
        <v>3800</v>
      </c>
      <c r="F9" s="35">
        <v>3800</v>
      </c>
      <c r="G9" s="35">
        <v>0</v>
      </c>
    </row>
    <row r="10" spans="1:7" ht="15">
      <c r="A10" s="27" t="s">
        <v>1524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ht="15">
      <c r="A11" s="27" t="s">
        <v>1636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ht="15">
      <c r="A12" s="27" t="s">
        <v>1685</v>
      </c>
      <c r="B12" s="35">
        <v>14838</v>
      </c>
      <c r="C12" s="35">
        <v>14838</v>
      </c>
      <c r="D12" s="35">
        <v>0</v>
      </c>
      <c r="E12" s="35">
        <v>14838</v>
      </c>
      <c r="F12" s="35">
        <v>14838</v>
      </c>
      <c r="G12" s="35">
        <v>0</v>
      </c>
    </row>
    <row r="13" spans="1:7" ht="15">
      <c r="A13" s="27" t="s">
        <v>3</v>
      </c>
      <c r="B13" s="35">
        <v>5284</v>
      </c>
      <c r="C13" s="35">
        <v>5284</v>
      </c>
      <c r="D13" s="35">
        <v>0</v>
      </c>
      <c r="E13" s="35">
        <v>5284</v>
      </c>
      <c r="F13" s="35">
        <v>5284</v>
      </c>
      <c r="G13" s="35">
        <v>0</v>
      </c>
    </row>
    <row r="14" spans="1:7" ht="15">
      <c r="A14" s="27" t="s">
        <v>68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ht="15">
      <c r="A16" s="27" t="s">
        <v>176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ht="15">
      <c r="A17" s="27" t="s">
        <v>254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ht="15">
      <c r="A18" s="27" t="s">
        <v>290</v>
      </c>
      <c r="B18" s="35">
        <v>3650</v>
      </c>
      <c r="C18" s="35">
        <v>0</v>
      </c>
      <c r="D18" s="35">
        <v>3650</v>
      </c>
      <c r="E18" s="35">
        <v>3650</v>
      </c>
      <c r="F18" s="35">
        <v>0</v>
      </c>
      <c r="G18" s="35">
        <v>3650</v>
      </c>
    </row>
    <row r="19" spans="1:7" ht="15">
      <c r="A19" s="27" t="s">
        <v>364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 ht="15">
      <c r="A20" s="27" t="s">
        <v>524</v>
      </c>
      <c r="B20" s="35">
        <v>14808</v>
      </c>
      <c r="C20" s="35">
        <v>0</v>
      </c>
      <c r="D20" s="35">
        <v>14808</v>
      </c>
      <c r="E20" s="35">
        <v>14808</v>
      </c>
      <c r="F20" s="35">
        <v>0</v>
      </c>
      <c r="G20" s="35">
        <v>14808</v>
      </c>
    </row>
    <row r="21" spans="1:7" ht="15">
      <c r="A21" s="27" t="s">
        <v>641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7" ht="15">
      <c r="A22" s="27" t="s">
        <v>739</v>
      </c>
      <c r="B22" s="35">
        <v>1800</v>
      </c>
      <c r="C22" s="35">
        <v>1800</v>
      </c>
      <c r="D22" s="35">
        <v>0</v>
      </c>
      <c r="E22" s="35">
        <v>1800</v>
      </c>
      <c r="F22" s="35">
        <v>1800</v>
      </c>
      <c r="G22" s="35">
        <v>0</v>
      </c>
    </row>
    <row r="23" spans="1:7" ht="15">
      <c r="A23" s="27" t="s">
        <v>787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5">
      <c r="A24" s="27" t="s">
        <v>838</v>
      </c>
      <c r="B24" s="35">
        <v>23123</v>
      </c>
      <c r="C24" s="35">
        <v>23123</v>
      </c>
      <c r="D24" s="35">
        <v>0</v>
      </c>
      <c r="E24" s="35">
        <v>23123</v>
      </c>
      <c r="F24" s="35">
        <v>23123</v>
      </c>
      <c r="G24" s="35">
        <v>0</v>
      </c>
    </row>
    <row r="25" spans="1:7" ht="15">
      <c r="A25" s="27" t="s">
        <v>916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ht="15">
      <c r="A26" s="27" t="s">
        <v>998</v>
      </c>
      <c r="B26" s="35">
        <v>8000</v>
      </c>
      <c r="C26" s="35">
        <v>8000</v>
      </c>
      <c r="D26" s="35">
        <v>0</v>
      </c>
      <c r="E26" s="35">
        <v>8000</v>
      </c>
      <c r="F26" s="35">
        <v>8000</v>
      </c>
      <c r="G26" s="35">
        <v>0</v>
      </c>
    </row>
    <row r="27" spans="1:7" ht="15">
      <c r="A27" s="27" t="s">
        <v>1063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ht="15">
      <c r="A28" s="27" t="s">
        <v>864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1726</v>
      </c>
      <c r="B29" s="35">
        <f aca="true" t="shared" si="0" ref="B29:G29">SUM(B7:B28)</f>
        <v>265758</v>
      </c>
      <c r="C29" s="35">
        <f t="shared" si="0"/>
        <v>247300</v>
      </c>
      <c r="D29" s="35">
        <f t="shared" si="0"/>
        <v>18458</v>
      </c>
      <c r="E29" s="35">
        <f t="shared" si="0"/>
        <v>265758</v>
      </c>
      <c r="F29" s="35">
        <f t="shared" si="0"/>
        <v>247300</v>
      </c>
      <c r="G29" s="35">
        <f t="shared" si="0"/>
        <v>18458</v>
      </c>
    </row>
    <row r="31" spans="1:4" ht="15">
      <c r="A31" s="45"/>
      <c r="B31" s="45"/>
      <c r="C31" s="45"/>
      <c r="D31" s="45"/>
    </row>
    <row r="32" spans="1:4" ht="15">
      <c r="A32" s="45"/>
      <c r="B32" s="45"/>
      <c r="C32" s="45"/>
      <c r="D32" s="45"/>
    </row>
    <row r="33" spans="1:4" ht="15">
      <c r="A33" s="45"/>
      <c r="B33" s="45"/>
      <c r="C33" s="45"/>
      <c r="D33" s="45"/>
    </row>
    <row r="34" spans="1:4" ht="15">
      <c r="A34" s="45"/>
      <c r="B34" s="45"/>
      <c r="C34" s="45"/>
      <c r="D34" s="45"/>
    </row>
    <row r="35" spans="1:4" ht="15">
      <c r="A35" s="45"/>
      <c r="B35" s="45"/>
      <c r="C35" s="45"/>
      <c r="D35" s="45"/>
    </row>
    <row r="36" spans="1:4" ht="15">
      <c r="A36" s="45"/>
      <c r="B36" s="45"/>
      <c r="C36" s="45"/>
      <c r="D36" s="45"/>
    </row>
    <row r="37" spans="1:4" ht="15">
      <c r="A37" s="45"/>
      <c r="B37" s="45"/>
      <c r="C37" s="45"/>
      <c r="D37" s="45"/>
    </row>
    <row r="38" spans="1:4" ht="15">
      <c r="A38" s="45"/>
      <c r="B38" s="45"/>
      <c r="C38" s="45"/>
      <c r="D38" s="45"/>
    </row>
    <row r="39" spans="1:4" ht="15">
      <c r="A39" s="45"/>
      <c r="B39" s="45"/>
      <c r="C39" s="45"/>
      <c r="D39" s="45"/>
    </row>
    <row r="40" spans="1:4" ht="15">
      <c r="A40" s="45"/>
      <c r="B40" s="45"/>
      <c r="C40" s="45"/>
      <c r="D40" s="45"/>
    </row>
    <row r="41" spans="1:4" ht="15">
      <c r="A41" s="45"/>
      <c r="B41" s="45"/>
      <c r="C41" s="45"/>
      <c r="D41" s="45"/>
    </row>
    <row r="42" spans="1:4" ht="15">
      <c r="A42" s="45"/>
      <c r="B42" s="45"/>
      <c r="C42" s="45"/>
      <c r="D42" s="45"/>
    </row>
    <row r="43" spans="1:4" ht="15">
      <c r="A43" s="45"/>
      <c r="B43" s="45"/>
      <c r="C43" s="45"/>
      <c r="D43" s="45"/>
    </row>
    <row r="44" spans="1:4" ht="15">
      <c r="A44" s="45"/>
      <c r="B44" s="45"/>
      <c r="C44" s="45"/>
      <c r="D44" s="45"/>
    </row>
    <row r="45" spans="1:4" ht="15">
      <c r="A45" s="45"/>
      <c r="B45" s="45"/>
      <c r="C45" s="45"/>
      <c r="D45" s="45"/>
    </row>
    <row r="46" spans="1:4" ht="15">
      <c r="A46" s="45"/>
      <c r="B46" s="45"/>
      <c r="C46" s="45"/>
      <c r="D46" s="45"/>
    </row>
    <row r="47" spans="1:4" ht="15">
      <c r="A47" s="45"/>
      <c r="B47" s="45"/>
      <c r="C47" s="45"/>
      <c r="D47" s="45"/>
    </row>
    <row r="48" spans="1:4" ht="15">
      <c r="A48" s="45"/>
      <c r="B48" s="45"/>
      <c r="C48" s="45"/>
      <c r="D48" s="45"/>
    </row>
    <row r="49" spans="1:4" ht="15">
      <c r="A49" s="45"/>
      <c r="B49" s="45"/>
      <c r="C49" s="45"/>
      <c r="D49" s="45"/>
    </row>
    <row r="50" spans="1:4" ht="15">
      <c r="A50" s="45"/>
      <c r="B50" s="45"/>
      <c r="C50" s="45"/>
      <c r="D50" s="45"/>
    </row>
    <row r="51" spans="1:4" ht="15">
      <c r="A51" s="45"/>
      <c r="B51" s="45"/>
      <c r="C51" s="45"/>
      <c r="D51" s="45"/>
    </row>
    <row r="52" spans="1:4" ht="15">
      <c r="A52" s="45"/>
      <c r="B52" s="45"/>
      <c r="C52" s="45"/>
      <c r="D52" s="45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3/8/10</v>
      </c>
    </row>
    <row r="4" spans="2:7" ht="15">
      <c r="B4" s="46" t="s">
        <v>1740</v>
      </c>
      <c r="C4" s="46"/>
      <c r="D4" s="46"/>
      <c r="E4" s="46" t="s">
        <v>1740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2491</v>
      </c>
      <c r="C7" s="35">
        <v>0</v>
      </c>
      <c r="D7" s="35">
        <v>2491</v>
      </c>
      <c r="E7" s="35">
        <v>2491</v>
      </c>
      <c r="F7" s="35">
        <v>0</v>
      </c>
      <c r="G7" s="35">
        <v>2491</v>
      </c>
      <c r="J7" s="29"/>
      <c r="K7" s="29"/>
    </row>
    <row r="8" spans="1:11" ht="15">
      <c r="A8" s="27" t="s">
        <v>1193</v>
      </c>
      <c r="B8" s="35">
        <v>14860</v>
      </c>
      <c r="C8" s="35">
        <v>4860</v>
      </c>
      <c r="D8" s="35">
        <v>10000</v>
      </c>
      <c r="E8" s="35">
        <v>14860</v>
      </c>
      <c r="F8" s="35">
        <v>4860</v>
      </c>
      <c r="G8" s="35">
        <v>10000</v>
      </c>
      <c r="J8" s="29"/>
      <c r="K8" s="29"/>
    </row>
    <row r="9" spans="1:11" ht="15">
      <c r="A9" s="27" t="s">
        <v>1404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J9" s="29"/>
      <c r="K9" s="29"/>
    </row>
    <row r="10" spans="1:11" ht="15">
      <c r="A10" s="27" t="s">
        <v>1524</v>
      </c>
      <c r="B10" s="35">
        <v>100</v>
      </c>
      <c r="C10" s="35">
        <v>100</v>
      </c>
      <c r="D10" s="35">
        <v>0</v>
      </c>
      <c r="E10" s="35">
        <v>100</v>
      </c>
      <c r="F10" s="35">
        <v>100</v>
      </c>
      <c r="G10" s="35">
        <v>0</v>
      </c>
      <c r="J10" s="29"/>
      <c r="K10" s="29"/>
    </row>
    <row r="11" spans="1:11" ht="15">
      <c r="A11" s="27" t="s">
        <v>1636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J11" s="29"/>
      <c r="K11" s="29"/>
    </row>
    <row r="12" spans="1:11" ht="15">
      <c r="A12" s="27" t="s">
        <v>1685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J12" s="29"/>
      <c r="K12" s="29"/>
    </row>
    <row r="13" spans="1:11" ht="15">
      <c r="A13" s="27" t="s">
        <v>3</v>
      </c>
      <c r="B13" s="35">
        <v>3537</v>
      </c>
      <c r="C13" s="35">
        <v>0</v>
      </c>
      <c r="D13" s="35">
        <v>3537</v>
      </c>
      <c r="E13" s="35">
        <v>3537</v>
      </c>
      <c r="F13" s="35">
        <v>0</v>
      </c>
      <c r="G13" s="35">
        <v>3537</v>
      </c>
      <c r="J13" s="29"/>
      <c r="K13" s="29"/>
    </row>
    <row r="14" spans="1:11" ht="15">
      <c r="A14" s="27" t="s">
        <v>68</v>
      </c>
      <c r="B14" s="35">
        <v>682</v>
      </c>
      <c r="C14" s="35">
        <v>0</v>
      </c>
      <c r="D14" s="35">
        <v>682</v>
      </c>
      <c r="E14" s="35">
        <v>682</v>
      </c>
      <c r="F14" s="35">
        <v>0</v>
      </c>
      <c r="G14" s="35">
        <v>682</v>
      </c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J15" s="29"/>
      <c r="K15" s="29"/>
    </row>
    <row r="16" spans="1:11" ht="15">
      <c r="A16" s="27" t="s">
        <v>176</v>
      </c>
      <c r="B16" s="35">
        <v>65100</v>
      </c>
      <c r="C16" s="35">
        <v>65100</v>
      </c>
      <c r="D16" s="35">
        <v>0</v>
      </c>
      <c r="E16" s="35">
        <v>65100</v>
      </c>
      <c r="F16" s="35">
        <v>65100</v>
      </c>
      <c r="G16" s="35">
        <v>0</v>
      </c>
      <c r="J16" s="29"/>
      <c r="K16" s="29"/>
    </row>
    <row r="17" spans="1:11" ht="15">
      <c r="A17" s="27" t="s">
        <v>254</v>
      </c>
      <c r="B17" s="35">
        <v>17000</v>
      </c>
      <c r="C17" s="35">
        <v>17000</v>
      </c>
      <c r="D17" s="35">
        <v>0</v>
      </c>
      <c r="E17" s="35">
        <v>17000</v>
      </c>
      <c r="F17" s="35">
        <v>17000</v>
      </c>
      <c r="G17" s="35">
        <v>0</v>
      </c>
      <c r="J17" s="29"/>
      <c r="K17" s="29"/>
    </row>
    <row r="18" spans="1:11" ht="15">
      <c r="A18" s="27" t="s">
        <v>290</v>
      </c>
      <c r="B18" s="35">
        <v>14912</v>
      </c>
      <c r="C18" s="35">
        <v>10664</v>
      </c>
      <c r="D18" s="35">
        <v>4248</v>
      </c>
      <c r="E18" s="35">
        <v>14912</v>
      </c>
      <c r="F18" s="35">
        <v>10664</v>
      </c>
      <c r="G18" s="35">
        <v>4248</v>
      </c>
      <c r="J18" s="29"/>
      <c r="K18" s="29"/>
    </row>
    <row r="19" spans="1:11" ht="15">
      <c r="A19" s="27" t="s">
        <v>364</v>
      </c>
      <c r="B19" s="35">
        <v>16185</v>
      </c>
      <c r="C19" s="35">
        <v>13900</v>
      </c>
      <c r="D19" s="35">
        <v>2285</v>
      </c>
      <c r="E19" s="35">
        <v>16185</v>
      </c>
      <c r="F19" s="35">
        <v>13900</v>
      </c>
      <c r="G19" s="35">
        <v>2285</v>
      </c>
      <c r="J19" s="29"/>
      <c r="K19" s="29"/>
    </row>
    <row r="20" spans="1:11" ht="15">
      <c r="A20" s="27" t="s">
        <v>524</v>
      </c>
      <c r="B20" s="35">
        <v>2485</v>
      </c>
      <c r="C20" s="35">
        <v>2485</v>
      </c>
      <c r="D20" s="35">
        <v>0</v>
      </c>
      <c r="E20" s="35">
        <v>2485</v>
      </c>
      <c r="F20" s="35">
        <v>2485</v>
      </c>
      <c r="G20" s="35">
        <v>0</v>
      </c>
      <c r="J20" s="29"/>
      <c r="K20" s="29"/>
    </row>
    <row r="21" spans="1:11" ht="15">
      <c r="A21" s="27" t="s">
        <v>641</v>
      </c>
      <c r="B21" s="35">
        <v>17450</v>
      </c>
      <c r="C21" s="35">
        <v>15690</v>
      </c>
      <c r="D21" s="35">
        <v>1760</v>
      </c>
      <c r="E21" s="35">
        <v>17450</v>
      </c>
      <c r="F21" s="35">
        <v>15690</v>
      </c>
      <c r="G21" s="35">
        <v>1760</v>
      </c>
      <c r="J21" s="29"/>
      <c r="K21" s="29"/>
    </row>
    <row r="22" spans="1:11" ht="15">
      <c r="A22" s="27" t="s">
        <v>739</v>
      </c>
      <c r="B22" s="35">
        <v>15178</v>
      </c>
      <c r="C22" s="35">
        <v>15178</v>
      </c>
      <c r="D22" s="35">
        <v>0</v>
      </c>
      <c r="E22" s="35">
        <v>15178</v>
      </c>
      <c r="F22" s="35">
        <v>15178</v>
      </c>
      <c r="G22" s="35">
        <v>0</v>
      </c>
      <c r="J22" s="29"/>
      <c r="K22" s="29"/>
    </row>
    <row r="23" spans="1:11" ht="15">
      <c r="A23" s="27" t="s">
        <v>787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J23" s="29"/>
      <c r="K23" s="29"/>
    </row>
    <row r="24" spans="1:11" ht="15">
      <c r="A24" s="27" t="s">
        <v>838</v>
      </c>
      <c r="B24" s="35">
        <v>8235</v>
      </c>
      <c r="C24" s="35">
        <v>7902</v>
      </c>
      <c r="D24" s="35">
        <v>333</v>
      </c>
      <c r="E24" s="35">
        <v>8235</v>
      </c>
      <c r="F24" s="35">
        <v>7902</v>
      </c>
      <c r="G24" s="35">
        <v>333</v>
      </c>
      <c r="J24" s="29"/>
      <c r="K24" s="29"/>
    </row>
    <row r="25" spans="1:11" ht="15">
      <c r="A25" s="27" t="s">
        <v>916</v>
      </c>
      <c r="B25" s="35">
        <v>4170</v>
      </c>
      <c r="C25" s="35">
        <v>0</v>
      </c>
      <c r="D25" s="35">
        <v>4170</v>
      </c>
      <c r="E25" s="35">
        <v>4170</v>
      </c>
      <c r="F25" s="35">
        <v>0</v>
      </c>
      <c r="G25" s="35">
        <v>4170</v>
      </c>
      <c r="J25" s="29"/>
      <c r="K25" s="29"/>
    </row>
    <row r="26" spans="1:11" ht="15">
      <c r="A26" s="27" t="s">
        <v>998</v>
      </c>
      <c r="B26" s="35">
        <v>28079</v>
      </c>
      <c r="C26" s="35">
        <v>28079</v>
      </c>
      <c r="D26" s="35">
        <v>0</v>
      </c>
      <c r="E26" s="35">
        <v>28079</v>
      </c>
      <c r="F26" s="35">
        <v>28079</v>
      </c>
      <c r="G26" s="35">
        <v>0</v>
      </c>
      <c r="J26" s="29"/>
      <c r="K26" s="29"/>
    </row>
    <row r="27" spans="1:11" ht="15">
      <c r="A27" s="27" t="s">
        <v>1063</v>
      </c>
      <c r="B27" s="35">
        <v>3600</v>
      </c>
      <c r="C27" s="35">
        <v>3600</v>
      </c>
      <c r="D27" s="35">
        <v>0</v>
      </c>
      <c r="E27" s="35">
        <v>3600</v>
      </c>
      <c r="F27" s="35">
        <v>3600</v>
      </c>
      <c r="G27" s="35">
        <v>0</v>
      </c>
      <c r="J27" s="29"/>
      <c r="K27" s="29"/>
    </row>
    <row r="28" spans="1:11" ht="15">
      <c r="A28" s="27" t="s">
        <v>864</v>
      </c>
      <c r="B28" s="35">
        <v>1560</v>
      </c>
      <c r="C28" s="35">
        <v>1560</v>
      </c>
      <c r="D28" s="35">
        <v>0</v>
      </c>
      <c r="E28" s="35">
        <v>1560</v>
      </c>
      <c r="F28" s="35">
        <v>1560</v>
      </c>
      <c r="G28" s="35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215624</v>
      </c>
      <c r="C29" s="35">
        <f t="shared" si="0"/>
        <v>186118</v>
      </c>
      <c r="D29" s="35">
        <f t="shared" si="0"/>
        <v>29506</v>
      </c>
      <c r="E29" s="35">
        <f t="shared" si="0"/>
        <v>215624</v>
      </c>
      <c r="F29" s="35">
        <f t="shared" si="0"/>
        <v>186118</v>
      </c>
      <c r="G29" s="35">
        <f t="shared" si="0"/>
        <v>29506</v>
      </c>
      <c r="J29" s="28"/>
      <c r="K29" s="28"/>
    </row>
    <row r="30" ht="17.25" customHeight="1"/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1"/>
    </row>
    <row r="7" spans="2:22" s="15" customFormat="1" ht="13.5" thickTop="1">
      <c r="B7" s="30"/>
      <c r="D7" s="19" t="s">
        <v>1123</v>
      </c>
      <c r="E7" s="32"/>
      <c r="F7" s="19">
        <f>SUM(F31:F53)</f>
        <v>2491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1730</v>
      </c>
      <c r="N7" s="19">
        <f t="shared" si="0"/>
        <v>0</v>
      </c>
      <c r="O7" s="19">
        <f t="shared" si="0"/>
        <v>91615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2167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14860</v>
      </c>
      <c r="G8" s="19">
        <f aca="true" t="shared" si="1" ref="G8:T8">SUM(G54:G123)</f>
        <v>190455</v>
      </c>
      <c r="H8" s="19">
        <f t="shared" si="1"/>
        <v>0</v>
      </c>
      <c r="I8" s="19">
        <f t="shared" si="1"/>
        <v>1</v>
      </c>
      <c r="J8" s="19">
        <f t="shared" si="1"/>
        <v>16049</v>
      </c>
      <c r="K8" s="19">
        <f t="shared" si="1"/>
        <v>0</v>
      </c>
      <c r="L8" s="19">
        <f t="shared" si="1"/>
        <v>0</v>
      </c>
      <c r="M8" s="19">
        <f t="shared" si="1"/>
        <v>17506</v>
      </c>
      <c r="N8" s="19">
        <f t="shared" si="1"/>
        <v>7430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8000</v>
      </c>
      <c r="T8" s="19">
        <f t="shared" si="1"/>
        <v>6137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0</v>
      </c>
      <c r="G9" s="19">
        <f aca="true" t="shared" si="2" ref="G9:T9">SUM(G124:G163)</f>
        <v>3800</v>
      </c>
      <c r="H9" s="19">
        <f t="shared" si="2"/>
        <v>0</v>
      </c>
      <c r="I9" s="19">
        <f t="shared" si="2"/>
        <v>0</v>
      </c>
      <c r="J9" s="19">
        <f t="shared" si="2"/>
        <v>1366</v>
      </c>
      <c r="K9" s="19">
        <f t="shared" si="2"/>
        <v>0</v>
      </c>
      <c r="L9" s="19">
        <f t="shared" si="2"/>
        <v>0</v>
      </c>
      <c r="M9" s="19">
        <f t="shared" si="2"/>
        <v>6476</v>
      </c>
      <c r="N9" s="19">
        <f t="shared" si="2"/>
        <v>0</v>
      </c>
      <c r="O9" s="19">
        <f t="shared" si="2"/>
        <v>0</v>
      </c>
      <c r="P9" s="19">
        <f t="shared" si="2"/>
        <v>623</v>
      </c>
      <c r="Q9" s="19">
        <f t="shared" si="2"/>
        <v>0</v>
      </c>
      <c r="R9" s="19">
        <f t="shared" si="2"/>
        <v>10280</v>
      </c>
      <c r="S9" s="19">
        <f t="shared" si="2"/>
        <v>3600</v>
      </c>
      <c r="T9" s="19">
        <f t="shared" si="2"/>
        <v>79721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100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4128</v>
      </c>
      <c r="K10" s="19">
        <f t="shared" si="3"/>
        <v>0</v>
      </c>
      <c r="L10" s="19">
        <f t="shared" si="3"/>
        <v>0</v>
      </c>
      <c r="M10" s="19">
        <f t="shared" si="3"/>
        <v>100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4904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220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1120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14838</v>
      </c>
      <c r="H12" s="19">
        <f t="shared" si="5"/>
        <v>0</v>
      </c>
      <c r="I12" s="19">
        <f t="shared" si="5"/>
        <v>0</v>
      </c>
      <c r="J12" s="19">
        <f t="shared" si="5"/>
        <v>36</v>
      </c>
      <c r="K12" s="19">
        <f t="shared" si="5"/>
        <v>0</v>
      </c>
      <c r="L12" s="19">
        <f t="shared" si="5"/>
        <v>0</v>
      </c>
      <c r="M12" s="19">
        <f t="shared" si="5"/>
        <v>1800</v>
      </c>
      <c r="N12" s="19">
        <f t="shared" si="5"/>
        <v>0</v>
      </c>
      <c r="O12" s="19">
        <f t="shared" si="5"/>
        <v>5600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1180</v>
      </c>
      <c r="T12" s="19">
        <f t="shared" si="5"/>
        <v>5996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3537</v>
      </c>
      <c r="G13" s="19">
        <f aca="true" t="shared" si="6" ref="G13:T13">SUM(G231:G252)</f>
        <v>5284</v>
      </c>
      <c r="H13" s="19">
        <f t="shared" si="6"/>
        <v>0</v>
      </c>
      <c r="I13" s="19">
        <f t="shared" si="6"/>
        <v>1890</v>
      </c>
      <c r="J13" s="19">
        <f t="shared" si="6"/>
        <v>1675</v>
      </c>
      <c r="K13" s="19">
        <f t="shared" si="6"/>
        <v>0</v>
      </c>
      <c r="L13" s="19">
        <f t="shared" si="6"/>
        <v>0</v>
      </c>
      <c r="M13" s="19">
        <f t="shared" si="6"/>
        <v>142672</v>
      </c>
      <c r="N13" s="19">
        <f t="shared" si="6"/>
        <v>0</v>
      </c>
      <c r="O13" s="19">
        <f t="shared" si="6"/>
        <v>19000</v>
      </c>
      <c r="P13" s="19">
        <f t="shared" si="6"/>
        <v>0</v>
      </c>
      <c r="Q13" s="19">
        <f t="shared" si="6"/>
        <v>0</v>
      </c>
      <c r="R13" s="19">
        <f t="shared" si="6"/>
        <v>8600</v>
      </c>
      <c r="S13" s="19">
        <f t="shared" si="6"/>
        <v>10883</v>
      </c>
      <c r="T13" s="19">
        <f t="shared" si="6"/>
        <v>1560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682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0</v>
      </c>
      <c r="T14" s="19">
        <f t="shared" si="7"/>
        <v>4357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6212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65100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19643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17000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1258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14912</v>
      </c>
      <c r="G18" s="19">
        <f aca="true" t="shared" si="11" ref="G18:T18">SUM(G328:G352)</f>
        <v>3650</v>
      </c>
      <c r="H18" s="19">
        <f t="shared" si="11"/>
        <v>0</v>
      </c>
      <c r="I18" s="19">
        <f t="shared" si="11"/>
        <v>7540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0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330</v>
      </c>
      <c r="S18" s="19">
        <f t="shared" si="11"/>
        <v>226668</v>
      </c>
      <c r="T18" s="19">
        <f t="shared" si="11"/>
        <v>11406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16185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12374</v>
      </c>
      <c r="N19" s="19">
        <f t="shared" si="12"/>
        <v>757</v>
      </c>
      <c r="O19" s="19">
        <f t="shared" si="12"/>
        <v>13530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11939</v>
      </c>
      <c r="T19" s="19">
        <f t="shared" si="12"/>
        <v>3924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2485</v>
      </c>
      <c r="G20" s="19">
        <f aca="true" t="shared" si="13" ref="G20:T20">SUM(G406:G444)</f>
        <v>14808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360</v>
      </c>
      <c r="M20" s="19">
        <f t="shared" si="13"/>
        <v>138302</v>
      </c>
      <c r="N20" s="19">
        <f t="shared" si="13"/>
        <v>0</v>
      </c>
      <c r="O20" s="19">
        <f t="shared" si="13"/>
        <v>30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1892</v>
      </c>
      <c r="T20" s="19">
        <f t="shared" si="13"/>
        <v>11587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17450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2792</v>
      </c>
      <c r="M21" s="19">
        <f t="shared" si="14"/>
        <v>0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33000</v>
      </c>
      <c r="T21" s="19">
        <f t="shared" si="14"/>
        <v>5638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15178</v>
      </c>
      <c r="G22" s="19">
        <f aca="true" t="shared" si="15" ref="G22:T22">SUM(G478:G493)</f>
        <v>1800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7955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11200</v>
      </c>
      <c r="T22" s="19">
        <f t="shared" si="15"/>
        <v>0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15182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8235</v>
      </c>
      <c r="G24" s="19">
        <f aca="true" t="shared" si="17" ref="G24:T24">SUM(G509:G529)</f>
        <v>23123</v>
      </c>
      <c r="H24" s="19">
        <f t="shared" si="17"/>
        <v>0</v>
      </c>
      <c r="I24" s="19">
        <f t="shared" si="17"/>
        <v>0</v>
      </c>
      <c r="J24" s="19">
        <f t="shared" si="17"/>
        <v>523</v>
      </c>
      <c r="K24" s="19">
        <f t="shared" si="17"/>
        <v>0</v>
      </c>
      <c r="L24" s="19">
        <f t="shared" si="17"/>
        <v>0</v>
      </c>
      <c r="M24" s="19">
        <f t="shared" si="17"/>
        <v>7115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6840</v>
      </c>
      <c r="T24" s="19">
        <f t="shared" si="17"/>
        <v>50549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4170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6225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28079</v>
      </c>
      <c r="G26" s="19">
        <f aca="true" t="shared" si="19" ref="G26:T26">SUM(G554:G574)</f>
        <v>8000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14877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0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3600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25914</v>
      </c>
      <c r="K27" s="19">
        <f t="shared" si="20"/>
        <v>0</v>
      </c>
      <c r="L27" s="19">
        <f t="shared" si="20"/>
        <v>0</v>
      </c>
      <c r="M27" s="19">
        <f t="shared" si="20"/>
        <v>3266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17387</v>
      </c>
      <c r="T27" s="19">
        <f t="shared" si="20"/>
        <v>1980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1560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279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215624</v>
      </c>
      <c r="G29" s="19">
        <f aca="true" t="shared" si="22" ref="G29:T29">SUM(G7:G28)</f>
        <v>265758</v>
      </c>
      <c r="H29" s="19">
        <f t="shared" si="22"/>
        <v>0</v>
      </c>
      <c r="I29" s="19">
        <f t="shared" si="22"/>
        <v>9651</v>
      </c>
      <c r="J29" s="19">
        <f t="shared" si="22"/>
        <v>49691</v>
      </c>
      <c r="K29" s="19">
        <f t="shared" si="22"/>
        <v>0</v>
      </c>
      <c r="L29" s="19">
        <f t="shared" si="22"/>
        <v>3152</v>
      </c>
      <c r="M29" s="19">
        <f t="shared" si="22"/>
        <v>345508</v>
      </c>
      <c r="N29" s="19">
        <f t="shared" si="22"/>
        <v>8187</v>
      </c>
      <c r="O29" s="19">
        <f t="shared" si="22"/>
        <v>144652</v>
      </c>
      <c r="P29" s="19">
        <f t="shared" si="22"/>
        <v>623</v>
      </c>
      <c r="Q29" s="19">
        <f t="shared" si="22"/>
        <v>0</v>
      </c>
      <c r="R29" s="19">
        <f t="shared" si="22"/>
        <v>19210</v>
      </c>
      <c r="S29" s="19">
        <f t="shared" si="22"/>
        <v>332589</v>
      </c>
      <c r="T29" s="19">
        <f t="shared" si="22"/>
        <v>233633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1730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3">
        <v>20100208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43">
        <v>20100308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887</v>
      </c>
      <c r="U33" s="36"/>
      <c r="V33" s="43">
        <v>20100208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91615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3">
        <v>20100208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/>
      <c r="V35" s="43">
        <v>20100208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3">
        <v>20100208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336</v>
      </c>
      <c r="U37"/>
      <c r="V37" s="43">
        <v>20100208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1296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330</v>
      </c>
      <c r="U38"/>
      <c r="V38" s="43">
        <v>20100308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/>
      <c r="V39" s="43">
        <v>20100208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3">
        <v>20100208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3">
        <v>20100208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/>
      <c r="V42" s="43">
        <v>20100208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504</v>
      </c>
      <c r="U43"/>
      <c r="V43" s="43">
        <v>20100208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1195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3">
        <v>20100308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3">
        <v>20100208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3">
        <v>20100208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110</v>
      </c>
      <c r="U47"/>
      <c r="V47" s="43">
        <v>20100208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3">
        <v>20100208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3">
        <v>20100208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/>
      <c r="V50" s="43">
        <v>20100208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/>
      <c r="V51" s="43">
        <v>20100208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3">
        <v>20100308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/>
      <c r="V53" s="43">
        <v>20100308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 t="s">
        <v>1732</v>
      </c>
      <c r="G54" s="36" t="s">
        <v>1732</v>
      </c>
      <c r="H54" s="36" t="s">
        <v>1732</v>
      </c>
      <c r="I54" s="36" t="s">
        <v>1732</v>
      </c>
      <c r="J54" s="36" t="s">
        <v>1732</v>
      </c>
      <c r="K54" s="36" t="s">
        <v>1732</v>
      </c>
      <c r="L54" s="36" t="s">
        <v>1732</v>
      </c>
      <c r="M54" s="36" t="s">
        <v>1732</v>
      </c>
      <c r="N54" s="36" t="s">
        <v>1732</v>
      </c>
      <c r="O54" s="36" t="s">
        <v>1732</v>
      </c>
      <c r="P54" s="36" t="s">
        <v>1732</v>
      </c>
      <c r="Q54" s="36" t="s">
        <v>1732</v>
      </c>
      <c r="R54" s="36" t="s">
        <v>1732</v>
      </c>
      <c r="S54" s="36" t="s">
        <v>1732</v>
      </c>
      <c r="T54" s="36" t="s">
        <v>1732</v>
      </c>
      <c r="U54" s="36"/>
      <c r="V54" s="44" t="s">
        <v>1732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3">
        <v>20100208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3">
        <v>20100208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3">
        <v>20100308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3">
        <v>20100208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3">
        <v>20100308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3">
        <v>20100208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3">
        <v>20100208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3">
        <v>20100208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 t="s">
        <v>1732</v>
      </c>
      <c r="G63" s="36" t="s">
        <v>1732</v>
      </c>
      <c r="H63" s="36" t="s">
        <v>1732</v>
      </c>
      <c r="I63" s="36" t="s">
        <v>1732</v>
      </c>
      <c r="J63" s="36" t="s">
        <v>1732</v>
      </c>
      <c r="K63" s="36" t="s">
        <v>1732</v>
      </c>
      <c r="L63" s="36" t="s">
        <v>1732</v>
      </c>
      <c r="M63" s="36" t="s">
        <v>1732</v>
      </c>
      <c r="N63" s="36" t="s">
        <v>1732</v>
      </c>
      <c r="O63" s="36" t="s">
        <v>1732</v>
      </c>
      <c r="P63" s="36" t="s">
        <v>1732</v>
      </c>
      <c r="Q63" s="36" t="s">
        <v>1732</v>
      </c>
      <c r="R63" s="36" t="s">
        <v>1732</v>
      </c>
      <c r="S63" s="36" t="s">
        <v>1732</v>
      </c>
      <c r="T63" s="36" t="s">
        <v>1732</v>
      </c>
      <c r="U63" s="36" t="s">
        <v>1732</v>
      </c>
      <c r="V63" s="44" t="s">
        <v>1732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3">
        <v>20100208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190455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/>
      <c r="V65" s="43">
        <v>20100308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3">
        <v>20100208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3">
        <v>20100208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3">
        <v>20100208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/>
      <c r="V69" s="43">
        <v>20100208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 t="s">
        <v>1732</v>
      </c>
      <c r="G70" s="36" t="s">
        <v>1732</v>
      </c>
      <c r="H70" s="36" t="s">
        <v>1732</v>
      </c>
      <c r="I70" s="36" t="s">
        <v>1732</v>
      </c>
      <c r="J70" s="36" t="s">
        <v>1732</v>
      </c>
      <c r="K70" s="36" t="s">
        <v>1732</v>
      </c>
      <c r="L70" s="36" t="s">
        <v>1732</v>
      </c>
      <c r="M70" s="36" t="s">
        <v>1732</v>
      </c>
      <c r="N70" s="36" t="s">
        <v>1732</v>
      </c>
      <c r="O70" s="36" t="s">
        <v>1732</v>
      </c>
      <c r="P70" s="36" t="s">
        <v>1732</v>
      </c>
      <c r="Q70" s="36" t="s">
        <v>1732</v>
      </c>
      <c r="R70" s="36" t="s">
        <v>1732</v>
      </c>
      <c r="S70" s="36" t="s">
        <v>1732</v>
      </c>
      <c r="T70" s="36" t="s">
        <v>1732</v>
      </c>
      <c r="U70" s="36" t="s">
        <v>1732</v>
      </c>
      <c r="V70" s="44" t="s">
        <v>1732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3">
        <v>20100208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7430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3">
        <v>20100208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3">
        <v>20100208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/>
      <c r="V74" s="43">
        <v>20100208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3">
        <v>20100208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3">
        <v>20100208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3">
        <v>20100308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/>
      <c r="V78" s="43">
        <v>20100208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3">
        <v>20100208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3">
        <v>20100208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/>
      <c r="V81" s="43">
        <v>20100208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3">
        <v>20100208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1</v>
      </c>
      <c r="U83"/>
      <c r="V83" s="43">
        <v>20100208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/>
      <c r="V84" s="43">
        <v>20100208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320</v>
      </c>
      <c r="U85"/>
      <c r="V85" s="43">
        <v>20100208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10000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/>
      <c r="V86" s="43">
        <v>20100208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3">
        <v>20100208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3">
        <v>20100208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/>
      <c r="V89" s="43">
        <v>20100208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3">
        <v>20100308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3">
        <v>20100208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3">
        <v>20100208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4860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3">
        <v>20100208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3">
        <v>20100208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3">
        <v>20100208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3">
        <v>20100208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3">
        <v>20100208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3">
        <v>20100208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16049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3">
        <v>20100208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3">
        <v>20100308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1860</v>
      </c>
      <c r="U101"/>
      <c r="V101" s="43">
        <v>20100308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3">
        <v>20100208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8000</v>
      </c>
      <c r="T103" s="36">
        <v>0</v>
      </c>
      <c r="U103"/>
      <c r="V103" s="43">
        <v>20100208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1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1017</v>
      </c>
      <c r="U104"/>
      <c r="V104" s="43">
        <v>20100308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/>
      <c r="V105" s="43">
        <v>20100208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/>
      <c r="V106" s="43">
        <v>20100208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/>
      <c r="V107" s="43">
        <v>20100208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/>
      <c r="V108" s="43">
        <v>20100208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520</v>
      </c>
      <c r="U109"/>
      <c r="V109" s="43">
        <v>20100208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3">
        <v>20100308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2065</v>
      </c>
      <c r="U111"/>
      <c r="V111" s="43">
        <v>20100208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3">
        <v>20100308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3">
        <v>20100208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/>
      <c r="V114" s="43">
        <v>20100208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3">
        <v>20100208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3">
        <v>20100208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3">
        <v>20100208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17506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3">
        <v>20100208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3">
        <v>20100308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354</v>
      </c>
      <c r="U120"/>
      <c r="V120" s="43">
        <v>20100308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3">
        <v>20100308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3">
        <v>20100208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/>
      <c r="V123" s="43">
        <v>20100208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3">
        <v>20100208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3">
        <v>20100208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3">
        <v>20100308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1366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3">
        <v>20100208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/>
      <c r="V128" s="43">
        <v>20100308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/>
      <c r="V129" s="43">
        <v>20100308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2400</v>
      </c>
      <c r="T130" s="36">
        <v>1144</v>
      </c>
      <c r="U130"/>
      <c r="V130" s="43">
        <v>20100208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/>
      <c r="V131" s="43">
        <v>20100208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3">
        <v>20100208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3">
        <v>20100308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3">
        <v>20100308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3">
        <v>20100308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623</v>
      </c>
      <c r="Q136" s="36">
        <v>0</v>
      </c>
      <c r="R136" s="36">
        <v>0</v>
      </c>
      <c r="S136" s="36">
        <v>0</v>
      </c>
      <c r="T136" s="36">
        <v>1921</v>
      </c>
      <c r="U136"/>
      <c r="V136" s="43">
        <v>20100308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/>
      <c r="V137" s="43">
        <v>20100208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/>
      <c r="V138" s="43">
        <v>20100208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/>
      <c r="V139" s="43">
        <v>20100208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900</v>
      </c>
      <c r="U140"/>
      <c r="V140" s="43">
        <v>20100208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/>
      <c r="V141" s="43">
        <v>20100208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3">
        <v>20100308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/>
      <c r="V143" s="43">
        <v>20100208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3">
        <v>20100208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10280</v>
      </c>
      <c r="S145" s="36">
        <v>0</v>
      </c>
      <c r="T145" s="36">
        <v>0</v>
      </c>
      <c r="U145"/>
      <c r="V145" s="43">
        <v>20100208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3">
        <v>20100208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3800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6476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3">
        <v>20100208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 t="s">
        <v>1732</v>
      </c>
      <c r="G148" s="36" t="s">
        <v>1732</v>
      </c>
      <c r="H148" s="36" t="s">
        <v>1732</v>
      </c>
      <c r="I148" s="36" t="s">
        <v>1732</v>
      </c>
      <c r="J148" s="36" t="s">
        <v>1732</v>
      </c>
      <c r="K148" s="36" t="s">
        <v>1732</v>
      </c>
      <c r="L148" s="36" t="s">
        <v>1732</v>
      </c>
      <c r="M148" s="36" t="s">
        <v>1732</v>
      </c>
      <c r="N148" s="36" t="s">
        <v>1732</v>
      </c>
      <c r="O148" s="36" t="s">
        <v>1732</v>
      </c>
      <c r="P148" s="36" t="s">
        <v>1732</v>
      </c>
      <c r="Q148" s="36" t="s">
        <v>1732</v>
      </c>
      <c r="R148" s="36" t="s">
        <v>1732</v>
      </c>
      <c r="S148" s="36" t="s">
        <v>1732</v>
      </c>
      <c r="T148" s="36" t="s">
        <v>1732</v>
      </c>
      <c r="U148" s="36" t="s">
        <v>1732</v>
      </c>
      <c r="V148" s="44" t="s">
        <v>1732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/>
      <c r="V149" s="43">
        <v>20100208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3">
        <v>20100208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/>
      <c r="V151" s="43">
        <v>20100208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1600</v>
      </c>
      <c r="U152"/>
      <c r="V152" s="43">
        <v>20100208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3">
        <v>20100208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3">
        <v>20100208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/>
      <c r="V155" s="43">
        <v>20100208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783</v>
      </c>
      <c r="U156"/>
      <c r="V156" s="43">
        <v>20100208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/>
      <c r="V157" s="43">
        <v>20100208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70973</v>
      </c>
      <c r="U158"/>
      <c r="V158" s="43">
        <v>20100308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1200</v>
      </c>
      <c r="T159" s="36">
        <v>0</v>
      </c>
      <c r="U159"/>
      <c r="V159" s="43">
        <v>20100308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2400</v>
      </c>
      <c r="U160"/>
      <c r="V160" s="43">
        <v>20100208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3">
        <v>20100308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 t="s">
        <v>1732</v>
      </c>
      <c r="G162" s="36" t="s">
        <v>1732</v>
      </c>
      <c r="H162" s="36" t="s">
        <v>1732</v>
      </c>
      <c r="I162" s="36" t="s">
        <v>1732</v>
      </c>
      <c r="J162" s="36" t="s">
        <v>1732</v>
      </c>
      <c r="K162" s="36" t="s">
        <v>1732</v>
      </c>
      <c r="L162" s="36" t="s">
        <v>1732</v>
      </c>
      <c r="M162" s="36" t="s">
        <v>1732</v>
      </c>
      <c r="N162" s="36" t="s">
        <v>1732</v>
      </c>
      <c r="O162" s="36" t="s">
        <v>1732</v>
      </c>
      <c r="P162" s="36" t="s">
        <v>1732</v>
      </c>
      <c r="Q162" s="36" t="s">
        <v>1732</v>
      </c>
      <c r="R162" s="36" t="s">
        <v>1732</v>
      </c>
      <c r="S162" s="36" t="s">
        <v>1732</v>
      </c>
      <c r="T162" s="36" t="s">
        <v>1732</v>
      </c>
      <c r="U162" s="36" t="s">
        <v>1732</v>
      </c>
      <c r="V162" s="44" t="s">
        <v>1732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3">
        <v>20100308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/>
      <c r="V164" s="43">
        <v>20100208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/>
      <c r="V165" s="43">
        <v>20100208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3">
        <v>20100208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3">
        <v>20100208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1500</v>
      </c>
      <c r="U168"/>
      <c r="V168" s="43">
        <v>20100208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/>
      <c r="V169" s="43">
        <v>20100208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3">
        <v>20100208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/>
      <c r="V171" s="43">
        <v>20100308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/>
      <c r="V172" s="43">
        <v>20100208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2304</v>
      </c>
      <c r="U173"/>
      <c r="V173" s="43">
        <v>20100208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/>
      <c r="V174" s="43">
        <v>20100208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/>
      <c r="V175" s="43">
        <v>20100208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3">
        <v>20100308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/>
      <c r="V177" s="43">
        <v>20100308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 t="s">
        <v>1732</v>
      </c>
      <c r="G178" s="36" t="s">
        <v>1732</v>
      </c>
      <c r="H178" s="36" t="s">
        <v>1732</v>
      </c>
      <c r="I178" s="36" t="s">
        <v>1732</v>
      </c>
      <c r="J178" s="36" t="s">
        <v>1732</v>
      </c>
      <c r="K178" s="36" t="s">
        <v>1732</v>
      </c>
      <c r="L178" s="36" t="s">
        <v>1732</v>
      </c>
      <c r="M178" s="36" t="s">
        <v>1732</v>
      </c>
      <c r="N178" s="36" t="s">
        <v>1732</v>
      </c>
      <c r="O178" s="36" t="s">
        <v>1732</v>
      </c>
      <c r="P178" s="36" t="s">
        <v>1732</v>
      </c>
      <c r="Q178" s="36" t="s">
        <v>1732</v>
      </c>
      <c r="R178" s="36" t="s">
        <v>1732</v>
      </c>
      <c r="S178" s="36" t="s">
        <v>1732</v>
      </c>
      <c r="T178" s="36" t="s">
        <v>1732</v>
      </c>
      <c r="U178" s="36" t="s">
        <v>1732</v>
      </c>
      <c r="V178" s="44" t="s">
        <v>1732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3">
        <v>20100208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/>
      <c r="V180" s="43">
        <v>20100308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/>
      <c r="V181" s="43">
        <v>20100208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/>
      <c r="V182" s="43">
        <v>20100208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3">
        <v>20100308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/>
      <c r="V184" s="43">
        <v>20100208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3">
        <v>20100208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3">
        <v>20100208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3">
        <v>20100308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3">
        <v>20100208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3">
        <v>20100208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3">
        <v>20100208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 t="s">
        <v>1732</v>
      </c>
      <c r="G191" s="36" t="s">
        <v>1732</v>
      </c>
      <c r="H191" s="36" t="s">
        <v>1732</v>
      </c>
      <c r="I191" s="36" t="s">
        <v>1732</v>
      </c>
      <c r="J191" s="36" t="s">
        <v>1732</v>
      </c>
      <c r="K191" s="36" t="s">
        <v>1732</v>
      </c>
      <c r="L191" s="36" t="s">
        <v>1732</v>
      </c>
      <c r="M191" s="36" t="s">
        <v>1732</v>
      </c>
      <c r="N191" s="36" t="s">
        <v>1732</v>
      </c>
      <c r="O191" s="36" t="s">
        <v>1732</v>
      </c>
      <c r="P191" s="36" t="s">
        <v>1732</v>
      </c>
      <c r="Q191" s="36" t="s">
        <v>1732</v>
      </c>
      <c r="R191" s="36" t="s">
        <v>1732</v>
      </c>
      <c r="S191" s="36" t="s">
        <v>1732</v>
      </c>
      <c r="T191" s="36" t="s">
        <v>1732</v>
      </c>
      <c r="U191" s="36" t="s">
        <v>1732</v>
      </c>
      <c r="V191" s="44" t="s">
        <v>1732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3">
        <v>20100208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3">
        <v>20100308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0</v>
      </c>
      <c r="H194" s="36">
        <v>0</v>
      </c>
      <c r="I194" s="36">
        <v>0</v>
      </c>
      <c r="J194" s="36">
        <v>4128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3">
        <v>20100208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3">
        <v>20100308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3">
        <v>20100208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/>
      <c r="V197" s="43">
        <v>20100308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100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/>
      <c r="V198" s="43">
        <v>20100208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100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1100</v>
      </c>
      <c r="U199"/>
      <c r="V199" s="43">
        <v>20100308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3">
        <v>20100308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/>
      <c r="V201" s="43">
        <v>20100208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3">
        <v>20100208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3">
        <v>20100208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/>
      <c r="V204" s="43">
        <v>20100208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3">
        <v>20100208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/>
      <c r="V206" s="43">
        <v>20100208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3">
        <v>20100308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/>
      <c r="V208" s="43">
        <v>20100208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/>
      <c r="V209" s="43">
        <v>20100208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220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3">
        <v>20100208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1120</v>
      </c>
      <c r="U211"/>
      <c r="V211" s="43">
        <v>20100208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3">
        <v>20100208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3">
        <v>20100208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3">
        <v>20100208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3">
        <v>20100308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/>
      <c r="V216" s="43">
        <v>20100208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/>
      <c r="V217" s="43">
        <v>20100208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/>
      <c r="V218" s="43">
        <v>20100208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/>
      <c r="V219" s="43">
        <v>20100308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600</v>
      </c>
      <c r="T220" s="36">
        <v>1345</v>
      </c>
      <c r="U220"/>
      <c r="V220" s="43">
        <v>20100208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5600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/>
      <c r="V221" s="43">
        <v>20100208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/>
      <c r="V222" s="43">
        <v>20100208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1360</v>
      </c>
      <c r="U223"/>
      <c r="V223" s="43">
        <v>20100208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3">
        <v>20100208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667</v>
      </c>
      <c r="U225"/>
      <c r="V225" s="43">
        <v>20100208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1800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768</v>
      </c>
      <c r="U226"/>
      <c r="V226" s="43">
        <v>20100308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 t="s">
        <v>1732</v>
      </c>
      <c r="G227" s="36" t="s">
        <v>1732</v>
      </c>
      <c r="H227" s="36" t="s">
        <v>1732</v>
      </c>
      <c r="I227" s="36" t="s">
        <v>1732</v>
      </c>
      <c r="J227" s="36" t="s">
        <v>1732</v>
      </c>
      <c r="K227" s="36" t="s">
        <v>1732</v>
      </c>
      <c r="L227" s="36" t="s">
        <v>1732</v>
      </c>
      <c r="M227" s="36" t="s">
        <v>1732</v>
      </c>
      <c r="N227" s="36" t="s">
        <v>1732</v>
      </c>
      <c r="O227" s="36" t="s">
        <v>1732</v>
      </c>
      <c r="P227" s="36" t="s">
        <v>1732</v>
      </c>
      <c r="Q227" s="36" t="s">
        <v>1732</v>
      </c>
      <c r="R227" s="36" t="s">
        <v>1732</v>
      </c>
      <c r="S227" s="36" t="s">
        <v>1732</v>
      </c>
      <c r="T227" s="36" t="s">
        <v>1732</v>
      </c>
      <c r="U227" s="36" t="s">
        <v>1732</v>
      </c>
      <c r="V227" s="44" t="s">
        <v>1732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3">
        <v>20100208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/>
      <c r="V229" s="43">
        <v>20100308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0</v>
      </c>
      <c r="G230" s="36">
        <v>14838</v>
      </c>
      <c r="H230" s="36">
        <v>0</v>
      </c>
      <c r="I230" s="36">
        <v>0</v>
      </c>
      <c r="J230" s="36">
        <v>36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580</v>
      </c>
      <c r="T230" s="36">
        <v>1856</v>
      </c>
      <c r="U230"/>
      <c r="V230" s="43">
        <v>20100208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3">
        <v>20100208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3">
        <v>20100308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3">
        <v>20100208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3">
        <v>20100208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3">
        <v>20100208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3">
        <v>20100208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3">
        <v>20100308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3">
        <v>20100308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 t="s">
        <v>1732</v>
      </c>
      <c r="G239" s="36" t="s">
        <v>1732</v>
      </c>
      <c r="H239" s="36" t="s">
        <v>1732</v>
      </c>
      <c r="I239" s="36" t="s">
        <v>1732</v>
      </c>
      <c r="J239" s="36" t="s">
        <v>1732</v>
      </c>
      <c r="K239" s="36" t="s">
        <v>1732</v>
      </c>
      <c r="L239" s="36" t="s">
        <v>1732</v>
      </c>
      <c r="M239" s="36" t="s">
        <v>1732</v>
      </c>
      <c r="N239" s="36" t="s">
        <v>1732</v>
      </c>
      <c r="O239" s="36" t="s">
        <v>1732</v>
      </c>
      <c r="P239" s="36" t="s">
        <v>1732</v>
      </c>
      <c r="Q239" s="36" t="s">
        <v>1732</v>
      </c>
      <c r="R239" s="36" t="s">
        <v>1732</v>
      </c>
      <c r="S239" s="36" t="s">
        <v>1732</v>
      </c>
      <c r="T239" s="36" t="s">
        <v>1732</v>
      </c>
      <c r="U239" s="36" t="s">
        <v>1732</v>
      </c>
      <c r="V239" s="44" t="s">
        <v>1732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/>
      <c r="V240" s="43">
        <v>20100208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3">
        <v>20100308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19000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3">
        <v>20100208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3537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/>
      <c r="V243" s="43">
        <v>20100308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>
        <v>0</v>
      </c>
      <c r="G244" s="36">
        <v>0</v>
      </c>
      <c r="H244" s="36">
        <v>0</v>
      </c>
      <c r="I244" s="36">
        <v>1890</v>
      </c>
      <c r="J244" s="36">
        <v>1675</v>
      </c>
      <c r="K244" s="36">
        <v>0</v>
      </c>
      <c r="L244" s="36">
        <v>0</v>
      </c>
      <c r="M244" s="36">
        <v>142672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6183</v>
      </c>
      <c r="T244" s="36">
        <v>1200</v>
      </c>
      <c r="U244" s="36"/>
      <c r="V244" s="43">
        <v>20100308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3">
        <v>20100208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/>
      <c r="V246" s="43">
        <v>20100208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>
        <v>0</v>
      </c>
      <c r="G247" s="36">
        <v>5284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360</v>
      </c>
      <c r="U247"/>
      <c r="V247" s="43">
        <v>20100308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4700</v>
      </c>
      <c r="T248" s="36">
        <v>0</v>
      </c>
      <c r="U248"/>
      <c r="V248" s="43">
        <v>20100308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3">
        <v>20100208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/>
      <c r="V250" s="43">
        <v>20100208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8600</v>
      </c>
      <c r="S251" s="36">
        <v>0</v>
      </c>
      <c r="T251" s="36">
        <v>0</v>
      </c>
      <c r="U251"/>
      <c r="V251" s="43">
        <v>20100208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3">
        <v>20100208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/>
      <c r="V253" s="43">
        <v>20100208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3">
        <v>20100308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/>
      <c r="V255" s="43">
        <v>20100208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576</v>
      </c>
      <c r="U256"/>
      <c r="V256" s="43">
        <v>20100208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870</v>
      </c>
      <c r="U257"/>
      <c r="V257" s="43">
        <v>20100208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2495</v>
      </c>
      <c r="U258" s="36"/>
      <c r="V258" s="43">
        <v>20100308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3">
        <v>20100208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/>
      <c r="V260" s="43">
        <v>20100208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/>
      <c r="V261" s="43">
        <v>20100208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/>
      <c r="V262" s="43">
        <v>20100308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/>
      <c r="V263" s="43">
        <v>20100208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/>
      <c r="V264" s="43">
        <v>20100308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3">
        <v>20100308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3">
        <v>20100208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3">
        <v>20100308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/>
      <c r="V268" s="43">
        <v>20100208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3">
        <v>20100208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682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/>
      <c r="V270" s="43">
        <v>20100208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3">
        <v>20100208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/>
      <c r="V272" s="43">
        <v>20100208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3">
        <v>20100208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3">
        <v>20100208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3">
        <v>20100208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416</v>
      </c>
      <c r="U276"/>
      <c r="V276" s="43">
        <v>20100208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3">
        <v>20100208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3">
        <v>20100208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3">
        <v>20100208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2692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3">
        <v>20100208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3520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/>
      <c r="V281" s="43">
        <v>20100308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/>
      <c r="V282" s="43">
        <v>20100308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/>
      <c r="V283" s="43">
        <v>20100208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3">
        <v>20100208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3">
        <v>20100308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3">
        <v>20100208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3">
        <v>20100208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3">
        <v>20100208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/>
      <c r="V289" s="43">
        <v>20100308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/>
      <c r="V290" s="43">
        <v>20100208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/>
      <c r="V291" s="43">
        <v>20100208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/>
      <c r="V292" s="43">
        <v>20100208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3">
        <v>20100208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880</v>
      </c>
      <c r="U294"/>
      <c r="V294" s="43">
        <v>20100208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/>
      <c r="V295" s="43">
        <v>20100308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7900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5152</v>
      </c>
      <c r="U296"/>
      <c r="V296" s="43">
        <v>20100208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3">
        <v>20100208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840</v>
      </c>
      <c r="U298"/>
      <c r="V298" s="43">
        <v>20100208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/>
      <c r="V299" s="43">
        <v>20100208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/>
      <c r="V300" s="43">
        <v>20100208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3">
        <v>20100208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3">
        <v>20100208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2852</v>
      </c>
      <c r="U303"/>
      <c r="V303" s="43">
        <v>20100208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1800</v>
      </c>
      <c r="U304"/>
      <c r="V304" s="43">
        <v>20100308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3">
        <v>20100308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3">
        <v>20100208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/>
      <c r="V307" s="43">
        <v>20100208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/>
      <c r="V308" s="43">
        <v>20100208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57200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1044</v>
      </c>
      <c r="U309"/>
      <c r="V309" s="43">
        <v>20100308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6625</v>
      </c>
      <c r="U310"/>
      <c r="V310" s="43">
        <v>20100208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3">
        <v>20100308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450</v>
      </c>
      <c r="U312"/>
      <c r="V312" s="43">
        <v>20100208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/>
      <c r="V313" s="43">
        <v>20100208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/>
      <c r="V314" s="43">
        <v>20100208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3">
        <v>20100208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832</v>
      </c>
      <c r="U316"/>
      <c r="V316" s="43">
        <v>20100208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/>
      <c r="V317" s="43">
        <v>20100308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 t="s">
        <v>1732</v>
      </c>
      <c r="G318" s="36" t="s">
        <v>1732</v>
      </c>
      <c r="H318" s="36" t="s">
        <v>1732</v>
      </c>
      <c r="I318" s="36" t="s">
        <v>1732</v>
      </c>
      <c r="J318" s="36" t="s">
        <v>1732</v>
      </c>
      <c r="K318" s="36" t="s">
        <v>1732</v>
      </c>
      <c r="L318" s="36" t="s">
        <v>1732</v>
      </c>
      <c r="M318" s="36" t="s">
        <v>1732</v>
      </c>
      <c r="N318" s="36" t="s">
        <v>1732</v>
      </c>
      <c r="O318" s="36" t="s">
        <v>1732</v>
      </c>
      <c r="P318" s="36" t="s">
        <v>1732</v>
      </c>
      <c r="Q318" s="36" t="s">
        <v>1732</v>
      </c>
      <c r="R318" s="36" t="s">
        <v>1732</v>
      </c>
      <c r="S318" s="36" t="s">
        <v>1732</v>
      </c>
      <c r="T318" s="36" t="s">
        <v>1732</v>
      </c>
      <c r="U318" s="36" t="s">
        <v>1732</v>
      </c>
      <c r="V318" s="44" t="s">
        <v>1732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/>
      <c r="V319" s="43">
        <v>20100308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426</v>
      </c>
      <c r="U320"/>
      <c r="V320" s="43">
        <v>20100208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17000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3">
        <v>20100208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/>
      <c r="V322" s="43">
        <v>20100208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3">
        <v>20100208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3">
        <v>20100308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3">
        <v>20100308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/>
      <c r="V326" s="43">
        <v>20100208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/>
      <c r="V327" s="43">
        <v>20100208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3">
        <v>20100208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/>
      <c r="V329" s="43">
        <v>20100208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 t="s">
        <v>1732</v>
      </c>
      <c r="G330" s="36" t="s">
        <v>1732</v>
      </c>
      <c r="H330" s="36" t="s">
        <v>1732</v>
      </c>
      <c r="I330" s="36" t="s">
        <v>1732</v>
      </c>
      <c r="J330" s="36" t="s">
        <v>1732</v>
      </c>
      <c r="K330" s="36" t="s">
        <v>1732</v>
      </c>
      <c r="L330" s="36" t="s">
        <v>1732</v>
      </c>
      <c r="M330" s="36" t="s">
        <v>1732</v>
      </c>
      <c r="N330" s="36" t="s">
        <v>1732</v>
      </c>
      <c r="O330" s="36" t="s">
        <v>1732</v>
      </c>
      <c r="P330" s="36" t="s">
        <v>1732</v>
      </c>
      <c r="Q330" s="36" t="s">
        <v>1732</v>
      </c>
      <c r="R330" s="36" t="s">
        <v>1732</v>
      </c>
      <c r="S330" s="36" t="s">
        <v>1732</v>
      </c>
      <c r="T330" s="36" t="s">
        <v>1732</v>
      </c>
      <c r="U330" s="36" t="s">
        <v>1732</v>
      </c>
      <c r="V330" s="44" t="s">
        <v>1732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3">
        <v>20100308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/>
      <c r="V332" s="43">
        <v>20100208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/>
      <c r="V333" s="43">
        <v>20100208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 t="s">
        <v>1732</v>
      </c>
      <c r="G334" s="36" t="s">
        <v>1732</v>
      </c>
      <c r="H334" s="36" t="s">
        <v>1732</v>
      </c>
      <c r="I334" s="36" t="s">
        <v>1732</v>
      </c>
      <c r="J334" s="36" t="s">
        <v>1732</v>
      </c>
      <c r="K334" s="36" t="s">
        <v>1732</v>
      </c>
      <c r="L334" s="36" t="s">
        <v>1732</v>
      </c>
      <c r="M334" s="36" t="s">
        <v>1732</v>
      </c>
      <c r="N334" s="36" t="s">
        <v>1732</v>
      </c>
      <c r="O334" s="36" t="s">
        <v>1732</v>
      </c>
      <c r="P334" s="36" t="s">
        <v>1732</v>
      </c>
      <c r="Q334" s="36" t="s">
        <v>1732</v>
      </c>
      <c r="R334" s="36" t="s">
        <v>1732</v>
      </c>
      <c r="S334" s="36" t="s">
        <v>1732</v>
      </c>
      <c r="T334" s="36" t="s">
        <v>1732</v>
      </c>
      <c r="U334" s="36" t="s">
        <v>1732</v>
      </c>
      <c r="V334" s="44" t="s">
        <v>1732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1500</v>
      </c>
      <c r="T335" s="36">
        <v>0</v>
      </c>
      <c r="U335"/>
      <c r="V335" s="43">
        <v>20100308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506</v>
      </c>
      <c r="U336"/>
      <c r="V336" s="43">
        <v>20100208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/>
      <c r="V337" s="43">
        <v>20100208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3">
        <v>20100208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3">
        <v>20100208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/>
      <c r="V340" s="43">
        <v>20100208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330</v>
      </c>
      <c r="S341" s="36">
        <v>0</v>
      </c>
      <c r="T341" s="36">
        <v>0</v>
      </c>
      <c r="U341"/>
      <c r="V341" s="43">
        <v>20100208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6000</v>
      </c>
      <c r="U342"/>
      <c r="V342" s="43">
        <v>20100208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/>
      <c r="V343" s="43">
        <v>20100208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>
        <v>0</v>
      </c>
      <c r="G344" s="36">
        <v>0</v>
      </c>
      <c r="H344" s="36">
        <v>0</v>
      </c>
      <c r="I344" s="36">
        <v>7539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180</v>
      </c>
      <c r="U344" s="36"/>
      <c r="V344" s="43">
        <v>20100308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2410</v>
      </c>
      <c r="G345" s="36">
        <v>0</v>
      </c>
      <c r="H345" s="36">
        <v>0</v>
      </c>
      <c r="I345" s="36">
        <v>1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3">
        <v>20100208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/>
      <c r="V346" s="43">
        <v>20100208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 t="s">
        <v>1732</v>
      </c>
      <c r="G347" s="36" t="s">
        <v>1732</v>
      </c>
      <c r="H347" s="36" t="s">
        <v>1732</v>
      </c>
      <c r="I347" s="36" t="s">
        <v>1732</v>
      </c>
      <c r="J347" s="36" t="s">
        <v>1732</v>
      </c>
      <c r="K347" s="36" t="s">
        <v>1732</v>
      </c>
      <c r="L347" s="36" t="s">
        <v>1732</v>
      </c>
      <c r="M347" s="36" t="s">
        <v>1732</v>
      </c>
      <c r="N347" s="36" t="s">
        <v>1732</v>
      </c>
      <c r="O347" s="36" t="s">
        <v>1732</v>
      </c>
      <c r="P347" s="36" t="s">
        <v>1732</v>
      </c>
      <c r="Q347" s="36" t="s">
        <v>1732</v>
      </c>
      <c r="R347" s="36" t="s">
        <v>1732</v>
      </c>
      <c r="S347" s="36" t="s">
        <v>1732</v>
      </c>
      <c r="T347" s="36" t="s">
        <v>1732</v>
      </c>
      <c r="U347" s="36" t="s">
        <v>1732</v>
      </c>
      <c r="V347" s="44" t="s">
        <v>1732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3950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4720</v>
      </c>
      <c r="U348"/>
      <c r="V348" s="43">
        <v>20100208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3552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225168</v>
      </c>
      <c r="T349" s="36">
        <v>0</v>
      </c>
      <c r="U349"/>
      <c r="V349" s="43">
        <v>20100208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3">
        <v>20100208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3">
        <v>20100208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5000</v>
      </c>
      <c r="G352" s="36">
        <v>3650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/>
      <c r="V352" s="43">
        <v>20100208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3">
        <v>20100208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3">
        <v>20100308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13530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3">
        <v>20100208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757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3">
        <v>20100208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3">
        <v>20100208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3">
        <v>20100208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3">
        <v>20100208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3">
        <v>20100208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1539</v>
      </c>
      <c r="T361" s="36">
        <v>308</v>
      </c>
      <c r="U361"/>
      <c r="V361" s="43">
        <v>20100208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3">
        <v>20100208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3">
        <v>20100208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/>
      <c r="V364" s="43">
        <v>20100308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3">
        <v>20100208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240</v>
      </c>
      <c r="U366" s="36"/>
      <c r="V366" s="43">
        <v>20100208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3">
        <v>20100208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460</v>
      </c>
      <c r="U368" s="36"/>
      <c r="V368" s="43">
        <v>20100208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3">
        <v>20100208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/>
      <c r="V370" s="43">
        <v>20100208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10400</v>
      </c>
      <c r="T371" s="36">
        <v>0</v>
      </c>
      <c r="U371" s="36"/>
      <c r="V371" s="43">
        <v>20100308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/>
      <c r="V372" s="43">
        <v>20100208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 t="s">
        <v>1732</v>
      </c>
      <c r="G373" s="36" t="s">
        <v>1732</v>
      </c>
      <c r="H373" s="36" t="s">
        <v>1732</v>
      </c>
      <c r="I373" s="36" t="s">
        <v>1732</v>
      </c>
      <c r="J373" s="36" t="s">
        <v>1732</v>
      </c>
      <c r="K373" s="36" t="s">
        <v>1732</v>
      </c>
      <c r="L373" s="36" t="s">
        <v>1732</v>
      </c>
      <c r="M373" s="36" t="s">
        <v>1732</v>
      </c>
      <c r="N373" s="36" t="s">
        <v>1732</v>
      </c>
      <c r="O373" s="36" t="s">
        <v>1732</v>
      </c>
      <c r="P373" s="36" t="s">
        <v>1732</v>
      </c>
      <c r="Q373" s="36" t="s">
        <v>1732</v>
      </c>
      <c r="R373" s="36" t="s">
        <v>1732</v>
      </c>
      <c r="S373" s="36" t="s">
        <v>1732</v>
      </c>
      <c r="T373" s="36" t="s">
        <v>1732</v>
      </c>
      <c r="U373" s="36" t="s">
        <v>1732</v>
      </c>
      <c r="V373" s="44" t="s">
        <v>1732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/>
      <c r="V374" s="43">
        <v>20100308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792</v>
      </c>
      <c r="U375" s="36"/>
      <c r="V375" s="43">
        <v>20100208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3">
        <v>20100208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432</v>
      </c>
      <c r="U377" s="36"/>
      <c r="V377" s="43">
        <v>20100208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1</v>
      </c>
      <c r="U378" s="36"/>
      <c r="V378" s="43">
        <v>20100308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/>
      <c r="V379" s="43">
        <v>20100208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198</v>
      </c>
      <c r="U380" s="36"/>
      <c r="V380" s="43">
        <v>20100208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355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3">
        <v>20100308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3">
        <v>20100308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6609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3">
        <v>20100208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772</v>
      </c>
      <c r="U384" s="36"/>
      <c r="V384" s="43">
        <v>20100208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3">
        <v>20100208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/>
      <c r="V386" s="43">
        <v>20100208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3">
        <v>20100208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3">
        <v>20100208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/>
      <c r="V389" s="43">
        <v>20100208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3">
        <v>20100208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/>
      <c r="V391" s="43">
        <v>20100208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2285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/>
      <c r="V392" s="43">
        <v>20100208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 t="s">
        <v>1732</v>
      </c>
      <c r="G393" s="36" t="s">
        <v>1732</v>
      </c>
      <c r="H393" s="36" t="s">
        <v>1732</v>
      </c>
      <c r="I393" s="36" t="s">
        <v>1732</v>
      </c>
      <c r="J393" s="36" t="s">
        <v>1732</v>
      </c>
      <c r="K393" s="36" t="s">
        <v>1732</v>
      </c>
      <c r="L393" s="36" t="s">
        <v>1732</v>
      </c>
      <c r="M393" s="36" t="s">
        <v>1732</v>
      </c>
      <c r="N393" s="36" t="s">
        <v>1732</v>
      </c>
      <c r="O393" s="36" t="s">
        <v>1732</v>
      </c>
      <c r="P393" s="36" t="s">
        <v>1732</v>
      </c>
      <c r="Q393" s="36" t="s">
        <v>1732</v>
      </c>
      <c r="R393" s="36" t="s">
        <v>1732</v>
      </c>
      <c r="S393" s="36" t="s">
        <v>1732</v>
      </c>
      <c r="T393" s="36" t="s">
        <v>1732</v>
      </c>
      <c r="U393" s="36" t="s">
        <v>1732</v>
      </c>
      <c r="V393" s="44" t="s">
        <v>1732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3">
        <v>20100208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3">
        <v>20100308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1</v>
      </c>
      <c r="U396" s="36"/>
      <c r="V396" s="43">
        <v>20100208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3">
        <v>20100208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3">
        <v>20100208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3">
        <v>20100308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/>
      <c r="V400" s="43">
        <v>20100208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3">
        <v>20100208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/>
      <c r="V402" s="43">
        <v>20100208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0</v>
      </c>
      <c r="U403" s="36"/>
      <c r="V403" s="43">
        <v>20100208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13900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5410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720</v>
      </c>
      <c r="U404" s="36"/>
      <c r="V404" s="43">
        <v>20100208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3">
        <v>20100208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3">
        <v>20100208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3">
        <v>20100308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3">
        <v>20100308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3">
        <v>20100308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3302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3">
        <v>20100208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3">
        <v>20100208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1635</v>
      </c>
      <c r="U412" s="36"/>
      <c r="V412" s="43">
        <v>20100208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1728</v>
      </c>
      <c r="U413" s="36"/>
      <c r="V413" s="43">
        <v>20100208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3">
        <v>20100208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3">
        <v>20100208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3">
        <v>20100208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/>
      <c r="V417" s="43">
        <v>20100308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/>
      <c r="V418" s="43">
        <v>20100208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/>
      <c r="V419" s="43">
        <v>20100308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3">
        <v>20100208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3">
        <v>20100208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3">
        <v>20100208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/>
      <c r="V423" s="43">
        <v>20100208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3">
        <v>20100208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3">
        <v>20100208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1406</v>
      </c>
      <c r="U426" s="36"/>
      <c r="V426" s="43">
        <v>20100208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1892</v>
      </c>
      <c r="T427" s="36">
        <v>0</v>
      </c>
      <c r="U427" s="36"/>
      <c r="V427" s="43">
        <v>20100208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3">
        <v>20100208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135000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1100</v>
      </c>
      <c r="U429" s="36"/>
      <c r="V429" s="43">
        <v>20100208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/>
      <c r="V430" s="43">
        <v>20100208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3">
        <v>20100208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14808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/>
      <c r="V432" s="43">
        <v>20100308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3">
        <v>20100208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676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3">
        <v>20100208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1809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/>
      <c r="V435" s="43">
        <v>20100208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3">
        <v>20100308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3">
        <v>20100208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3">
        <v>20100208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30</v>
      </c>
      <c r="P439" s="36">
        <v>0</v>
      </c>
      <c r="Q439" s="36">
        <v>0</v>
      </c>
      <c r="R439" s="36">
        <v>0</v>
      </c>
      <c r="S439" s="36">
        <v>0</v>
      </c>
      <c r="T439" s="36">
        <v>678</v>
      </c>
      <c r="U439" s="36"/>
      <c r="V439" s="43">
        <v>20100208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/>
      <c r="V440" s="43">
        <v>20100208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/>
      <c r="V441" s="43">
        <v>20100208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3">
        <v>20100208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360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5040</v>
      </c>
      <c r="U443" s="36"/>
      <c r="V443" s="43">
        <v>20100208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3">
        <v>20100208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/>
      <c r="V445" s="43">
        <v>20100308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3">
        <v>20100208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/>
      <c r="V447" s="43">
        <v>20100208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/>
      <c r="V448" s="43">
        <v>20100208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5400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/>
      <c r="V449" s="43">
        <v>20100208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1760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/>
      <c r="V450" s="43">
        <v>20100208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5675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/>
      <c r="V451" s="43">
        <v>20100208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/>
      <c r="V452" s="43">
        <v>20100208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3">
        <v>20100208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3">
        <v>20100208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960</v>
      </c>
      <c r="U455" s="36"/>
      <c r="V455" s="43">
        <v>20100308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128</v>
      </c>
      <c r="U456" s="36"/>
      <c r="V456" s="43">
        <v>20100308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3">
        <v>20100208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33000</v>
      </c>
      <c r="T458" s="36">
        <v>0</v>
      </c>
      <c r="U458" s="36"/>
      <c r="V458" s="43">
        <v>20100208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3">
        <v>20100208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/>
      <c r="V460" s="43">
        <v>20100208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3">
        <v>20100308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2792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3">
        <v>20100208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3">
        <v>20100208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3">
        <v>20100208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3">
        <v>20100208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3">
        <v>20100208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/>
      <c r="V467" s="43">
        <v>20100308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3">
        <v>20100208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3">
        <v>20100208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3">
        <v>20100308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3">
        <v>20100208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3">
        <v>20100208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3">
        <v>20100208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2285</v>
      </c>
      <c r="U474" s="36"/>
      <c r="V474" s="43">
        <v>20100208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/>
      <c r="V475" s="43">
        <v>20100208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1575</v>
      </c>
      <c r="U476" s="36"/>
      <c r="V476" s="43">
        <v>20100208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4615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690</v>
      </c>
      <c r="U477" s="36"/>
      <c r="V477" s="43">
        <v>20100208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1800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3">
        <v>20100308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9992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3">
        <v>20100208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3">
        <v>20100208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/>
      <c r="V481" s="43">
        <v>20100208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3">
        <v>20100208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3">
        <v>20100208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3">
        <v>20100208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/>
      <c r="V485" s="43">
        <v>20100308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3">
        <v>20100208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/>
      <c r="V487" s="43">
        <v>20100208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/>
      <c r="V488" s="43">
        <v>20100208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3">
        <v>20100308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3">
        <v>20100208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5186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3">
        <v>20100208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11200</v>
      </c>
      <c r="T492" s="36">
        <v>0</v>
      </c>
      <c r="U492" s="36"/>
      <c r="V492" s="43">
        <v>20100208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7955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3">
        <v>20100208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3">
        <v>20100208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3">
        <v>20100208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3">
        <v>20100208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U497" s="36"/>
      <c r="V497" s="43">
        <v>20100208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2016</v>
      </c>
      <c r="U498" s="36"/>
      <c r="V498" s="43">
        <v>20100208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/>
      <c r="V499" s="43">
        <v>20100208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3">
        <v>20100208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2000</v>
      </c>
      <c r="U501" s="36"/>
      <c r="V501" s="43">
        <v>20100208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/>
      <c r="V502" s="43">
        <v>20100308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960</v>
      </c>
      <c r="U503" s="36"/>
      <c r="V503" s="43">
        <v>20100208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1296</v>
      </c>
      <c r="U504" s="36"/>
      <c r="V504" s="43">
        <v>20100208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3">
        <v>20100308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8910</v>
      </c>
      <c r="U506" s="36"/>
      <c r="V506" s="43">
        <v>20100208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/>
      <c r="V507" s="43">
        <v>20100208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/>
      <c r="V508" s="43">
        <v>20100208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3">
        <v>20100208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523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2408</v>
      </c>
      <c r="U510" s="36"/>
      <c r="V510" s="43">
        <v>20100308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3">
        <v>20100208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3">
        <v>20100208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/>
      <c r="V513" s="43">
        <v>20100208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6323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/>
      <c r="V514" s="43">
        <v>20100308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3">
        <v>20100208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7902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240</v>
      </c>
      <c r="U516" s="36"/>
      <c r="V516" s="43">
        <v>20100308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3">
        <v>20100208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0</v>
      </c>
      <c r="G518" s="36">
        <v>13043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/>
      <c r="V518" s="43">
        <v>20100208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3">
        <v>20100208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/>
      <c r="V520" s="43">
        <v>20100208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10080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6840</v>
      </c>
      <c r="T521" s="36">
        <v>46701</v>
      </c>
      <c r="U521" s="36"/>
      <c r="V521" s="43">
        <v>20100308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333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3">
        <v>20100208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3">
        <v>20100308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/>
      <c r="V524" s="43">
        <v>20100308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3">
        <v>20100208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3">
        <v>20100208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3">
        <v>20100308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792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1200</v>
      </c>
      <c r="U528" s="36"/>
      <c r="V528" s="43">
        <v>20100308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3">
        <v>20100208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/>
      <c r="V530" s="43">
        <v>20100208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 t="s">
        <v>1732</v>
      </c>
      <c r="G531" s="36" t="s">
        <v>1732</v>
      </c>
      <c r="H531" s="36" t="s">
        <v>1732</v>
      </c>
      <c r="I531" s="36" t="s">
        <v>1732</v>
      </c>
      <c r="J531" s="36" t="s">
        <v>1732</v>
      </c>
      <c r="K531" s="36" t="s">
        <v>1732</v>
      </c>
      <c r="L531" s="36" t="s">
        <v>1732</v>
      </c>
      <c r="M531" s="36" t="s">
        <v>1732</v>
      </c>
      <c r="N531" s="36" t="s">
        <v>1732</v>
      </c>
      <c r="O531" s="36" t="s">
        <v>1732</v>
      </c>
      <c r="P531" s="36" t="s">
        <v>1732</v>
      </c>
      <c r="Q531" s="36" t="s">
        <v>1732</v>
      </c>
      <c r="R531" s="36" t="s">
        <v>1732</v>
      </c>
      <c r="S531" s="36" t="s">
        <v>1732</v>
      </c>
      <c r="T531" s="36" t="s">
        <v>1732</v>
      </c>
      <c r="U531" s="36" t="s">
        <v>1732</v>
      </c>
      <c r="V531" s="44" t="s">
        <v>1732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960</v>
      </c>
      <c r="U532" s="36"/>
      <c r="V532" s="43">
        <v>20100208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3">
        <v>20100208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/>
      <c r="V534" s="43">
        <v>20100208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3200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3">
        <v>20100308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/>
      <c r="V536" s="43">
        <v>20100308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3">
        <v>20100308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/>
      <c r="V538" s="43">
        <v>20100308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2488</v>
      </c>
      <c r="U539" s="36"/>
      <c r="V539" s="43">
        <v>20100208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0</v>
      </c>
      <c r="U540" s="36"/>
      <c r="V540" s="43">
        <v>20100308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970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768</v>
      </c>
      <c r="U541" s="36"/>
      <c r="V541" s="43">
        <v>20100308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0</v>
      </c>
      <c r="U542" s="36"/>
      <c r="V542" s="43">
        <v>20100208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6"/>
      <c r="V543" s="43">
        <v>20100208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112</v>
      </c>
      <c r="U544" s="36"/>
      <c r="V544" s="43">
        <v>20100208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3">
        <v>20100208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/>
      <c r="V546" s="43">
        <v>20100208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/>
      <c r="V547" s="43">
        <v>20100208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3">
        <v>20100308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/>
      <c r="V549" s="43">
        <v>20100308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3">
        <v>20100208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121</v>
      </c>
      <c r="U551" s="36"/>
      <c r="V551" s="43">
        <v>20100208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3">
        <v>20100208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1776</v>
      </c>
      <c r="U553" s="36"/>
      <c r="V553" s="43">
        <v>20100208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3">
        <v>20100208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3000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3">
        <v>20100208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3">
        <v>20100208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/>
      <c r="V557" s="43">
        <v>20100308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3">
        <v>20100208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3">
        <v>20100208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3">
        <v>20100208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3">
        <v>20100308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25079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0</v>
      </c>
      <c r="U562" s="36"/>
      <c r="V562" s="43">
        <v>20100208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3">
        <v>20100208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8000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/>
      <c r="V564" s="43">
        <v>20100208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3">
        <v>20100208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/>
      <c r="V566" s="43">
        <v>20100308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3">
        <v>20100208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3">
        <v>20100208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14877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3">
        <v>20100208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3">
        <v>20100308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/>
      <c r="V571" s="43">
        <v>20100308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3">
        <v>20100208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 t="s">
        <v>1732</v>
      </c>
      <c r="G573" s="36" t="s">
        <v>1732</v>
      </c>
      <c r="H573" s="36" t="s">
        <v>1732</v>
      </c>
      <c r="I573" s="36" t="s">
        <v>1732</v>
      </c>
      <c r="J573" s="36" t="s">
        <v>1732</v>
      </c>
      <c r="K573" s="36" t="s">
        <v>1732</v>
      </c>
      <c r="L573" s="36" t="s">
        <v>1732</v>
      </c>
      <c r="M573" s="36" t="s">
        <v>1732</v>
      </c>
      <c r="N573" s="36" t="s">
        <v>1732</v>
      </c>
      <c r="O573" s="36" t="s">
        <v>1732</v>
      </c>
      <c r="P573" s="36" t="s">
        <v>1732</v>
      </c>
      <c r="Q573" s="36" t="s">
        <v>1732</v>
      </c>
      <c r="R573" s="36" t="s">
        <v>1732</v>
      </c>
      <c r="S573" s="36" t="s">
        <v>1732</v>
      </c>
      <c r="T573" s="36" t="s">
        <v>1732</v>
      </c>
      <c r="U573" s="36" t="s">
        <v>1732</v>
      </c>
      <c r="V573" s="44" t="s">
        <v>1732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/>
      <c r="V574" s="43">
        <v>20100208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3">
        <v>20100208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3">
        <v>20100308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3">
        <v>20100208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/>
      <c r="V578" s="43">
        <v>20100208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/>
      <c r="V579" s="43">
        <v>20100208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16187</v>
      </c>
      <c r="T580" s="36">
        <v>188</v>
      </c>
      <c r="U580" s="36"/>
      <c r="V580" s="43">
        <v>20100208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/>
      <c r="V581" s="43">
        <v>20100208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3">
        <v>20100208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1792</v>
      </c>
      <c r="U583" s="36"/>
      <c r="V583" s="43">
        <v>20100308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1200</v>
      </c>
      <c r="T584" s="36">
        <v>0</v>
      </c>
      <c r="U584" s="36"/>
      <c r="V584" s="43">
        <v>20100208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3">
        <v>20100208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/>
      <c r="V586" s="43">
        <v>20100208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/>
      <c r="V587" s="43">
        <v>20100208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/>
      <c r="V588" s="43">
        <v>20100208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3266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3">
        <v>20100208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/>
      <c r="V590" s="43">
        <v>20100308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/>
      <c r="V591" s="43">
        <v>20100208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4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3">
        <v>20100208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3600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3">
        <v>20100208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/>
      <c r="V595" s="43">
        <v>20100308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0</v>
      </c>
      <c r="G596" s="36">
        <v>0</v>
      </c>
      <c r="H596" s="36">
        <v>0</v>
      </c>
      <c r="I596" s="36">
        <v>0</v>
      </c>
      <c r="J596" s="36">
        <v>25914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/>
      <c r="V596" s="43">
        <v>20100208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/>
      <c r="V597" s="43">
        <v>20100208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1560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279</v>
      </c>
      <c r="U598" s="36"/>
      <c r="V598" s="43">
        <v>20100208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 Ferrara</cp:lastModifiedBy>
  <cp:lastPrinted>2005-03-07T20:13:35Z</cp:lastPrinted>
  <dcterms:created xsi:type="dcterms:W3CDTF">2002-03-27T21:40:16Z</dcterms:created>
  <dcterms:modified xsi:type="dcterms:W3CDTF">2010-03-30T16:20:20Z</dcterms:modified>
  <cp:category/>
  <cp:version/>
  <cp:contentType/>
  <cp:contentStatus/>
</cp:coreProperties>
</file>