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<sst xmlns="http://schemas.openxmlformats.org/spreadsheetml/2006/main" count="2464" uniqueCount="1743">
  <si>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</si>
  <si>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</si>
  <si>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</si>
  <si>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</si>
  <si>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</si>
  <si>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</si>
  <si>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</si>
  <si>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</si>
  <si>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</si>
  <si>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</si>
  <si>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</si>
  <si>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</si>
  <si>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</si>
  <si>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</si>
  <si>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</si>
  <si>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</si>
  <si>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</si>
  <si>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</si>
  <si>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</si>
  <si>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</si>
  <si>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</si>
  <si>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</si>
  <si>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</si>
  <si>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</si>
  <si>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</si>
  <si>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</si>
  <si>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</si>
  <si>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</si>
  <si>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</si>
  <si>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</si>
  <si>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</si>
  <si>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</si>
  <si>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</si>
  <si>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</si>
  <si>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</si>
  <si>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</si>
  <si>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</si>
  <si>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</si>
  <si>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</si>
  <si>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</si>
  <si>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</si>
  <si>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</si>
  <si>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</si>
  <si>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</si>
  <si>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</si>
  <si>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</si>
  <si>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</si>
  <si>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</si>
  <si>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</si>
  <si>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</si>
  <si>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</si>
  <si>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</si>
  <si>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</si>
  <si>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</si>
  <si>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</si>
  <si>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</si>
  <si>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</si>
  <si>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</si>
  <si>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</si>
  <si>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</si>
  <si>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</si>
  <si>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</si>
  <si>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</si>
  <si>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</si>
  <si>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</si>
  <si>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</si>
  <si>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</si>
  <si>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</si>
  <si>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</si>
  <si>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</si>
  <si>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</si>
  <si>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</si>
  <si>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</si>
  <si>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</si>
  <si>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</si>
  <si>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</si>
  <si>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</si>
  <si>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</si>
  <si>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</si>
  <si>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</si>
  <si>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</si>
  <si>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</si>
  <si>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</si>
  <si>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</si>
  <si>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</si>
  <si>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</si>
  <si>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</si>
  <si>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</si>
  <si>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</si>
  <si>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</si>
  <si>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</si>
  <si>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</si>
  <si>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</si>
  <si>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</si>
  <si>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</si>
  <si>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</si>
  <si>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</si>
  <si>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</si>
  <si>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</si>
  <si>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</si>
  <si>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</si>
  <si>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</si>
  <si>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</si>
  <si>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</si>
  <si>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</si>
  <si>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</si>
  <si>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</si>
  <si>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</si>
  <si>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</si>
  <si>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</si>
  <si>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</si>
  <si>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</si>
  <si>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</si>
  <si>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</si>
  <si>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</si>
  <si>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</si>
  <si>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</si>
  <si>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</si>
  <si>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</si>
  <si>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</si>
  <si>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</si>
  <si>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</si>
  <si>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</si>
  <si>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</si>
  <si>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</si>
  <si>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</si>
  <si>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</si>
  <si>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</si>
  <si>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</si>
  <si>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</si>
  <si>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</si>
  <si>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</si>
  <si>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</si>
  <si>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</si>
  <si>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</si>
  <si>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</si>
  <si>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</si>
  <si>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</si>
  <si>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</si>
  <si>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</si>
  <si>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</si>
  <si>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</si>
  <si>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</si>
  <si>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</si>
  <si>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</si>
  <si>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</si>
  <si>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</si>
  <si>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</si>
  <si>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</si>
  <si>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</si>
  <si>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</si>
  <si>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</si>
  <si>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</si>
  <si>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</si>
  <si>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</si>
  <si>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</si>
  <si>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</si>
  <si>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</si>
  <si>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</si>
  <si>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</si>
  <si>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</si>
  <si>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</si>
  <si>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</si>
  <si>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</si>
  <si>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</si>
  <si>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</si>
  <si>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</si>
  <si>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</si>
  <si>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</si>
  <si>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</si>
  <si>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</si>
  <si>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</si>
  <si>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</si>
  <si>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</si>
  <si>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</si>
  <si>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</si>
  <si>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</si>
  <si>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</si>
  <si>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</si>
  <si>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</si>
  <si>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</si>
  <si>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</si>
  <si>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</si>
  <si>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</si>
  <si>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</si>
  <si>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</si>
  <si>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</si>
  <si>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</si>
  <si>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</si>
  <si>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</si>
  <si>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</si>
  <si>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</si>
  <si>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</si>
  <si>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</si>
  <si>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</si>
  <si>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</si>
  <si>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</si>
  <si>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</si>
  <si>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</si>
  <si>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</si>
  <si>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</si>
  <si>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</si>
  <si>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</si>
  <si>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</si>
  <si>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</si>
  <si>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</si>
  <si>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</si>
  <si>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</si>
  <si>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</si>
  <si>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</si>
  <si>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</si>
  <si>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</si>
  <si>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</si>
  <si>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</si>
  <si>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</si>
  <si>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</si>
  <si>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</si>
  <si>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</si>
  <si>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</si>
  <si>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</si>
  <si>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</si>
  <si>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</si>
  <si>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</si>
  <si>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</si>
  <si>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</si>
  <si>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</si>
  <si>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</si>
  <si>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</si>
  <si>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</si>
  <si>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</si>
  <si>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</si>
  <si>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</si>
  <si>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</si>
  <si>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</si>
  <si>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</si>
  <si>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</si>
  <si>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</si>
  <si>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</si>
  <si>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</si>
  <si>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</si>
  <si>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</si>
  <si>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</si>
  <si>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</si>
  <si>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</si>
  <si>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</si>
  <si>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</si>
  <si>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</si>
  <si>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</si>
  <si>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</si>
  <si>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</si>
  <si>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</si>
  <si>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</si>
  <si>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</si>
  <si>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</si>
  <si>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</si>
  <si>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</si>
  <si>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</si>
  <si>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</si>
  <si>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</si>
  <si>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</si>
  <si>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</si>
  <si>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</si>
  <si>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</si>
  <si>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</si>
  <si>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</si>
  <si>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</si>
  <si>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</si>
  <si>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</si>
  <si>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</si>
  <si>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</si>
  <si>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</si>
  <si>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</si>
  <si>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</si>
  <si>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</si>
  <si>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</si>
  <si>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</si>
  <si>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</si>
  <si>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</si>
  <si>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</si>
  <si>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</si>
  <si>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</si>
  <si>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</si>
  <si>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</si>
  <si>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</si>
  <si>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</si>
  <si>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</si>
  <si>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</si>
  <si>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</si>
  <si>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</si>
  <si>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</si>
  <si>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</si>
  <si>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</si>
  <si>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</si>
  <si>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</si>
  <si>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</si>
  <si>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</si>
  <si>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</si>
  <si>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</si>
  <si>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</si>
  <si>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</si>
  <si>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</si>
  <si>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</si>
  <si>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</si>
  <si>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</si>
  <si>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</si>
  <si>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</si>
  <si>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</si>
  <si>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</si>
  <si>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</si>
  <si>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</si>
  <si>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</si>
  <si>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</si>
  <si>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</si>
  <si>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</si>
  <si>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</si>
  <si>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</si>
  <si>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</si>
  <si>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</si>
  <si>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</si>
  <si>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</si>
  <si>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</si>
  <si>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</si>
  <si>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</si>
  <si>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</si>
  <si>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</si>
  <si>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</si>
  <si>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</si>
  <si>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</si>
  <si>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</si>
  <si>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</si>
  <si>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</si>
  <si>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</si>
  <si>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</si>
  <si>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</si>
  <si>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</si>
  <si>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</si>
  <si>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</si>
  <si>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</si>
  <si>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</si>
  <si>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</si>
  <si>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</si>
  <si>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</si>
  <si>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</si>
  <si>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</si>
  <si>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</si>
  <si>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</si>
  <si>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</si>
  <si>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</si>
  <si>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</si>
  <si>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</si>
  <si>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</si>
  <si>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</si>
  <si>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</si>
  <si>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</si>
  <si>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</si>
  <si>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</si>
  <si>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</si>
  <si>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</si>
  <si>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</si>
  <si>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</si>
  <si>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</si>
  <si>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</si>
  <si>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</si>
  <si>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</si>
  <si>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</si>
  <si>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</si>
  <si>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</si>
  <si>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</si>
  <si>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</si>
  <si>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</si>
  <si>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</si>
  <si>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</si>
  <si>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</si>
  <si>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</si>
  <si>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</si>
  <si>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</si>
  <si>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</si>
  <si>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</si>
  <si>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</si>
  <si>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</si>
  <si>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</si>
  <si>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</si>
  <si>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</si>
  <si>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</si>
  <si>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</si>
  <si>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</si>
  <si>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</si>
  <si>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</si>
  <si>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</si>
  <si>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</si>
  <si>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</si>
  <si>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</si>
  <si>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</si>
  <si>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</si>
  <si>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</si>
  <si>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</si>
  <si>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</si>
  <si>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</si>
  <si>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</si>
  <si>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</si>
  <si>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</si>
  <si>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</si>
  <si>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</si>
  <si>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</si>
  <si>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</si>
  <si>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</si>
  <si>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</si>
  <si>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</si>
  <si>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</si>
  <si>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</si>
  <si>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</si>
  <si>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</si>
  <si>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</si>
  <si>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</si>
  <si>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</si>
  <si>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</si>
  <si>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</si>
  <si>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</si>
  <si>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</si>
  <si>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</si>
  <si>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</si>
  <si>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</si>
  <si>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</si>
  <si>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</si>
  <si>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</si>
  <si>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</si>
  <si>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</si>
  <si>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</si>
  <si>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</si>
  <si>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</si>
  <si>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</si>
  <si>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</si>
  <si>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</si>
  <si>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</si>
  <si>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</si>
  <si>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</si>
  <si>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</si>
  <si>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</si>
  <si>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</si>
  <si>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</si>
  <si>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</si>
  <si>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</si>
  <si>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</si>
  <si>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</si>
  <si>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</si>
  <si>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</si>
  <si>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</si>
  <si>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</si>
  <si>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</si>
  <si>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</si>
  <si>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</si>
  <si>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</si>
  <si>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</si>
  <si>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</si>
  <si>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</si>
  <si>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</si>
  <si>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</si>
  <si>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</si>
  <si>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</si>
  <si>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</si>
  <si>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</si>
  <si>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</si>
  <si>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</si>
  <si>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</si>
  <si>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</si>
  <si>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</si>
  <si>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</si>
  <si>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</si>
  <si>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</si>
  <si>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</si>
  <si>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</si>
  <si>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</si>
  <si>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</si>
  <si>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</si>
  <si>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</si>
  <si>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</si>
  <si>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</si>
  <si>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</si>
  <si>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</si>
  <si>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</si>
  <si>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</si>
  <si>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</si>
  <si>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</si>
  <si>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</si>
  <si>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</si>
  <si>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</si>
  <si>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</si>
  <si>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</si>
  <si>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</si>
  <si>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</si>
  <si>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</si>
  <si>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</si>
  <si>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</si>
  <si>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</si>
  <si>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</si>
  <si>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</si>
  <si>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</si>
  <si>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</si>
  <si>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</si>
  <si>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</si>
  <si>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</si>
  <si>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</si>
  <si>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</si>
  <si>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</si>
  <si>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</si>
  <si>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</si>
  <si>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</si>
  <si>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</si>
  <si>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</si>
  <si>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</si>
  <si>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</si>
  <si>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</si>
  <si>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</si>
  <si>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</si>
  <si>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</si>
  <si>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</si>
  <si>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</si>
  <si>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</si>
  <si>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</si>
  <si>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</si>
  <si>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</si>
  <si>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</si>
  <si>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</si>
  <si>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</si>
  <si>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</si>
  <si>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</si>
  <si>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</si>
  <si>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</si>
  <si>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</si>
  <si>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</si>
  <si>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</si>
  <si>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</si>
  <si>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</si>
  <si>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</si>
  <si>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</si>
  <si>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</si>
  <si>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</si>
  <si>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</si>
  <si>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</si>
  <si>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</si>
  <si>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</si>
  <si>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</si>
  <si>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</si>
  <si>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</si>
  <si>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</si>
  <si>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</si>
  <si>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</si>
  <si>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</si>
  <si>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</si>
  <si>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</si>
  <si>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</si>
  <si>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</si>
  <si>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</si>
  <si>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</si>
  <si>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</si>
  <si>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</si>
  <si>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</si>
  <si>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</si>
  <si>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</si>
  <si>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</si>
  <si>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</si>
  <si>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</si>
  <si>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</si>
  <si>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</si>
  <si>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</si>
  <si>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</si>
  <si>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</si>
  <si>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</si>
  <si>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</si>
  <si>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</si>
  <si>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</si>
  <si>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</si>
  <si>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</si>
  <si>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</si>
  <si>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</si>
  <si>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</si>
  <si>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</si>
  <si>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</si>
  <si>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</si>
  <si>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</si>
  <si>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</si>
  <si>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</si>
  <si>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</si>
  <si>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</si>
  <si>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</si>
  <si>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</si>
  <si>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</si>
  <si>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</si>
  <si>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</si>
  <si>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</si>
  <si>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</si>
  <si>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</si>
  <si>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</si>
  <si>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</si>
  <si>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</si>
  <si>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</si>
  <si>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</si>
  <si>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</si>
  <si>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</si>
  <si>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</si>
  <si>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</si>
  <si>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</si>
  <si>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</si>
  <si>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</si>
  <si>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</si>
  <si>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</si>
  <si>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</si>
  <si>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</si>
  <si>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</si>
  <si>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</si>
  <si>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</si>
  <si>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</si>
  <si>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</si>
  <si>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</si>
  <si>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</si>
  <si>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</si>
  <si>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</si>
  <si>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</si>
  <si>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</si>
  <si>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</si>
  <si>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</si>
  <si>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</si>
  <si>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</si>
  <si>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</si>
  <si>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</si>
  <si>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</si>
  <si>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</si>
  <si>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</si>
  <si>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</si>
  <si>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</si>
  <si>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</si>
  <si>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</si>
  <si>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</si>
  <si>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</si>
  <si>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</si>
  <si>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</si>
  <si>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</si>
  <si>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</si>
  <si>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</si>
  <si>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</si>
  <si>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</si>
  <si>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</si>
  <si>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</si>
  <si>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</si>
  <si>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</si>
  <si>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</si>
  <si>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</si>
  <si>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</si>
  <si>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</si>
  <si>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</si>
  <si>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</si>
  <si>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</si>
  <si>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</si>
  <si>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</si>
  <si>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</si>
  <si>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</si>
  <si>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</si>
  <si>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</si>
  <si>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</si>
  <si>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</si>
  <si>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</si>
  <si>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</si>
  <si>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</si>
  <si>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</si>
  <si>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</si>
  <si>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</si>
  <si>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</si>
  <si>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</si>
  <si>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</si>
  <si>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</si>
  <si>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</si>
  <si>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</si>
  <si>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</si>
  <si>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</si>
  <si>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</si>
  <si>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</si>
  <si>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</si>
  <si>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</si>
  <si>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</si>
  <si>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</si>
  <si>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</si>
  <si>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</si>
  <si>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</si>
  <si>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</si>
  <si>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</si>
  <si>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</si>
  <si>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</si>
  <si>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</si>
  <si>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</si>
  <si>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</si>
  <si>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</si>
  <si>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</si>
  <si>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</si>
  <si>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</si>
  <si>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</si>
  <si>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</si>
  <si>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</si>
  <si>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</si>
  <si>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</si>
  <si>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</si>
  <si>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</si>
  <si>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</si>
  <si>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</si>
  <si>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</si>
  <si>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</si>
  <si>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</si>
  <si>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</si>
  <si>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</si>
  <si>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</si>
  <si>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</si>
  <si>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</si>
  <si>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</si>
  <si>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</si>
  <si>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</si>
  <si>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</si>
  <si>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</si>
  <si>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</si>
  <si>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</si>
  <si>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</si>
  <si>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</si>
  <si>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</si>
  <si>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</si>
  <si>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</si>
  <si>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</si>
  <si>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</si>
  <si>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</si>
  <si>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</si>
  <si>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</si>
  <si>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</si>
  <si>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</si>
  <si>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</si>
  <si>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</si>
  <si>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</si>
  <si>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</si>
  <si>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</si>
  <si>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</si>
  <si>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</si>
  <si>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</si>
  <si>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</si>
  <si>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</si>
  <si>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</si>
  <si>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</si>
  <si>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</si>
  <si>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</si>
  <si>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</si>
  <si>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</si>
  <si>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</si>
  <si>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</si>
  <si>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</si>
  <si>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</si>
  <si>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</si>
  <si>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</si>
  <si>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</si>
  <si>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</si>
  <si>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</si>
  <si>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</si>
  <si>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</si>
  <si>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</si>
  <si>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</si>
  <si>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</si>
  <si>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</si>
  <si>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</si>
  <si>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</si>
  <si>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</si>
  <si>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</si>
  <si>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</si>
  <si>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</si>
  <si>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</si>
  <si>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</si>
  <si>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</si>
  <si>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</si>
  <si>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</si>
  <si>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</si>
  <si>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</si>
  <si>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</si>
  <si>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</si>
  <si>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</si>
  <si>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</si>
  <si>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</si>
  <si>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</si>
  <si>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</si>
  <si>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</si>
  <si>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</si>
  <si>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</si>
  <si>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</si>
  <si>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</si>
  <si>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</si>
  <si>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</si>
  <si>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</si>
  <si>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</si>
  <si>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</si>
  <si>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</si>
  <si>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</si>
  <si>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</si>
  <si>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</si>
  <si>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</si>
  <si>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</si>
  <si>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</si>
  <si>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</si>
  <si>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</si>
  <si>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</si>
  <si>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</si>
  <si>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</si>
  <si>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</si>
  <si>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</si>
  <si>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</si>
  <si>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</si>
  <si>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</si>
  <si>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</si>
  <si>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</si>
  <si>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</si>
  <si>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</si>
  <si>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</si>
  <si>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</si>
  <si>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</si>
  <si>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</si>
  <si>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</si>
  <si>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</si>
  <si>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</si>
  <si>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</si>
  <si>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</si>
  <si>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</si>
  <si>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</si>
  <si>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</si>
  <si>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</si>
  <si>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</si>
  <si>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</si>
  <si>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</si>
  <si>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</si>
  <si>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</si>
  <si>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</si>
  <si>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</si>
  <si>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</si>
  <si>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</si>
  <si>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</si>
  <si>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</si>
  <si>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</si>
  <si>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</si>
  <si>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</si>
  <si>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</si>
  <si>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</si>
  <si>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</si>
  <si>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</si>
  <si>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</si>
  <si>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</si>
  <si>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</si>
  <si>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</si>
  <si>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</si>
  <si>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</si>
  <si>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</si>
  <si>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</si>
  <si>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</si>
  <si>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</si>
  <si>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</si>
  <si>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</si>
  <si>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</si>
  <si>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</si>
  <si>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</si>
  <si>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</si>
  <si>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</si>
  <si>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</si>
  <si>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</si>
  <si>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</si>
  <si>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</si>
  <si>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</si>
  <si>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</si>
  <si>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</si>
  <si>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</si>
  <si>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</si>
  <si>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</si>
  <si>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</si>
  <si>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</si>
  <si>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</si>
  <si>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</si>
  <si>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</si>
  <si>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</si>
  <si>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</si>
  <si>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</si>
  <si>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</si>
  <si>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</si>
  <si>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</si>
  <si>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</si>
  <si>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</si>
  <si>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</si>
  <si>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</si>
  <si>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</si>
  <si>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</si>
  <si>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</si>
  <si>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</si>
  <si>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</si>
  <si>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</si>
  <si>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</si>
  <si>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</si>
  <si>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</si>
  <si>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</si>
  <si>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</si>
  <si>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</si>
  <si>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</si>
  <si>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</si>
  <si>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</si>
  <si>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</si>
  <si>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</si>
  <si>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</si>
  <si>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</si>
  <si>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</si>
  <si>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</si>
  <si>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</si>
  <si>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</si>
  <si>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</si>
  <si>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</si>
  <si>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</si>
  <si>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</si>
  <si>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</si>
  <si>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</si>
  <si>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</si>
  <si>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</si>
  <si>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</si>
  <si>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</si>
  <si>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</si>
  <si>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</si>
  <si>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</si>
  <si>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</si>
  <si>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</si>
  <si>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</si>
  <si>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</si>
  <si>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</si>
  <si>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</si>
  <si>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</si>
  <si>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</si>
  <si>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</si>
  <si>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</si>
  <si>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</si>
  <si>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</si>
  <si>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</si>
  <si>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</si>
  <si>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</si>
  <si>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</si>
  <si>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</si>
  <si>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</si>
  <si>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</si>
  <si>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</si>
  <si>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</si>
  <si>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</si>
  <si>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</si>
  <si>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</si>
  <si>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</si>
  <si>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</si>
  <si>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</si>
  <si>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</si>
  <si>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</si>
  <si>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</si>
  <si>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</si>
  <si>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</si>
  <si>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</si>
  <si>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</si>
  <si>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</si>
  <si>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</si>
  <si>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</si>
  <si>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</si>
  <si>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</si>
  <si>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</si>
  <si>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</si>
  <si>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</si>
  <si>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</si>
  <si>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</si>
  <si>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</si>
  <si>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</si>
  <si>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</si>
  <si>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</si>
  <si>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</si>
  <si>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</si>
  <si>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</si>
  <si>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</si>
  <si>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</si>
  <si>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</si>
  <si>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</si>
  <si>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</si>
  <si>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</si>
  <si>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</si>
  <si>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</si>
  <si>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</si>
  <si>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</si>
  <si>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</si>
  <si>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</si>
  <si>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</si>
  <si>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</si>
  <si>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</si>
  <si>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</si>
  <si>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</si>
  <si>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</si>
  <si>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</si>
  <si>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</si>
  <si>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</si>
  <si>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</si>
  <si>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</si>
  <si>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</si>
  <si>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</si>
  <si>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</si>
  <si>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</si>
  <si>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</si>
  <si>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</si>
  <si>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</si>
  <si>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</si>
  <si>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</si>
  <si>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</si>
  <si>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</si>
  <si>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</si>
  <si>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</si>
  <si>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</si>
  <si>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</si>
  <si>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</si>
  <si>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</si>
  <si>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</si>
  <si>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</si>
  <si>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</si>
  <si>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</si>
  <si>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</si>
  <si>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</si>
  <si>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</si>
  <si>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</si>
  <si>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</si>
  <si>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</si>
  <si>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</si>
  <si>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</si>
  <si>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</si>
  <si>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</si>
  <si>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</si>
  <si>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</si>
  <si>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</si>
  <si>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</si>
  <si>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</si>
  <si>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</si>
  <si>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</si>
  <si>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</si>
  <si>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</si>
  <si>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</si>
  <si>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</si>
  <si>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</si>
  <si>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</si>
  <si>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</si>
  <si>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</si>
  <si>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</si>
  <si>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</si>
  <si>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</si>
  <si>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</si>
  <si>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</si>
  <si>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</si>
  <si>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</si>
  <si>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</si>
  <si>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</si>
  <si>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</si>
  <si>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</si>
  <si>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</si>
  <si>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</si>
  <si>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</si>
  <si>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</si>
  <si>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</si>
  <si>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</si>
  <si>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</si>
  <si>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</si>
  <si>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</si>
  <si>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</si>
  <si>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</si>
  <si>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</si>
  <si>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</si>
  <si>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</si>
  <si>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</si>
  <si>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</si>
  <si>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</si>
  <si>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</si>
  <si>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</si>
  <si>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</si>
  <si>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</si>
  <si>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</si>
  <si>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</si>
  <si>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</si>
  <si>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</si>
  <si>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</si>
  <si>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</si>
  <si>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</si>
  <si>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</si>
  <si>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</si>
  <si>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</si>
  <si>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</si>
  <si>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</si>
  <si>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</si>
  <si>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</si>
  <si>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</si>
  <si>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</si>
  <si>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</si>
  <si>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</si>
  <si>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</si>
  <si>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</si>
  <si>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</si>
  <si>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</si>
  <si>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</si>
  <si>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</si>
  <si>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</si>
  <si>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</si>
  <si>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</si>
  <si>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</si>
  <si>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</si>
  <si>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</si>
  <si>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</si>
  <si>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</si>
  <si>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</si>
  <si>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</si>
  <si>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</si>
  <si>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</si>
  <si>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</si>
  <si>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</si>
  <si>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</si>
  <si>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</si>
  <si>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</si>
  <si>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</si>
  <si>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</si>
  <si>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</si>
  <si>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</si>
  <si>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</si>
  <si>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</si>
  <si>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</si>
  <si>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</si>
  <si>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</si>
  <si>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</si>
  <si>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</si>
  <si>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</si>
  <si>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</si>
  <si>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</si>
  <si>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</si>
  <si>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</si>
  <si>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</si>
  <si>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</si>
  <si>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</si>
  <si>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</si>
  <si>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</si>
  <si>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</si>
  <si>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</si>
  <si>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</si>
  <si>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</si>
  <si>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</si>
  <si>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</si>
  <si>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</si>
  <si>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</si>
  <si>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</si>
  <si>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</si>
  <si>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</si>
  <si>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</si>
  <si>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</si>
  <si>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</si>
  <si>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</si>
  <si>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</si>
  <si>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</si>
  <si>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</si>
  <si>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</si>
  <si>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</si>
  <si>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</si>
  <si>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</si>
  <si>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</si>
  <si>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</si>
  <si>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</si>
  <si>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</si>
  <si>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</si>
  <si>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</si>
  <si>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</si>
  <si>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</si>
  <si>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</si>
  <si>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</si>
  <si>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</si>
  <si>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</si>
  <si>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</si>
  <si>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</si>
  <si>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</si>
  <si>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</si>
  <si>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</si>
  <si>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</si>
  <si>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</si>
  <si>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</si>
  <si>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</si>
  <si>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</si>
  <si>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</si>
  <si>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</si>
  <si>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</si>
  <si>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</si>
  <si>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</si>
  <si>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</si>
  <si>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</si>
  <si>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</si>
  <si>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</si>
  <si>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</si>
  <si>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</si>
  <si>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</si>
  <si>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</si>
  <si>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</si>
  <si>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</si>
  <si>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</si>
  <si>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</si>
  <si>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</si>
  <si>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</si>
  <si>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</si>
  <si>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</si>
  <si>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</si>
  <si>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</si>
  <si>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</si>
  <si>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</si>
  <si>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</si>
  <si>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</si>
  <si>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</si>
  <si>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</si>
  <si>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</si>
  <si>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</si>
  <si>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</si>
  <si>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</si>
  <si>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</si>
  <si>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</si>
  <si>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</si>
  <si>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</si>
  <si>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</si>
  <si>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</si>
  <si>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</si>
  <si>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</si>
  <si>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</si>
  <si>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</si>
  <si>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</si>
  <si>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</si>
  <si>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</si>
  <si>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</si>
  <si>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</si>
  <si>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</si>
  <si>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</si>
  <si>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</si>
  <si>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</si>
  <si>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</si>
  <si>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</si>
  <si>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</si>
  <si>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</si>
  <si>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</si>
  <si>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</si>
  <si>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</si>
  <si>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</si>
  <si>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</si>
  <si>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</si>
  <si>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</si>
  <si>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</si>
  <si>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</si>
  <si>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</si>
  <si>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</si>
  <si>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</si>
  <si>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</si>
  <si>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</si>
  <si>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</si>
  <si>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</si>
  <si>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</si>
  <si>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</si>
  <si>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</si>
  <si>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</si>
  <si>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</si>
  <si>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</si>
  <si>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</si>
  <si>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</si>
  <si>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</si>
  <si>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</si>
  <si>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</si>
  <si>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</si>
  <si>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</si>
  <si>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</si>
  <si>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</si>
  <si>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</si>
  <si>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</si>
  <si>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</si>
  <si>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</si>
  <si>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</si>
  <si>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</si>
  <si>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</si>
  <si>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</si>
  <si>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</si>
  <si>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</si>
  <si>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</si>
  <si>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</si>
  <si>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</si>
  <si>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</si>
  <si>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</si>
  <si>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</si>
  <si>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</si>
  <si>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</si>
  <si>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</si>
  <si>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</si>
  <si>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</si>
  <si>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</si>
  <si>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</si>
  <si>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</si>
  <si>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</si>
  <si>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</si>
  <si>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</si>
  <si>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</si>
  <si>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</si>
  <si>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</si>
  <si>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</si>
  <si>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</si>
  <si>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</si>
  <si>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</si>
  <si>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</si>
  <si>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</si>
  <si>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</si>
  <si>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</si>
  <si>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</si>
  <si>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</si>
  <si>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</si>
  <si>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</si>
  <si>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</si>
  <si>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</si>
  <si>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</si>
  <si>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</si>
  <si>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</si>
  <si>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</si>
  <si>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</si>
  <si>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</si>
  <si>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</si>
  <si>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</si>
  <si>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</si>
  <si>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</si>
  <si>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</si>
  <si>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</si>
  <si>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</si>
  <si>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</si>
  <si>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</si>
  <si>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</si>
  <si>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</si>
  <si>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</si>
  <si>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</si>
  <si>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</si>
  <si>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</si>
  <si>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</si>
  <si>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</si>
  <si>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</si>
  <si>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</si>
  <si>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</si>
  <si>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</si>
  <si>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</si>
  <si>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</si>
  <si>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</si>
  <si>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</si>
  <si>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</si>
  <si>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</si>
  <si>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</si>
  <si>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</si>
  <si>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</si>
  <si>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</si>
  <si>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</si>
  <si>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</si>
  <si>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</si>
  <si>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</si>
  <si>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</si>
  <si>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</si>
  <si>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</si>
  <si>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</si>
  <si>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</si>
  <si>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</si>
  <si>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</si>
  <si>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</si>
  <si>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</si>
  <si>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</si>
  <si>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</si>
  <si>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</si>
  <si>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</si>
  <si>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</si>
  <si>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</si>
  <si>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</si>
  <si>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</si>
  <si>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</si>
  <si>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</si>
  <si>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</si>
  <si>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</si>
  <si>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</si>
  <si>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</si>
  <si>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</si>
  <si>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</si>
  <si>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</si>
  <si>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</si>
  <si>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</si>
  <si>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</si>
  <si>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</si>
  <si>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</si>
  <si>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</si>
  <si>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</si>
  <si>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</si>
  <si>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</si>
  <si>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</si>
  <si>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</si>
  <si>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</si>
  <si>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</si>
  <si>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</si>
  <si>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</si>
  <si>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</si>
  <si>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</si>
  <si>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</si>
  <si>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</si>
  <si>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</si>
  <si>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</si>
  <si>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</si>
  <si>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</si>
  <si>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</si>
  <si>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</si>
  <si>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</si>
  <si>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</si>
  <si>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</si>
  <si>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</si>
  <si>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</si>
  <si>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</si>
  <si>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</si>
  <si>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</si>
  <si>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</si>
  <si>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</si>
  <si>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</si>
  <si>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</si>
  <si>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</si>
  <si>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</si>
  <si>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</si>
  <si>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</si>
  <si>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</si>
  <si>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</si>
  <si>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</si>
  <si>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</si>
  <si>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</si>
  <si>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</si>
  <si>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</si>
  <si>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</si>
  <si>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</si>
  <si>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</si>
  <si>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</si>
  <si>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</si>
  <si>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</si>
  <si>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</si>
  <si>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</si>
  <si>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</si>
  <si>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</si>
  <si>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</si>
  <si>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</si>
  <si>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</si>
  <si>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</si>
  <si>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</si>
  <si>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</si>
  <si>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</si>
  <si>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</si>
  <si>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</si>
  <si>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</si>
  <si>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</si>
  <si>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</si>
  <si>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</si>
  <si>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</si>
  <si>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</si>
  <si>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</si>
  <si>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</si>
  <si>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</si>
  <si>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</si>
  <si>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</si>
  <si>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</si>
  <si>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</si>
  <si>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</si>
  <si>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</si>
  <si>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</si>
  <si>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</si>
  <si>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</si>
  <si>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</si>
  <si>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</si>
  <si>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</si>
  <si>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</si>
  <si>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</si>
  <si>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</si>
  <si>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</si>
  <si>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</si>
  <si>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</si>
  <si>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</si>
  <si>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</si>
  <si>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</si>
  <si>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</si>
  <si>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</si>
  <si>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</si>
  <si>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</si>
  <si>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</si>
  <si>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</si>
  <si>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</si>
  <si>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</si>
  <si>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</si>
  <si>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</si>
  <si>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</si>
  <si>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</si>
  <si>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</si>
  <si>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</si>
  <si>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</si>
  <si>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</si>
  <si>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</si>
  <si>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</si>
  <si>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</si>
  <si>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</si>
  <si>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</si>
  <si>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</si>
  <si>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</si>
  <si>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</si>
  <si>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</si>
  <si>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</si>
  <si>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</si>
  <si>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</si>
  <si>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</si>
  <si>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</si>
  <si>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</si>
  <si>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</si>
  <si>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</si>
  <si>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</si>
  <si>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</si>
  <si>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</si>
  <si>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</si>
  <si>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</si>
  <si>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</si>
  <si>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</si>
  <si>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</si>
  <si>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</si>
  <si>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</si>
  <si>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</si>
  <si>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</si>
  <si>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</si>
  <si>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</si>
  <si>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</si>
  <si>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</si>
  <si>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</si>
  <si>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</si>
  <si>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</si>
  <si>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</si>
  <si>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</si>
  <si>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</si>
  <si>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</si>
  <si>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</si>
  <si>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</si>
  <si>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</si>
  <si>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</si>
  <si>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</si>
  <si>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</si>
  <si>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</si>
  <si>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</si>
  <si>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</si>
  <si>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</si>
  <si>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</si>
  <si>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</si>
  <si>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</si>
  <si>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</si>
  <si>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</si>
  <si>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</si>
  <si>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</si>
  <si>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</si>
  <si>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</si>
  <si>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</si>
  <si>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</si>
  <si>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</si>
  <si>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</si>
  <si>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</si>
  <si>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</si>
  <si>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</si>
  <si>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</si>
  <si>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</si>
  <si>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</si>
  <si>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</si>
  <si>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</si>
  <si>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</si>
  <si>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</si>
  <si>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</si>
  <si>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</si>
  <si>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</si>
  <si>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</si>
  <si>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</si>
  <si>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</si>
  <si>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</si>
  <si>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</si>
  <si>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</si>
  <si>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</si>
  <si>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</si>
  <si>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</si>
  <si>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</si>
  <si>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</si>
  <si>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</si>
  <si>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</si>
  <si>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</si>
  <si>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</si>
  <si>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</si>
  <si>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</si>
  <si>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</si>
  <si>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</si>
  <si>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</si>
  <si>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</si>
  <si>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</si>
  <si>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</si>
  <si>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</si>
  <si>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</si>
  <si>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</si>
  <si>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</si>
  <si>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</si>
  <si>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</si>
  <si>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</si>
  <si>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</si>
  <si>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</si>
  <si>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</si>
  <si>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</si>
  <si>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</si>
  <si>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</si>
  <si>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</si>
  <si>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</si>
  <si>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</si>
  <si>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</si>
  <si>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</si>
  <si>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</si>
  <si>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</si>
  <si>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</si>
  <si>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</si>
  <si>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</si>
  <si>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</si>
  <si>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</si>
  <si>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</si>
  <si>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</si>
  <si>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</si>
  <si>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</si>
  <si>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</si>
  <si>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</si>
  <si>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</si>
  <si>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</si>
  <si>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</si>
  <si>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</si>
  <si>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</si>
  <si>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</si>
  <si>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</si>
  <si>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</si>
  <si>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</si>
  <si>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</si>
  <si>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</si>
  <si>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</si>
  <si>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</si>
  <si>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</si>
  <si>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</si>
  <si>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</si>
  <si>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</si>
  <si>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</si>
  <si>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</si>
  <si>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</si>
  <si>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</si>
  <si>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</si>
  <si>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</si>
  <si>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</si>
  <si>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</si>
  <si>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</si>
  <si>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</si>
  <si>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</si>
  <si>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</si>
  <si>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</si>
  <si>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</si>
  <si>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</si>
  <si>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</si>
  <si>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</si>
  <si>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</si>
  <si>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</si>
  <si>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</si>
  <si>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</si>
  <si>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</si>
  <si>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</si>
  <si>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</si>
  <si>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</si>
  <si>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</si>
  <si>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</si>
  <si>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</si>
  <si>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</si>
  <si>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</si>
  <si>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</si>
  <si>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</si>
  <si>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</si>
  <si>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</si>
  <si>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</si>
  <si>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</si>
  <si>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</si>
  <si>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</si>
  <si>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</si>
  <si>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</si>
  <si>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</si>
  <si>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</si>
  <si>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</si>
  <si>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</si>
  <si>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</si>
  <si>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</si>
  <si>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</si>
  <si>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</si>
  <si>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</si>
  <si>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</si>
  <si>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</si>
  <si>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</si>
  <si>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</si>
  <si>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</si>
  <si>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</si>
  <si>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</si>
  <si>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</si>
  <si>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</si>
  <si>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</si>
  <si>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</si>
  <si>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</si>
  <si>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</si>
  <si>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</si>
  <si>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</si>
  <si>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</si>
  <si>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</si>
  <si>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</si>
  <si>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</si>
  <si>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</si>
  <si>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</si>
  <si>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</si>
  <si>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</si>
  <si>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</si>
  <si>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</si>
  <si>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</si>
  <si>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</si>
  <si>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</si>
  <si>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</si>
  <si>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</si>
  <si>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</si>
  <si>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</si>
  <si>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</si>
  <si>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</si>
  <si>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</si>
  <si>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</si>
  <si>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</si>
  <si>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</si>
  <si>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</si>
  <si>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</si>
  <si>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</si>
  <si>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</si>
  <si>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</si>
  <si>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</si>
  <si>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</si>
  <si>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</si>
  <si>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</si>
  <si>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</si>
  <si>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</si>
  <si>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</si>
  <si>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</si>
  <si>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Square feet of nonresidential construction reported on certificates of occupancy, March 2010</t>
  </si>
  <si>
    <t>Source: New Jersey Department of Community Affairs, 5/10/10</t>
  </si>
  <si>
    <t>Office square feet certified, March 2010</t>
  </si>
  <si>
    <t>March</t>
  </si>
  <si>
    <t>January-March</t>
  </si>
  <si>
    <t>Retail square feet certified, March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</si>
</sst>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5/10/10</v>
      </c>
    </row>
    <row r="4" spans="2:7" ht="15">
      <c r="B4" s="46" t="str">
        <f>certoff!B4</f>
        <v>March</v>
      </c>
      <c r="C4" s="46"/>
      <c r="D4" s="46"/>
      <c r="E4" s="46" t="str">
        <f>certoff!E4</f>
        <v>January-March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</row>
    <row r="8" spans="1:7" ht="15">
      <c r="A8" s="27" t="s">
        <v>1193</v>
      </c>
      <c r="B8" s="35">
        <v>0</v>
      </c>
      <c r="C8" s="35">
        <v>0</v>
      </c>
      <c r="D8" s="35">
        <v>0</v>
      </c>
      <c r="E8" s="35">
        <v>190455</v>
      </c>
      <c r="F8" s="35">
        <v>190455</v>
      </c>
      <c r="G8" s="35">
        <v>0</v>
      </c>
    </row>
    <row r="9" spans="1:7" ht="15">
      <c r="A9" s="27" t="s">
        <v>1404</v>
      </c>
      <c r="B9" s="35">
        <v>0</v>
      </c>
      <c r="C9" s="35">
        <v>0</v>
      </c>
      <c r="D9" s="35">
        <v>0</v>
      </c>
      <c r="E9" s="35">
        <v>11537</v>
      </c>
      <c r="F9" s="35">
        <v>11537</v>
      </c>
      <c r="G9" s="35">
        <v>0</v>
      </c>
    </row>
    <row r="10" spans="1:7" ht="15">
      <c r="A10" s="27" t="s">
        <v>1524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15">
      <c r="A11" s="27" t="s">
        <v>1636</v>
      </c>
      <c r="B11" s="35">
        <v>1400</v>
      </c>
      <c r="C11" s="35">
        <v>1400</v>
      </c>
      <c r="D11" s="35">
        <v>0</v>
      </c>
      <c r="E11" s="35">
        <v>1400</v>
      </c>
      <c r="F11" s="35">
        <v>1400</v>
      </c>
      <c r="G11" s="35">
        <v>0</v>
      </c>
    </row>
    <row r="12" spans="1:7" ht="15">
      <c r="A12" s="27" t="s">
        <v>1685</v>
      </c>
      <c r="B12" s="35">
        <v>0</v>
      </c>
      <c r="C12" s="35">
        <v>0</v>
      </c>
      <c r="D12" s="35">
        <v>0</v>
      </c>
      <c r="E12" s="35">
        <v>14838</v>
      </c>
      <c r="F12" s="35">
        <v>14838</v>
      </c>
      <c r="G12" s="35">
        <v>0</v>
      </c>
    </row>
    <row r="13" spans="1:7" ht="15">
      <c r="A13" s="27" t="s">
        <v>3</v>
      </c>
      <c r="B13" s="35">
        <v>0</v>
      </c>
      <c r="C13" s="35">
        <v>0</v>
      </c>
      <c r="D13" s="35">
        <v>0</v>
      </c>
      <c r="E13" s="35">
        <v>5284</v>
      </c>
      <c r="F13" s="35">
        <v>5284</v>
      </c>
      <c r="G13" s="35">
        <v>0</v>
      </c>
    </row>
    <row r="14" spans="1:7" ht="15">
      <c r="A14" s="27" t="s">
        <v>68</v>
      </c>
      <c r="B14" s="35">
        <v>17800</v>
      </c>
      <c r="C14" s="35">
        <v>17800</v>
      </c>
      <c r="D14" s="35">
        <v>0</v>
      </c>
      <c r="E14" s="35">
        <v>23577</v>
      </c>
      <c r="F14" s="35">
        <v>23577</v>
      </c>
      <c r="G14" s="35">
        <v>0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">
      <c r="A16" s="27" t="s">
        <v>176</v>
      </c>
      <c r="B16" s="35">
        <v>0</v>
      </c>
      <c r="C16" s="35">
        <v>0</v>
      </c>
      <c r="D16" s="35">
        <v>0</v>
      </c>
      <c r="E16" s="35">
        <v>13227</v>
      </c>
      <c r="F16" s="35">
        <v>13227</v>
      </c>
      <c r="G16" s="35">
        <v>0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15">
      <c r="A18" s="27" t="s">
        <v>290</v>
      </c>
      <c r="B18" s="35">
        <v>0</v>
      </c>
      <c r="C18" s="35">
        <v>0</v>
      </c>
      <c r="D18" s="35">
        <v>0</v>
      </c>
      <c r="E18" s="35">
        <v>16121</v>
      </c>
      <c r="F18" s="35">
        <v>10213</v>
      </c>
      <c r="G18" s="35">
        <v>5908</v>
      </c>
    </row>
    <row r="19" spans="1:7" ht="15">
      <c r="A19" s="27" t="s">
        <v>364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ht="15">
      <c r="A20" s="27" t="s">
        <v>524</v>
      </c>
      <c r="B20" s="35">
        <v>0</v>
      </c>
      <c r="C20" s="35">
        <v>0</v>
      </c>
      <c r="D20" s="35">
        <v>0</v>
      </c>
      <c r="E20" s="35">
        <v>14808</v>
      </c>
      <c r="F20" s="35">
        <v>0</v>
      </c>
      <c r="G20" s="35">
        <v>14808</v>
      </c>
    </row>
    <row r="21" spans="1:7" ht="15">
      <c r="A21" s="27" t="s">
        <v>641</v>
      </c>
      <c r="B21" s="35">
        <v>50675</v>
      </c>
      <c r="C21" s="35">
        <v>50675</v>
      </c>
      <c r="D21" s="35">
        <v>0</v>
      </c>
      <c r="E21" s="35">
        <v>50675</v>
      </c>
      <c r="F21" s="35">
        <v>50675</v>
      </c>
      <c r="G21" s="35">
        <v>0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1800</v>
      </c>
      <c r="F22" s="35">
        <v>1800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838</v>
      </c>
      <c r="B24" s="35">
        <v>0</v>
      </c>
      <c r="C24" s="35">
        <v>0</v>
      </c>
      <c r="D24" s="35">
        <v>0</v>
      </c>
      <c r="E24" s="35">
        <v>90126</v>
      </c>
      <c r="F24" s="35">
        <v>90126</v>
      </c>
      <c r="G24" s="35">
        <v>0</v>
      </c>
    </row>
    <row r="25" spans="1:7" ht="15">
      <c r="A25" s="27" t="s">
        <v>916</v>
      </c>
      <c r="B25" s="35">
        <v>0</v>
      </c>
      <c r="C25" s="35">
        <v>0</v>
      </c>
      <c r="D25" s="35">
        <v>0</v>
      </c>
      <c r="E25" s="35">
        <v>17000</v>
      </c>
      <c r="F25" s="35">
        <v>0</v>
      </c>
      <c r="G25" s="35">
        <v>17000</v>
      </c>
    </row>
    <row r="26" spans="1:7" ht="15">
      <c r="A26" s="27" t="s">
        <v>998</v>
      </c>
      <c r="B26" s="35">
        <v>0</v>
      </c>
      <c r="C26" s="35">
        <v>0</v>
      </c>
      <c r="D26" s="35">
        <v>0</v>
      </c>
      <c r="E26" s="35">
        <v>8000</v>
      </c>
      <c r="F26" s="35">
        <v>8000</v>
      </c>
      <c r="G26" s="35">
        <v>0</v>
      </c>
    </row>
    <row r="27" spans="1:7" ht="15">
      <c r="A27" s="27" t="s">
        <v>1063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69875</v>
      </c>
      <c r="C29" s="35">
        <f t="shared" si="0"/>
        <v>69875</v>
      </c>
      <c r="D29" s="35">
        <f t="shared" si="0"/>
        <v>0</v>
      </c>
      <c r="E29" s="35">
        <f t="shared" si="0"/>
        <v>458848</v>
      </c>
      <c r="F29" s="35">
        <f t="shared" si="0"/>
        <v>421132</v>
      </c>
      <c r="G29" s="35">
        <f t="shared" si="0"/>
        <v>37716</v>
      </c>
    </row>
    <row r="31" spans="1:4" ht="15">
      <c r="A31" s="44"/>
      <c r="B31" s="44"/>
      <c r="C31" s="44"/>
      <c r="D31" s="44"/>
    </row>
    <row r="32" spans="1:4" ht="15">
      <c r="A32" s="44"/>
      <c r="B32" s="44"/>
      <c r="C32" s="44"/>
      <c r="D32" s="44"/>
    </row>
    <row r="33" spans="1:4" ht="15">
      <c r="A33" s="44"/>
      <c r="B33" s="44"/>
      <c r="C33" s="44"/>
      <c r="D33" s="44"/>
    </row>
    <row r="34" spans="1:4" ht="15">
      <c r="A34" s="44"/>
      <c r="B34" s="44"/>
      <c r="C34" s="44"/>
      <c r="D34" s="44"/>
    </row>
    <row r="35" spans="1:4" ht="15">
      <c r="A35" s="44"/>
      <c r="B35" s="44"/>
      <c r="C35" s="44"/>
      <c r="D35" s="44"/>
    </row>
    <row r="36" spans="1:4" ht="15">
      <c r="A36" s="44"/>
      <c r="B36" s="44"/>
      <c r="C36" s="44"/>
      <c r="D36" s="44"/>
    </row>
    <row r="37" spans="1:4" ht="15">
      <c r="A37" s="44"/>
      <c r="B37" s="44"/>
      <c r="C37" s="44"/>
      <c r="D37" s="44"/>
    </row>
    <row r="38" spans="1:4" ht="15">
      <c r="A38" s="44"/>
      <c r="B38" s="44"/>
      <c r="C38" s="44"/>
      <c r="D38" s="44"/>
    </row>
    <row r="39" spans="1:4" ht="15">
      <c r="A39" s="44"/>
      <c r="B39" s="44"/>
      <c r="C39" s="44"/>
      <c r="D39" s="44"/>
    </row>
    <row r="40" spans="1:4" ht="15">
      <c r="A40" s="44"/>
      <c r="B40" s="44"/>
      <c r="C40" s="44"/>
      <c r="D40" s="44"/>
    </row>
    <row r="41" spans="1:4" ht="15">
      <c r="A41" s="44"/>
      <c r="B41" s="44"/>
      <c r="C41" s="44"/>
      <c r="D41" s="44"/>
    </row>
    <row r="42" spans="1:4" ht="15">
      <c r="A42" s="44"/>
      <c r="B42" s="44"/>
      <c r="C42" s="44"/>
      <c r="D42" s="44"/>
    </row>
    <row r="43" spans="1:4" ht="15">
      <c r="A43" s="44"/>
      <c r="B43" s="44"/>
      <c r="C43" s="44"/>
      <c r="D43" s="44"/>
    </row>
    <row r="44" spans="1:4" ht="15">
      <c r="A44" s="44"/>
      <c r="B44" s="44"/>
      <c r="C44" s="44"/>
      <c r="D44" s="44"/>
    </row>
    <row r="45" spans="1:4" ht="15">
      <c r="A45" s="44"/>
      <c r="B45" s="44"/>
      <c r="C45" s="44"/>
      <c r="D45" s="44"/>
    </row>
    <row r="46" spans="1:4" ht="15">
      <c r="A46" s="44"/>
      <c r="B46" s="44"/>
      <c r="C46" s="44"/>
      <c r="D46" s="44"/>
    </row>
    <row r="47" spans="1:4" ht="15">
      <c r="A47" s="44"/>
      <c r="B47" s="44"/>
      <c r="C47" s="44"/>
      <c r="D47" s="44"/>
    </row>
    <row r="48" spans="1:4" ht="15">
      <c r="A48" s="44"/>
      <c r="B48" s="44"/>
      <c r="C48" s="44"/>
      <c r="D48" s="44"/>
    </row>
    <row r="49" spans="1:4" ht="15">
      <c r="A49" s="44"/>
      <c r="B49" s="44"/>
      <c r="C49" s="44"/>
      <c r="D49" s="44"/>
    </row>
    <row r="50" spans="1:4" ht="15">
      <c r="A50" s="44"/>
      <c r="B50" s="44"/>
      <c r="C50" s="44"/>
      <c r="D50" s="44"/>
    </row>
    <row r="51" spans="1:4" ht="15">
      <c r="A51" s="44"/>
      <c r="B51" s="44"/>
      <c r="C51" s="44"/>
      <c r="D51" s="44"/>
    </row>
    <row r="52" spans="1:4" ht="15">
      <c r="A52" s="44"/>
      <c r="B52" s="44"/>
      <c r="C52" s="44"/>
      <c r="D52" s="44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5/10/10</v>
      </c>
    </row>
    <row r="4" spans="2:7" ht="15">
      <c r="B4" s="46" t="s">
        <v>1740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0</v>
      </c>
      <c r="C7" s="35">
        <v>0</v>
      </c>
      <c r="D7" s="35">
        <v>0</v>
      </c>
      <c r="E7" s="35">
        <v>2491</v>
      </c>
      <c r="F7" s="35">
        <v>0</v>
      </c>
      <c r="G7" s="35">
        <v>2491</v>
      </c>
      <c r="J7" s="29"/>
      <c r="K7" s="29"/>
    </row>
    <row r="8" spans="1:11" ht="15">
      <c r="A8" s="27" t="s">
        <v>1193</v>
      </c>
      <c r="B8" s="35">
        <v>17897</v>
      </c>
      <c r="C8" s="35">
        <v>17696</v>
      </c>
      <c r="D8" s="35">
        <v>201</v>
      </c>
      <c r="E8" s="35">
        <v>53186</v>
      </c>
      <c r="F8" s="35">
        <v>40586</v>
      </c>
      <c r="G8" s="35">
        <v>12600</v>
      </c>
      <c r="J8" s="29"/>
      <c r="K8" s="29"/>
    </row>
    <row r="9" spans="1:11" ht="15">
      <c r="A9" s="27" t="s">
        <v>1404</v>
      </c>
      <c r="B9" s="35">
        <v>41124</v>
      </c>
      <c r="C9" s="35">
        <v>41124</v>
      </c>
      <c r="D9" s="35">
        <v>0</v>
      </c>
      <c r="E9" s="35">
        <v>41124</v>
      </c>
      <c r="F9" s="35">
        <v>41124</v>
      </c>
      <c r="G9" s="35">
        <v>0</v>
      </c>
      <c r="J9" s="29"/>
      <c r="K9" s="29"/>
    </row>
    <row r="10" spans="1:11" ht="15">
      <c r="A10" s="27" t="s">
        <v>1524</v>
      </c>
      <c r="B10" s="35">
        <v>0</v>
      </c>
      <c r="C10" s="35">
        <v>0</v>
      </c>
      <c r="D10" s="35">
        <v>0</v>
      </c>
      <c r="E10" s="35">
        <v>12298</v>
      </c>
      <c r="F10" s="35">
        <v>12298</v>
      </c>
      <c r="G10" s="35">
        <v>0</v>
      </c>
      <c r="J10" s="29"/>
      <c r="K10" s="29"/>
    </row>
    <row r="11" spans="1:11" ht="15">
      <c r="A11" s="27" t="s">
        <v>1636</v>
      </c>
      <c r="B11" s="35">
        <v>0</v>
      </c>
      <c r="C11" s="35">
        <v>0</v>
      </c>
      <c r="D11" s="35">
        <v>0</v>
      </c>
      <c r="E11" s="35">
        <v>19911</v>
      </c>
      <c r="F11" s="35">
        <v>19911</v>
      </c>
      <c r="G11" s="35">
        <v>0</v>
      </c>
      <c r="J11" s="29"/>
      <c r="K11" s="29"/>
    </row>
    <row r="12" spans="1:11" ht="15">
      <c r="A12" s="27" t="s">
        <v>1685</v>
      </c>
      <c r="B12" s="35">
        <v>10650</v>
      </c>
      <c r="C12" s="35">
        <v>10650</v>
      </c>
      <c r="D12" s="35">
        <v>0</v>
      </c>
      <c r="E12" s="35">
        <v>30070</v>
      </c>
      <c r="F12" s="35">
        <v>29635</v>
      </c>
      <c r="G12" s="35">
        <v>435</v>
      </c>
      <c r="J12" s="29"/>
      <c r="K12" s="29"/>
    </row>
    <row r="13" spans="1:11" ht="15">
      <c r="A13" s="27" t="s">
        <v>3</v>
      </c>
      <c r="B13" s="35">
        <v>0</v>
      </c>
      <c r="C13" s="35">
        <v>0</v>
      </c>
      <c r="D13" s="35">
        <v>0</v>
      </c>
      <c r="E13" s="35">
        <v>31561</v>
      </c>
      <c r="F13" s="35">
        <v>13652</v>
      </c>
      <c r="G13" s="35">
        <v>17909</v>
      </c>
      <c r="J13" s="29"/>
      <c r="K13" s="29"/>
    </row>
    <row r="14" spans="1:11" ht="15">
      <c r="A14" s="27" t="s">
        <v>68</v>
      </c>
      <c r="B14" s="35">
        <v>0</v>
      </c>
      <c r="C14" s="35">
        <v>0</v>
      </c>
      <c r="D14" s="35">
        <v>0</v>
      </c>
      <c r="E14" s="35">
        <v>3212</v>
      </c>
      <c r="F14" s="35">
        <v>2400</v>
      </c>
      <c r="G14" s="35">
        <v>812</v>
      </c>
      <c r="J14" s="29"/>
      <c r="K14" s="29"/>
    </row>
    <row r="15" spans="1:11" ht="15">
      <c r="A15" s="27" t="s">
        <v>139</v>
      </c>
      <c r="B15" s="35">
        <v>75198</v>
      </c>
      <c r="C15" s="35">
        <v>75198</v>
      </c>
      <c r="D15" s="35">
        <v>0</v>
      </c>
      <c r="E15" s="35">
        <v>75198</v>
      </c>
      <c r="F15" s="35">
        <v>75198</v>
      </c>
      <c r="G15" s="35">
        <v>0</v>
      </c>
      <c r="J15" s="29"/>
      <c r="K15" s="29"/>
    </row>
    <row r="16" spans="1:11" ht="15">
      <c r="A16" s="27" t="s">
        <v>176</v>
      </c>
      <c r="B16" s="35">
        <v>33328</v>
      </c>
      <c r="C16" s="35">
        <v>32488</v>
      </c>
      <c r="D16" s="35">
        <v>840</v>
      </c>
      <c r="E16" s="35">
        <v>141918</v>
      </c>
      <c r="F16" s="35">
        <v>139797</v>
      </c>
      <c r="G16" s="35">
        <v>2121</v>
      </c>
      <c r="J16" s="29"/>
      <c r="K16" s="29"/>
    </row>
    <row r="17" spans="1:11" ht="15">
      <c r="A17" s="27" t="s">
        <v>254</v>
      </c>
      <c r="B17" s="35">
        <v>0</v>
      </c>
      <c r="C17" s="35">
        <v>0</v>
      </c>
      <c r="D17" s="35">
        <v>0</v>
      </c>
      <c r="E17" s="35">
        <v>27000</v>
      </c>
      <c r="F17" s="35">
        <v>27000</v>
      </c>
      <c r="G17" s="35">
        <v>0</v>
      </c>
      <c r="J17" s="29"/>
      <c r="K17" s="29"/>
    </row>
    <row r="18" spans="1:11" ht="15">
      <c r="A18" s="27" t="s">
        <v>290</v>
      </c>
      <c r="B18" s="35">
        <v>41597</v>
      </c>
      <c r="C18" s="35">
        <v>34997</v>
      </c>
      <c r="D18" s="35">
        <v>6600</v>
      </c>
      <c r="E18" s="35">
        <v>129757</v>
      </c>
      <c r="F18" s="35">
        <v>96160</v>
      </c>
      <c r="G18" s="35">
        <v>33597</v>
      </c>
      <c r="J18" s="29"/>
      <c r="K18" s="29"/>
    </row>
    <row r="19" spans="1:11" ht="15">
      <c r="A19" s="27" t="s">
        <v>364</v>
      </c>
      <c r="B19" s="35">
        <v>33652</v>
      </c>
      <c r="C19" s="35">
        <v>32752</v>
      </c>
      <c r="D19" s="35">
        <v>900</v>
      </c>
      <c r="E19" s="35">
        <v>81913</v>
      </c>
      <c r="F19" s="35">
        <v>78728</v>
      </c>
      <c r="G19" s="35">
        <v>3185</v>
      </c>
      <c r="J19" s="29"/>
      <c r="K19" s="29"/>
    </row>
    <row r="20" spans="1:11" ht="15">
      <c r="A20" s="27" t="s">
        <v>524</v>
      </c>
      <c r="B20" s="35">
        <v>16761</v>
      </c>
      <c r="C20" s="35">
        <v>10197</v>
      </c>
      <c r="D20" s="35">
        <v>6564</v>
      </c>
      <c r="E20" s="35">
        <v>19246</v>
      </c>
      <c r="F20" s="35">
        <v>12682</v>
      </c>
      <c r="G20" s="35">
        <v>6564</v>
      </c>
      <c r="J20" s="29"/>
      <c r="K20" s="29"/>
    </row>
    <row r="21" spans="1:11" ht="15">
      <c r="A21" s="27" t="s">
        <v>641</v>
      </c>
      <c r="B21" s="35">
        <v>8035</v>
      </c>
      <c r="C21" s="35">
        <v>8035</v>
      </c>
      <c r="D21" s="35">
        <v>0</v>
      </c>
      <c r="E21" s="35">
        <v>82563</v>
      </c>
      <c r="F21" s="35">
        <v>80803</v>
      </c>
      <c r="G21" s="35">
        <v>1760</v>
      </c>
      <c r="J21" s="29"/>
      <c r="K21" s="29"/>
    </row>
    <row r="22" spans="1:11" ht="15">
      <c r="A22" s="27" t="s">
        <v>739</v>
      </c>
      <c r="B22" s="35">
        <v>32199</v>
      </c>
      <c r="C22" s="35">
        <v>26499</v>
      </c>
      <c r="D22" s="35">
        <v>5700</v>
      </c>
      <c r="E22" s="35">
        <v>47377</v>
      </c>
      <c r="F22" s="35">
        <v>41677</v>
      </c>
      <c r="G22" s="35">
        <v>5700</v>
      </c>
      <c r="J22" s="29"/>
      <c r="K22" s="29"/>
    </row>
    <row r="23" spans="1:11" ht="15">
      <c r="A23" s="27" t="s">
        <v>787</v>
      </c>
      <c r="B23" s="35">
        <v>0</v>
      </c>
      <c r="C23" s="35">
        <v>0</v>
      </c>
      <c r="D23" s="35">
        <v>0</v>
      </c>
      <c r="E23" s="35">
        <v>1</v>
      </c>
      <c r="F23" s="35">
        <v>1</v>
      </c>
      <c r="G23" s="35">
        <v>0</v>
      </c>
      <c r="J23" s="29"/>
      <c r="K23" s="29"/>
    </row>
    <row r="24" spans="1:11" ht="15">
      <c r="A24" s="27" t="s">
        <v>838</v>
      </c>
      <c r="B24" s="35">
        <v>7156</v>
      </c>
      <c r="C24" s="35">
        <v>1618</v>
      </c>
      <c r="D24" s="35">
        <v>5538</v>
      </c>
      <c r="E24" s="35">
        <v>18213</v>
      </c>
      <c r="F24" s="35">
        <v>11958</v>
      </c>
      <c r="G24" s="35">
        <v>6255</v>
      </c>
      <c r="J24" s="29"/>
      <c r="K24" s="29"/>
    </row>
    <row r="25" spans="1:11" ht="15">
      <c r="A25" s="27" t="s">
        <v>916</v>
      </c>
      <c r="B25" s="35">
        <v>0</v>
      </c>
      <c r="C25" s="35">
        <v>0</v>
      </c>
      <c r="D25" s="35">
        <v>0</v>
      </c>
      <c r="E25" s="35">
        <v>4170</v>
      </c>
      <c r="F25" s="35">
        <v>0</v>
      </c>
      <c r="G25" s="35">
        <v>4170</v>
      </c>
      <c r="J25" s="29"/>
      <c r="K25" s="29"/>
    </row>
    <row r="26" spans="1:11" ht="15">
      <c r="A26" s="27" t="s">
        <v>998</v>
      </c>
      <c r="B26" s="35">
        <v>5400</v>
      </c>
      <c r="C26" s="35">
        <v>0</v>
      </c>
      <c r="D26" s="35">
        <v>5400</v>
      </c>
      <c r="E26" s="35">
        <v>33479</v>
      </c>
      <c r="F26" s="35">
        <v>28079</v>
      </c>
      <c r="G26" s="35">
        <v>5400</v>
      </c>
      <c r="J26" s="29"/>
      <c r="K26" s="29"/>
    </row>
    <row r="27" spans="1:11" ht="15">
      <c r="A27" s="27" t="s">
        <v>1063</v>
      </c>
      <c r="B27" s="35">
        <v>0</v>
      </c>
      <c r="C27" s="35">
        <v>0</v>
      </c>
      <c r="D27" s="35">
        <v>0</v>
      </c>
      <c r="E27" s="35">
        <v>8810</v>
      </c>
      <c r="F27" s="35">
        <v>3600</v>
      </c>
      <c r="G27" s="35">
        <v>5210</v>
      </c>
      <c r="J27" s="29"/>
      <c r="K27" s="29"/>
    </row>
    <row r="28" spans="1:11" ht="15">
      <c r="A28" s="27" t="s">
        <v>864</v>
      </c>
      <c r="B28" s="35">
        <v>0</v>
      </c>
      <c r="C28" s="35">
        <v>0</v>
      </c>
      <c r="D28" s="35">
        <v>0</v>
      </c>
      <c r="E28" s="35">
        <v>1560</v>
      </c>
      <c r="F28" s="35">
        <v>1560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322997</v>
      </c>
      <c r="C29" s="35">
        <f t="shared" si="0"/>
        <v>291254</v>
      </c>
      <c r="D29" s="35">
        <f t="shared" si="0"/>
        <v>31743</v>
      </c>
      <c r="E29" s="35">
        <f t="shared" si="0"/>
        <v>865058</v>
      </c>
      <c r="F29" s="35">
        <f t="shared" si="0"/>
        <v>756849</v>
      </c>
      <c r="G29" s="35">
        <f t="shared" si="0"/>
        <v>108209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1"/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1815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3738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17897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27535</v>
      </c>
      <c r="K8" s="19">
        <f t="shared" si="1"/>
        <v>0</v>
      </c>
      <c r="L8" s="19">
        <f t="shared" si="1"/>
        <v>0</v>
      </c>
      <c r="M8" s="19">
        <f t="shared" si="1"/>
        <v>17068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32553</v>
      </c>
      <c r="T8" s="19">
        <f t="shared" si="1"/>
        <v>481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41124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6476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93000</v>
      </c>
      <c r="T9" s="19">
        <f t="shared" si="2"/>
        <v>12421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9440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1536</v>
      </c>
      <c r="S10" s="19">
        <f t="shared" si="3"/>
        <v>4576</v>
      </c>
      <c r="T10" s="19">
        <f t="shared" si="3"/>
        <v>2317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1400</v>
      </c>
      <c r="H11" s="19">
        <f t="shared" si="4"/>
        <v>0</v>
      </c>
      <c r="I11" s="19">
        <f t="shared" si="4"/>
        <v>0</v>
      </c>
      <c r="J11" s="19">
        <f t="shared" si="4"/>
        <v>3326</v>
      </c>
      <c r="K11" s="19">
        <f t="shared" si="4"/>
        <v>0</v>
      </c>
      <c r="L11" s="19">
        <f t="shared" si="4"/>
        <v>0</v>
      </c>
      <c r="M11" s="19">
        <f t="shared" si="4"/>
        <v>1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1120</v>
      </c>
      <c r="T11" s="19">
        <f t="shared" si="4"/>
        <v>5272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10650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3200</v>
      </c>
      <c r="T12" s="19">
        <f t="shared" si="5"/>
        <v>3686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27414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937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0</v>
      </c>
      <c r="G14" s="19">
        <f aca="true" t="shared" si="7" ref="G14:T14">SUM(G253:G276)</f>
        <v>17800</v>
      </c>
      <c r="H14" s="19">
        <f t="shared" si="7"/>
        <v>0</v>
      </c>
      <c r="I14" s="19">
        <f t="shared" si="7"/>
        <v>1512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4118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75198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1333056</v>
      </c>
      <c r="N15" s="19">
        <f t="shared" si="8"/>
        <v>0</v>
      </c>
      <c r="O15" s="19">
        <f t="shared" si="8"/>
        <v>126392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33328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10660</v>
      </c>
      <c r="S16" s="19">
        <f t="shared" si="9"/>
        <v>145999</v>
      </c>
      <c r="T16" s="19">
        <f t="shared" si="9"/>
        <v>15508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100</v>
      </c>
      <c r="N17" s="19">
        <f t="shared" si="10"/>
        <v>0</v>
      </c>
      <c r="O17" s="19">
        <f t="shared" si="10"/>
        <v>119825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4608</v>
      </c>
      <c r="T17" s="19">
        <f t="shared" si="10"/>
        <v>110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41597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106652</v>
      </c>
      <c r="N18" s="19">
        <f t="shared" si="11"/>
        <v>0</v>
      </c>
      <c r="O18" s="19">
        <f t="shared" si="11"/>
        <v>7260</v>
      </c>
      <c r="P18" s="19">
        <f t="shared" si="11"/>
        <v>0</v>
      </c>
      <c r="Q18" s="19">
        <f t="shared" si="11"/>
        <v>5454</v>
      </c>
      <c r="R18" s="19">
        <f t="shared" si="11"/>
        <v>0</v>
      </c>
      <c r="S18" s="19">
        <f t="shared" si="11"/>
        <v>576</v>
      </c>
      <c r="T18" s="19">
        <f t="shared" si="11"/>
        <v>5136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33652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41998</v>
      </c>
      <c r="N19" s="19">
        <f t="shared" si="12"/>
        <v>0</v>
      </c>
      <c r="O19" s="19">
        <f t="shared" si="12"/>
        <v>11957</v>
      </c>
      <c r="P19" s="19">
        <f t="shared" si="12"/>
        <v>8100</v>
      </c>
      <c r="Q19" s="19">
        <f t="shared" si="12"/>
        <v>0</v>
      </c>
      <c r="R19" s="19">
        <f t="shared" si="12"/>
        <v>0</v>
      </c>
      <c r="S19" s="19">
        <f t="shared" si="12"/>
        <v>160</v>
      </c>
      <c r="T19" s="19">
        <f t="shared" si="12"/>
        <v>6800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16761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36644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3907</v>
      </c>
      <c r="T20" s="19">
        <f t="shared" si="13"/>
        <v>6335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8035</v>
      </c>
      <c r="G21" s="19">
        <f aca="true" t="shared" si="14" ref="G21:T21">SUM(G445:G477)</f>
        <v>50675</v>
      </c>
      <c r="H21" s="19">
        <f t="shared" si="14"/>
        <v>0</v>
      </c>
      <c r="I21" s="19">
        <f t="shared" si="14"/>
        <v>3550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9277</v>
      </c>
      <c r="N21" s="19">
        <f t="shared" si="14"/>
        <v>0</v>
      </c>
      <c r="O21" s="19">
        <f t="shared" si="14"/>
        <v>11900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3921</v>
      </c>
      <c r="T21" s="19">
        <f t="shared" si="14"/>
        <v>2640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32199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10263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1120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3900</v>
      </c>
      <c r="T23" s="19">
        <f t="shared" si="16"/>
        <v>4885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7156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5406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1343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2364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5919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5400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0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1544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38333</v>
      </c>
      <c r="T27" s="19">
        <f t="shared" si="20"/>
        <v>2201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322997</v>
      </c>
      <c r="G29" s="19">
        <f aca="true" t="shared" si="22" ref="G29:T29">SUM(G7:G28)</f>
        <v>69875</v>
      </c>
      <c r="H29" s="19">
        <f t="shared" si="22"/>
        <v>0</v>
      </c>
      <c r="I29" s="19">
        <f t="shared" si="22"/>
        <v>5062</v>
      </c>
      <c r="J29" s="19">
        <f t="shared" si="22"/>
        <v>40301</v>
      </c>
      <c r="K29" s="19">
        <f t="shared" si="22"/>
        <v>0</v>
      </c>
      <c r="L29" s="19">
        <f t="shared" si="22"/>
        <v>0</v>
      </c>
      <c r="M29" s="19">
        <f t="shared" si="22"/>
        <v>1598263</v>
      </c>
      <c r="N29" s="19">
        <f t="shared" si="22"/>
        <v>0</v>
      </c>
      <c r="O29" s="19">
        <f t="shared" si="22"/>
        <v>279149</v>
      </c>
      <c r="P29" s="19">
        <f t="shared" si="22"/>
        <v>8100</v>
      </c>
      <c r="Q29" s="19">
        <f t="shared" si="22"/>
        <v>5454</v>
      </c>
      <c r="R29" s="19">
        <f t="shared" si="22"/>
        <v>12196</v>
      </c>
      <c r="S29" s="19">
        <f t="shared" si="22"/>
        <v>335853</v>
      </c>
      <c r="T29" s="19">
        <f t="shared" si="22"/>
        <v>84967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5">
        <v>20100407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5">
        <v>20100407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5">
        <v>20100407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5">
        <v>20100407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/>
      <c r="V35" s="45">
        <v>20100407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5">
        <v>20100407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5">
        <v>20100407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576</v>
      </c>
      <c r="U38"/>
      <c r="V38" s="45">
        <v>20100510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5">
        <v>20100407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5">
        <v>20100407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5">
        <v>20100407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1815</v>
      </c>
      <c r="P42" s="36">
        <v>0</v>
      </c>
      <c r="Q42" s="36">
        <v>0</v>
      </c>
      <c r="R42" s="36">
        <v>0</v>
      </c>
      <c r="S42" s="36">
        <v>0</v>
      </c>
      <c r="T42" s="36">
        <v>960</v>
      </c>
      <c r="U42"/>
      <c r="V42" s="45">
        <v>20100407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154</v>
      </c>
      <c r="U43"/>
      <c r="V43" s="45">
        <v>20100407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 t="s">
        <v>1732</v>
      </c>
      <c r="G44" s="36" t="s">
        <v>1732</v>
      </c>
      <c r="H44" s="36" t="s">
        <v>1732</v>
      </c>
      <c r="I44" s="36" t="s">
        <v>1732</v>
      </c>
      <c r="J44" s="36" t="s">
        <v>1732</v>
      </c>
      <c r="K44" s="36" t="s">
        <v>1732</v>
      </c>
      <c r="L44" s="36" t="s">
        <v>1732</v>
      </c>
      <c r="M44" s="36" t="s">
        <v>1732</v>
      </c>
      <c r="N44" s="36" t="s">
        <v>1732</v>
      </c>
      <c r="O44" s="36" t="s">
        <v>1732</v>
      </c>
      <c r="P44" s="36" t="s">
        <v>1732</v>
      </c>
      <c r="Q44" s="36" t="s">
        <v>1732</v>
      </c>
      <c r="R44" s="36" t="s">
        <v>1732</v>
      </c>
      <c r="S44" s="36" t="s">
        <v>1732</v>
      </c>
      <c r="T44" s="36" t="s">
        <v>1732</v>
      </c>
      <c r="U44" s="36"/>
      <c r="V44" s="43" t="s">
        <v>1732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5">
        <v>20100407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5">
        <v>20100407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2048</v>
      </c>
      <c r="U47"/>
      <c r="V47" s="45">
        <v>20100407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5">
        <v>20100407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5">
        <v>20100407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5">
        <v>20100510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5">
        <v>20100407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5">
        <v>20100510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5">
        <v>20100407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5">
        <v>20100407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5">
        <v>20100407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5">
        <v>20100407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5">
        <v>20100407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5">
        <v>20100510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5">
        <v>20100510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5">
        <v>20100407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5">
        <v>20100510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5">
        <v>20100407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/>
      <c r="V63" s="45">
        <v>20100510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5">
        <v>20100510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2048</v>
      </c>
      <c r="T65" s="36">
        <v>0</v>
      </c>
      <c r="U65" s="36"/>
      <c r="V65" s="45">
        <v>20100407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5">
        <v>20100407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5">
        <v>20100407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200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5">
        <v>20100407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5">
        <v>20100407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5">
        <v>20100407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9160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5">
        <v>20100407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5">
        <v>20100407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5">
        <v>20100510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5">
        <v>20100407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5">
        <v>20100510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5">
        <v>20100407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5">
        <v>20100510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240</v>
      </c>
      <c r="U78"/>
      <c r="V78" s="45">
        <v>20100510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5">
        <v>20100407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5">
        <v>20100407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5">
        <v>20100407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5">
        <v>20100407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5">
        <v>20100407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5">
        <v>20100407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5">
        <v>20100510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27535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29450</v>
      </c>
      <c r="T86" s="36">
        <v>0</v>
      </c>
      <c r="U86"/>
      <c r="V86" s="45">
        <v>20100407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5">
        <v>20100407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700</v>
      </c>
      <c r="T88" s="36">
        <v>0</v>
      </c>
      <c r="U88"/>
      <c r="V88" s="45">
        <v>20100407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1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</v>
      </c>
      <c r="U89"/>
      <c r="V89" s="45">
        <v>20100407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5">
        <v>20100510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5">
        <v>20100510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355</v>
      </c>
      <c r="T92" s="36">
        <v>0</v>
      </c>
      <c r="U92"/>
      <c r="V92" s="45">
        <v>20100407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2301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5">
        <v>20100407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5">
        <v>20100407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4680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5">
        <v>20100407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5">
        <v>20100510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5">
        <v>20100407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5">
        <v>20100407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5">
        <v>20100407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5">
        <v>20100510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5">
        <v>20100510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5">
        <v>20100407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5">
        <v>20100510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5">
        <v>20100510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5">
        <v>20100407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5607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5">
        <v>20100510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5">
        <v>20100407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5">
        <v>20100407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240</v>
      </c>
      <c r="U109"/>
      <c r="V109" s="45">
        <v>20100407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2347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5">
        <v>20100407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5">
        <v>20100407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5">
        <v>20100510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5">
        <v>20100407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5">
        <v>20100407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5">
        <v>20100407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5">
        <v>20100407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5">
        <v>20100407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10669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5">
        <v>20100407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5">
        <v>20100510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5">
        <v>20100510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5">
        <v>20100510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5">
        <v>20100407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5">
        <v>20100407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5">
        <v>20100407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5">
        <v>20100407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5">
        <v>20100407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5">
        <v>20100407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5">
        <v>20100407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22000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/>
      <c r="V129" s="45">
        <v>20100510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/>
      <c r="V130" s="45">
        <v>20100407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280</v>
      </c>
      <c r="U131"/>
      <c r="V131" s="45">
        <v>20100510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5">
        <v>20100510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5">
        <v>20100407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192</v>
      </c>
      <c r="U134"/>
      <c r="V134" s="45">
        <v>20100510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5">
        <v>20100510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1705</v>
      </c>
      <c r="U136"/>
      <c r="V136" s="45">
        <v>20100510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 t="s">
        <v>1732</v>
      </c>
      <c r="G137" s="36" t="s">
        <v>1732</v>
      </c>
      <c r="H137" s="36" t="s">
        <v>1732</v>
      </c>
      <c r="I137" s="36" t="s">
        <v>1732</v>
      </c>
      <c r="J137" s="36" t="s">
        <v>1732</v>
      </c>
      <c r="K137" s="36" t="s">
        <v>1732</v>
      </c>
      <c r="L137" s="36" t="s">
        <v>1732</v>
      </c>
      <c r="M137" s="36" t="s">
        <v>1732</v>
      </c>
      <c r="N137" s="36" t="s">
        <v>1732</v>
      </c>
      <c r="O137" s="36" t="s">
        <v>1732</v>
      </c>
      <c r="P137" s="36" t="s">
        <v>1732</v>
      </c>
      <c r="Q137" s="36" t="s">
        <v>1732</v>
      </c>
      <c r="R137" s="36" t="s">
        <v>1732</v>
      </c>
      <c r="S137" s="36" t="s">
        <v>1732</v>
      </c>
      <c r="T137" s="36" t="s">
        <v>1732</v>
      </c>
      <c r="U137" s="36"/>
      <c r="V137" s="43" t="s">
        <v>1732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288</v>
      </c>
      <c r="U138"/>
      <c r="V138" s="45">
        <v>20100407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1280</v>
      </c>
      <c r="U139"/>
      <c r="V139" s="45">
        <v>20100407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200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1200</v>
      </c>
      <c r="U140"/>
      <c r="V140" s="45">
        <v>20100407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/>
      <c r="V141" s="45">
        <v>20100510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90000</v>
      </c>
      <c r="T142" s="36">
        <v>0</v>
      </c>
      <c r="U142"/>
      <c r="V142" s="45">
        <v>20100510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/>
      <c r="V143" s="45">
        <v>20100510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1390</v>
      </c>
      <c r="U144"/>
      <c r="V144" s="45">
        <v>20100510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18924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5">
        <v>20100407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5">
        <v>20100407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6476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5">
        <v>20100407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5">
        <v>20100407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5">
        <v>20100407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5">
        <v>20100510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120</v>
      </c>
      <c r="T151" s="36">
        <v>0</v>
      </c>
      <c r="U151"/>
      <c r="V151" s="45">
        <v>20100407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/>
      <c r="V152" s="45">
        <v>20100510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5">
        <v>20100510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5">
        <v>20100510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2880</v>
      </c>
      <c r="T155" s="36">
        <v>255</v>
      </c>
      <c r="U155"/>
      <c r="V155" s="45">
        <v>20100407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648</v>
      </c>
      <c r="U156"/>
      <c r="V156" s="45">
        <v>20100407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2400</v>
      </c>
      <c r="U157"/>
      <c r="V157" s="45">
        <v>20100407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/>
      <c r="V158" s="45">
        <v>20100407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5">
        <v>20100407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2783</v>
      </c>
      <c r="U160"/>
      <c r="V160" s="45">
        <v>20100407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5">
        <v>20100407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5">
        <v>20100407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5">
        <v>20100407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5">
        <v>20100510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5">
        <v>20100407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5">
        <v>20100407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5">
        <v>20100407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5">
        <v>20100407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5">
        <v>20100407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5">
        <v>20100407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5">
        <v>20100510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0</v>
      </c>
      <c r="H172" s="36">
        <v>0</v>
      </c>
      <c r="I172" s="36">
        <v>0</v>
      </c>
      <c r="J172" s="36">
        <v>8800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5">
        <v>20100407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289</v>
      </c>
      <c r="U173"/>
      <c r="V173" s="45">
        <v>20100407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5">
        <v>20100510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5">
        <v>20100407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5">
        <v>20100407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 t="s">
        <v>1732</v>
      </c>
      <c r="G177" s="36" t="s">
        <v>1732</v>
      </c>
      <c r="H177" s="36" t="s">
        <v>1732</v>
      </c>
      <c r="I177" s="36" t="s">
        <v>1732</v>
      </c>
      <c r="J177" s="36" t="s">
        <v>1732</v>
      </c>
      <c r="K177" s="36" t="s">
        <v>1732</v>
      </c>
      <c r="L177" s="36" t="s">
        <v>1732</v>
      </c>
      <c r="M177" s="36" t="s">
        <v>1732</v>
      </c>
      <c r="N177" s="36" t="s">
        <v>1732</v>
      </c>
      <c r="O177" s="36" t="s">
        <v>1732</v>
      </c>
      <c r="P177" s="36" t="s">
        <v>1732</v>
      </c>
      <c r="Q177" s="36" t="s">
        <v>1732</v>
      </c>
      <c r="R177" s="36" t="s">
        <v>1732</v>
      </c>
      <c r="S177" s="36" t="s">
        <v>1732</v>
      </c>
      <c r="T177" s="36" t="s">
        <v>1732</v>
      </c>
      <c r="U177" s="36"/>
      <c r="V177" s="43" t="s">
        <v>1732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/>
      <c r="V178" s="45">
        <v>20100510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5">
        <v>20100407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4576</v>
      </c>
      <c r="T180" s="36">
        <v>0</v>
      </c>
      <c r="U180"/>
      <c r="V180" s="45">
        <v>20100510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5">
        <v>20100407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5">
        <v>20100407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5">
        <v>20100510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5">
        <v>20100510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5">
        <v>20100510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5">
        <v>20100407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5">
        <v>20100407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5">
        <v>20100407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5">
        <v>20100510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492</v>
      </c>
      <c r="U190"/>
      <c r="V190" s="45">
        <v>20100407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5">
        <v>20100510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5">
        <v>20100407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640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5">
        <v>20100407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5">
        <v>20100510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1536</v>
      </c>
      <c r="S195" s="36">
        <v>0</v>
      </c>
      <c r="T195" s="36">
        <v>0</v>
      </c>
      <c r="U195"/>
      <c r="V195" s="45">
        <v>20100510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5">
        <v>20100407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5">
        <v>20100510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576</v>
      </c>
      <c r="U198"/>
      <c r="V198" s="45">
        <v>20100407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960</v>
      </c>
      <c r="U199"/>
      <c r="V199" s="45">
        <v>20100308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5">
        <v>20100510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5">
        <v>20100407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5">
        <v>20100510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5">
        <v>20100407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1200</v>
      </c>
      <c r="U204"/>
      <c r="V204" s="45">
        <v>20100407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5">
        <v>20100407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936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1120</v>
      </c>
      <c r="T206" s="36">
        <v>4072</v>
      </c>
      <c r="U206"/>
      <c r="V206" s="45">
        <v>20100407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2390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5">
        <v>20100407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1400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5">
        <v>20100407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5">
        <v>20100407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5">
        <v>20100407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/>
      <c r="V211" s="45">
        <v>20100407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5">
        <v>20100510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5">
        <v>20100407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5">
        <v>20100407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5">
        <v>20100407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5">
        <v>20100407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5">
        <v>20100407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720</v>
      </c>
      <c r="U218"/>
      <c r="V218" s="45">
        <v>20100510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5">
        <v>20100510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450</v>
      </c>
      <c r="U220"/>
      <c r="V220" s="45">
        <v>20100407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5">
        <v>20100510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/>
      <c r="V222" s="45">
        <v>20100407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140</v>
      </c>
      <c r="U223"/>
      <c r="V223" s="45">
        <v>20100407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5">
        <v>20100510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1360</v>
      </c>
      <c r="U225"/>
      <c r="V225" s="45">
        <v>20100407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616</v>
      </c>
      <c r="U226"/>
      <c r="V226" s="45">
        <v>20100510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5">
        <v>20100407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5">
        <v>20100407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10650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5">
        <v>20100510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3200</v>
      </c>
      <c r="T230" s="36">
        <v>400</v>
      </c>
      <c r="U230"/>
      <c r="V230" s="45">
        <v>20100510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5">
        <v>20100407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5">
        <v>20100510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5">
        <v>20100407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5">
        <v>20100407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6650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5">
        <v>20100407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5969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5">
        <v>20100510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5">
        <v>20100510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5">
        <v>20100510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5">
        <v>20100510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5">
        <v>20100407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5">
        <v>20100407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5">
        <v>20100510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/>
      <c r="V243" s="45">
        <v>20100510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14795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/>
      <c r="V244" s="45">
        <v>20100510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5">
        <v>20100510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337</v>
      </c>
      <c r="U246"/>
      <c r="V246" s="45">
        <v>20100510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 t="s">
        <v>1732</v>
      </c>
      <c r="G247" s="36" t="s">
        <v>1732</v>
      </c>
      <c r="H247" s="36" t="s">
        <v>1732</v>
      </c>
      <c r="I247" s="36" t="s">
        <v>1732</v>
      </c>
      <c r="J247" s="36" t="s">
        <v>1732</v>
      </c>
      <c r="K247" s="36" t="s">
        <v>1732</v>
      </c>
      <c r="L247" s="36" t="s">
        <v>1732</v>
      </c>
      <c r="M247" s="36" t="s">
        <v>1732</v>
      </c>
      <c r="N247" s="36" t="s">
        <v>1732</v>
      </c>
      <c r="O247" s="36" t="s">
        <v>1732</v>
      </c>
      <c r="P247" s="36" t="s">
        <v>1732</v>
      </c>
      <c r="Q247" s="36" t="s">
        <v>1732</v>
      </c>
      <c r="R247" s="36" t="s">
        <v>1732</v>
      </c>
      <c r="S247" s="36" t="s">
        <v>1732</v>
      </c>
      <c r="T247" s="36" t="s">
        <v>1732</v>
      </c>
      <c r="U247"/>
      <c r="V247" s="43" t="s">
        <v>1732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600</v>
      </c>
      <c r="U248"/>
      <c r="V248" s="45">
        <v>20100510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5">
        <v>20100407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5">
        <v>20100407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5">
        <v>20100510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5">
        <v>20100407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5">
        <v>20100407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5">
        <v>20100510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5">
        <v>20100407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230</v>
      </c>
      <c r="U256"/>
      <c r="V256" s="45">
        <v>20100407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5">
        <v>20100510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768</v>
      </c>
      <c r="U258" s="36"/>
      <c r="V258" s="45">
        <v>20100510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5">
        <v>20100407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/>
      <c r="V260" s="45">
        <v>20100510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3120</v>
      </c>
      <c r="U261"/>
      <c r="V261" s="45">
        <v>20100407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5">
        <v>20100510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/>
      <c r="V263" s="45">
        <v>20100510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5">
        <v>20100510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5">
        <v>20100510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5">
        <v>20100407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5">
        <v>20100510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5">
        <v>20100510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5">
        <v>20100407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1512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/>
      <c r="V270" s="45">
        <v>20100407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5">
        <v>20100407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5">
        <v>20100407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5">
        <v>20100407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5">
        <v>20100407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5">
        <v>20100407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17800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5">
        <v>20100407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5">
        <v>20100407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5">
        <v>20100407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5">
        <v>20100407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5">
        <v>20100407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1075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5">
        <v>20100510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75198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106831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5">
        <v>20100407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5">
        <v>20100510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1225000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5">
        <v>20100407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5">
        <v>20100407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5">
        <v>20100407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150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5">
        <v>20100510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126392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5">
        <v>20100407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3072</v>
      </c>
      <c r="U289"/>
      <c r="V289" s="45">
        <v>20100407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1088</v>
      </c>
      <c r="U290"/>
      <c r="V290" s="45">
        <v>20100407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1280</v>
      </c>
      <c r="T291" s="36">
        <v>0</v>
      </c>
      <c r="U291"/>
      <c r="V291" s="45">
        <v>20100407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5">
        <v>20100407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5">
        <v>20100407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5">
        <v>20100407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880</v>
      </c>
      <c r="U295"/>
      <c r="V295" s="45">
        <v>20100510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5">
        <v>20100407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5">
        <v>20100510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/>
      <c r="V298" s="45">
        <v>20100510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120</v>
      </c>
      <c r="U299"/>
      <c r="V299" s="45">
        <v>20100407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162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150</v>
      </c>
      <c r="U300"/>
      <c r="V300" s="45">
        <v>20100407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108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5">
        <v>20100407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5">
        <v>20100510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4158</v>
      </c>
      <c r="U303"/>
      <c r="V303" s="45">
        <v>20100407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/>
      <c r="V304" s="45">
        <v>20100407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5">
        <v>20100407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570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5">
        <v>20100407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/>
      <c r="V307" s="45">
        <v>20100407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2</v>
      </c>
      <c r="U308"/>
      <c r="V308" s="45">
        <v>20100407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32488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10660</v>
      </c>
      <c r="S309" s="36">
        <v>144719</v>
      </c>
      <c r="T309" s="36">
        <v>2286</v>
      </c>
      <c r="U309"/>
      <c r="V309" s="45">
        <v>20100407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2352</v>
      </c>
      <c r="U310"/>
      <c r="V310" s="45">
        <v>20100407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5">
        <v>20100510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1400</v>
      </c>
      <c r="U312"/>
      <c r="V312" s="45">
        <v>20100407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/>
      <c r="V313" s="45">
        <v>20100407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5">
        <v>20100407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5">
        <v>20100407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5">
        <v>20100407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5">
        <v>20100510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5">
        <v>20100407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5">
        <v>20100407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110</v>
      </c>
      <c r="U320"/>
      <c r="V320" s="45">
        <v>20100407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5">
        <v>20100510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5">
        <v>20100407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5">
        <v>20100510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5">
        <v>20100407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119825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5">
        <v>20100510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100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5">
        <v>20100510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4608</v>
      </c>
      <c r="T327" s="36">
        <v>0</v>
      </c>
      <c r="U327"/>
      <c r="V327" s="45">
        <v>20100510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5">
        <v>20100407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576</v>
      </c>
      <c r="T329" s="36">
        <v>4160</v>
      </c>
      <c r="U329"/>
      <c r="V329" s="45">
        <v>20100407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5">
        <v>20100510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5">
        <v>20100510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5">
        <v>20100407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5">
        <v>20100510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5">
        <v>20100407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5">
        <v>20100407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5">
        <v>20100407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5">
        <v>20100407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5">
        <v>20100510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5">
        <v>20100407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/>
      <c r="V340" s="45">
        <v>20100407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73076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5">
        <v>20100407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4237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7260</v>
      </c>
      <c r="P342" s="36">
        <v>0</v>
      </c>
      <c r="Q342" s="36">
        <v>0</v>
      </c>
      <c r="R342" s="36">
        <v>0</v>
      </c>
      <c r="S342" s="36">
        <v>0</v>
      </c>
      <c r="T342" s="36">
        <v>576</v>
      </c>
      <c r="U342"/>
      <c r="V342" s="45">
        <v>20100407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5">
        <v>20100407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33576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5">
        <v>20100510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5454</v>
      </c>
      <c r="R345" s="36">
        <v>0</v>
      </c>
      <c r="S345" s="36">
        <v>0</v>
      </c>
      <c r="T345" s="36">
        <v>0</v>
      </c>
      <c r="U345"/>
      <c r="V345" s="45">
        <v>20100407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5">
        <v>20100407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/>
      <c r="V347" s="45">
        <v>20100510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400</v>
      </c>
      <c r="U348"/>
      <c r="V348" s="45">
        <v>20100407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6600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/>
      <c r="V349" s="45">
        <v>20100407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5">
        <v>20100407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5">
        <v>20100407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30760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/>
      <c r="V352" s="45">
        <v>20100407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5">
        <v>20100407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5">
        <v>20100510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8388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5">
        <v>20100510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5">
        <v>20100407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5">
        <v>20100407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5">
        <v>20100407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20152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5">
        <v>20100407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5">
        <v>20100407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160</v>
      </c>
      <c r="T361" s="36">
        <v>2059</v>
      </c>
      <c r="U361"/>
      <c r="V361" s="45">
        <v>20100407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5">
        <v>20100407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180</v>
      </c>
      <c r="U363"/>
      <c r="V363" s="45">
        <v>20100407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5">
        <v>20100407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5">
        <v>20100407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5">
        <v>20100407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5">
        <v>20100407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12752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/>
      <c r="V368" s="45">
        <v>20100407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5">
        <v>20100407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5">
        <v>20100510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900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144</v>
      </c>
      <c r="U371" s="36"/>
      <c r="V371" s="45">
        <v>20100510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5">
        <v>20100407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5">
        <v>20100407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900</v>
      </c>
      <c r="U374" s="36"/>
      <c r="V374" s="45">
        <v>20100510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5">
        <v>20100510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5">
        <v>20100407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5">
        <v>20100407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5">
        <v>20100407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5">
        <v>20100407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1918</v>
      </c>
      <c r="N380" s="36">
        <v>0</v>
      </c>
      <c r="O380" s="36">
        <v>0</v>
      </c>
      <c r="P380" s="36">
        <v>8100</v>
      </c>
      <c r="Q380" s="36">
        <v>0</v>
      </c>
      <c r="R380" s="36">
        <v>0</v>
      </c>
      <c r="S380" s="36">
        <v>0</v>
      </c>
      <c r="T380" s="36">
        <v>144</v>
      </c>
      <c r="U380" s="36"/>
      <c r="V380" s="45">
        <v>20100407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355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5">
        <v>20100510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5">
        <v>20100407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5">
        <v>20100407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1000</v>
      </c>
      <c r="U384" s="36"/>
      <c r="V384" s="45">
        <v>20100510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5">
        <v>20100407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5">
        <v>20100510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5">
        <v>20100510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5750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5">
        <v>20100407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11957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5">
        <v>20100407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5">
        <v>20100407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5">
        <v>20100407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5">
        <v>20100407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5">
        <v>20100407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5">
        <v>20100407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2470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5">
        <v>20100510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5">
        <v>20100407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5">
        <v>20100407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5">
        <v>20100407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5">
        <v>20100407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5">
        <v>20100407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5">
        <v>20100407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5">
        <v>20100407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1005</v>
      </c>
      <c r="U403" s="36"/>
      <c r="V403" s="45">
        <v>20100407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20000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2965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1368</v>
      </c>
      <c r="U404" s="36"/>
      <c r="V404" s="45">
        <v>20100407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5">
        <v>20100407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5">
        <v>20100510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5">
        <v>20100407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5">
        <v>20100407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5">
        <v>20100510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5248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5">
        <v>20100510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5">
        <v>20100510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5">
        <v>20100407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5">
        <v>20100407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5">
        <v>20100407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5">
        <v>20100407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5">
        <v>20100407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4725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6464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345</v>
      </c>
      <c r="U417" s="36"/>
      <c r="V417" s="45">
        <v>20100510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2145</v>
      </c>
      <c r="U418" s="36"/>
      <c r="V418" s="45">
        <v>20100407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1210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3907</v>
      </c>
      <c r="T419" s="36">
        <v>200</v>
      </c>
      <c r="U419" s="36"/>
      <c r="V419" s="45">
        <v>20100510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5">
        <v>20100407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5">
        <v>20100407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5">
        <v>20100407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5">
        <v>20100510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5">
        <v>20100407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5">
        <v>20100407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/>
      <c r="V426" s="45">
        <v>20100407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696</v>
      </c>
      <c r="U427" s="36"/>
      <c r="V427" s="45">
        <v>20100407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3582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5">
        <v>20100510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2142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14792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5">
        <v>20100407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5">
        <v>20100407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1867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5">
        <v>20100510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1520</v>
      </c>
      <c r="U432" s="36"/>
      <c r="V432" s="45">
        <v>20100407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5">
        <v>20100407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5">
        <v>20100407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1250</v>
      </c>
      <c r="U435" s="36"/>
      <c r="V435" s="45">
        <v>20100407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5">
        <v>20100510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5">
        <v>20100407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8273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5">
        <v>20100407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1</v>
      </c>
      <c r="U439" s="36"/>
      <c r="V439" s="45">
        <v>20100407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2120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178</v>
      </c>
      <c r="U440" s="36"/>
      <c r="V440" s="45">
        <v>20100407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5">
        <v>20100407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5">
        <v>20100407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/>
      <c r="V443" s="45">
        <v>20100407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2982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5">
        <v>20100407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5">
        <v>20100407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5">
        <v>20100407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5">
        <v>20100407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/>
      <c r="V448" s="45">
        <v>20100407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5">
        <v>20100407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50675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928</v>
      </c>
      <c r="U450" s="36"/>
      <c r="V450" s="45">
        <v>20100407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3921</v>
      </c>
      <c r="T451" s="36">
        <v>860</v>
      </c>
      <c r="U451" s="36"/>
      <c r="V451" s="45">
        <v>20100510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1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5">
        <v>20100407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5">
        <v>20100407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5">
        <v>20100407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8034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/>
      <c r="V455" s="45">
        <v>20100407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187</v>
      </c>
      <c r="U456" s="36"/>
      <c r="V456" s="45">
        <v>20100407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5">
        <v>20100510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11900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5">
        <v>20100510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5">
        <v>20100407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5">
        <v>20100407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3550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5">
        <v>20100510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5">
        <v>20100510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5">
        <v>20100510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5">
        <v>20100407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5">
        <v>20100407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5">
        <v>20100510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/>
      <c r="V467" s="45">
        <v>20100407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5">
        <v>20100407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5">
        <v>20100407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5">
        <v>20100407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5">
        <v>20100407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5">
        <v>20100407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5">
        <v>20100407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9277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665</v>
      </c>
      <c r="U474" s="36"/>
      <c r="V474" s="45">
        <v>20100407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5">
        <v>20100407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/>
      <c r="V476" s="45">
        <v>20100407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5">
        <v>20100407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5">
        <v>20100407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5">
        <v>20100407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26499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5">
        <v>20100510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5">
        <v>20100407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5">
        <v>20100407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5">
        <v>20100407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5">
        <v>20100510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5">
        <v>20100510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5">
        <v>20100510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5">
        <v>20100407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5">
        <v>20100407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5">
        <v>20100510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6084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5">
        <v>20100407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5700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5">
        <v>20100407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1120</v>
      </c>
      <c r="U492" s="36"/>
      <c r="V492" s="45">
        <v>20100510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4179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5">
        <v>20100407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5">
        <v>20100510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5">
        <v>20100407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5">
        <v>20100407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1680</v>
      </c>
      <c r="U497" s="36"/>
      <c r="V497" s="45">
        <v>20100407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1</v>
      </c>
      <c r="U498" s="36"/>
      <c r="V498" s="45">
        <v>20100407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3900</v>
      </c>
      <c r="T499" s="36">
        <v>0</v>
      </c>
      <c r="U499" s="36"/>
      <c r="V499" s="45">
        <v>20100407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5">
        <v>20100407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/>
      <c r="V501" s="45">
        <v>20100407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1560</v>
      </c>
      <c r="U502" s="36"/>
      <c r="V502" s="45">
        <v>20100510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844</v>
      </c>
      <c r="U503" s="36"/>
      <c r="V503" s="45">
        <v>20100407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/>
      <c r="V504" s="45">
        <v>20100407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5">
        <v>20100510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5">
        <v>20100407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800</v>
      </c>
      <c r="U507" s="36"/>
      <c r="V507" s="45">
        <v>20100407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5">
        <v>20100407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5">
        <v>20100407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613</v>
      </c>
      <c r="U510" s="36"/>
      <c r="V510" s="45">
        <v>20100407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5">
        <v>20100510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5">
        <v>20100407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140</v>
      </c>
      <c r="U513" s="36"/>
      <c r="V513" s="45">
        <v>20100510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5406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5">
        <v>20100407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5">
        <v>20100407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480</v>
      </c>
      <c r="U516" s="36"/>
      <c r="V516" s="45">
        <v>20100510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1618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5">
        <v>20100407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110</v>
      </c>
      <c r="U518" s="36"/>
      <c r="V518" s="45">
        <v>20100510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5">
        <v>20100407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5">
        <v>20100407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/>
      <c r="V521" s="45">
        <v>20100510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5">
        <v>20100510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5">
        <v>20100510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5">
        <v>20100510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5">
        <v>20100407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5">
        <v>20100407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5">
        <v>20100407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5538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5">
        <v>20100510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5">
        <v>20100407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5">
        <v>20100510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/>
      <c r="V531" s="45">
        <v>20100510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5">
        <v>20100407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5">
        <v>20100407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/>
      <c r="V534" s="45">
        <v>20100407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5">
        <v>20100510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5">
        <v>20100407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5">
        <v>20100407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268</v>
      </c>
      <c r="U538" s="36"/>
      <c r="V538" s="45">
        <v>20100510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2364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2026</v>
      </c>
      <c r="U539" s="36"/>
      <c r="V539" s="45">
        <v>20100407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/>
      <c r="V540" s="45">
        <v>20100510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825</v>
      </c>
      <c r="U541" s="36"/>
      <c r="V541" s="45">
        <v>20100407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/>
      <c r="V542" s="45">
        <v>20100407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/>
      <c r="V543" s="45">
        <v>20100407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5">
        <v>20100510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5">
        <v>20100407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1440</v>
      </c>
      <c r="U546" s="36"/>
      <c r="V546" s="45">
        <v>20100407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5">
        <v>20100407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5">
        <v>20100510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1160</v>
      </c>
      <c r="U549" s="36"/>
      <c r="V549" s="45">
        <v>20100510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5">
        <v>20100407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200</v>
      </c>
      <c r="U551" s="36"/>
      <c r="V551" s="45">
        <v>20100407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5">
        <v>20100407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/>
      <c r="V553" s="45">
        <v>20100407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5">
        <v>20100510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5">
        <v>20100510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5">
        <v>20100407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5400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5">
        <v>20100308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5">
        <v>20100407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5">
        <v>20100407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5">
        <v>20100407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5">
        <v>20100407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/>
      <c r="V562" s="45">
        <v>20100407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5">
        <v>20100407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5">
        <v>20100407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5">
        <v>20100407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5">
        <v>20100407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5">
        <v>20100510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5">
        <v>20100407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5">
        <v>20100407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5">
        <v>20100407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5">
        <v>20100407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5">
        <v>20100407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5">
        <v>20100510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 t="s">
        <v>1732</v>
      </c>
      <c r="G574" s="36" t="s">
        <v>1732</v>
      </c>
      <c r="H574" s="36" t="s">
        <v>1732</v>
      </c>
      <c r="I574" s="36" t="s">
        <v>1732</v>
      </c>
      <c r="J574" s="36" t="s">
        <v>1732</v>
      </c>
      <c r="K574" s="36" t="s">
        <v>1732</v>
      </c>
      <c r="L574" s="36" t="s">
        <v>1732</v>
      </c>
      <c r="M574" s="36" t="s">
        <v>1732</v>
      </c>
      <c r="N574" s="36" t="s">
        <v>1732</v>
      </c>
      <c r="O574" s="36" t="s">
        <v>1732</v>
      </c>
      <c r="P574" s="36" t="s">
        <v>1732</v>
      </c>
      <c r="Q574" s="36" t="s">
        <v>1732</v>
      </c>
      <c r="R574" s="36" t="s">
        <v>1732</v>
      </c>
      <c r="S574" s="36" t="s">
        <v>1732</v>
      </c>
      <c r="T574" s="36" t="s">
        <v>1732</v>
      </c>
      <c r="U574" s="36"/>
      <c r="V574" s="43" t="s">
        <v>1732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5">
        <v>20100407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5">
        <v>20100510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5">
        <v>20100407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2400</v>
      </c>
      <c r="T578" s="36">
        <v>0</v>
      </c>
      <c r="U578" s="36"/>
      <c r="V578" s="45">
        <v>20100407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21600</v>
      </c>
      <c r="T579" s="36">
        <v>0</v>
      </c>
      <c r="U579" s="36"/>
      <c r="V579" s="45">
        <v>20100407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3780</v>
      </c>
      <c r="T580" s="36">
        <v>144</v>
      </c>
      <c r="U580" s="36"/>
      <c r="V580" s="45">
        <v>20100407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1201</v>
      </c>
      <c r="U581" s="36"/>
      <c r="V581" s="45">
        <v>20100407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5">
        <v>20100407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5">
        <v>20100510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/>
      <c r="V584" s="45">
        <v>20100407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5">
        <v>20100407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9797</v>
      </c>
      <c r="T586" s="36">
        <v>0</v>
      </c>
      <c r="U586" s="36"/>
      <c r="V586" s="45">
        <v>20100407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756</v>
      </c>
      <c r="T587" s="36">
        <v>0</v>
      </c>
      <c r="U587" s="36"/>
      <c r="V587" s="45">
        <v>20100407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5">
        <v>20100407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1544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5">
        <v>20100407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5">
        <v>20100407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576</v>
      </c>
      <c r="U591" s="36"/>
      <c r="V591" s="45">
        <v>20100407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3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5">
        <v>20100510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5">
        <v>20100407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280</v>
      </c>
      <c r="U595" s="36"/>
      <c r="V595" s="45">
        <v>20100407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5">
        <v>20100407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5">
        <v>20100407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0</v>
      </c>
      <c r="U598" s="36"/>
      <c r="V598" s="45">
        <v>20100407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2010-05-18T14:09:30Z</dcterms:modified>
  <cp:category/>
  <cp:version/>
  <cp:contentType/>
  <cp:contentStatus/>
</cp:coreProperties>
</file>