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<sst xmlns="http://schemas.openxmlformats.org/spreadsheetml/2006/main" count="2608" uniqueCount="1743">
  <si>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</si>
  <si>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</si>
  <si>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</si>
  <si>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</si>
  <si>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</si>
  <si>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</si>
  <si>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</si>
  <si>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</si>
  <si>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</si>
  <si>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</si>
  <si>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</si>
  <si>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</si>
  <si>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</si>
  <si>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</si>
  <si>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</si>
  <si>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</si>
  <si>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</si>
  <si>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</si>
  <si>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</si>
  <si>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</si>
  <si>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</si>
  <si>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</si>
  <si>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</si>
  <si>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</si>
  <si>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</si>
  <si>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</si>
  <si>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</si>
  <si>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</si>
  <si>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</si>
  <si>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</si>
  <si>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</si>
  <si>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</si>
  <si>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</si>
  <si>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</si>
  <si>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</si>
  <si>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</si>
  <si>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</si>
  <si>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</si>
  <si>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</si>
  <si>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</si>
  <si>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</si>
  <si>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</si>
  <si>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</si>
  <si>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</si>
  <si>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</si>
  <si>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</si>
  <si>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</si>
  <si>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</si>
  <si>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</si>
  <si>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</si>
  <si>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</si>
  <si>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</si>
  <si>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</si>
  <si>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</si>
  <si>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</si>
  <si>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</si>
  <si>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</si>
  <si>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</si>
  <si>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</si>
  <si>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</si>
  <si>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</si>
  <si>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</si>
  <si>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</si>
  <si>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</si>
  <si>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</si>
  <si>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</si>
  <si>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</si>
  <si>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</si>
  <si>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</si>
  <si>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</si>
  <si>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</si>
  <si>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</si>
  <si>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</si>
  <si>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</si>
  <si>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</si>
  <si>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</si>
  <si>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</si>
  <si>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</si>
  <si>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</si>
  <si>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</si>
  <si>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</si>
  <si>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</si>
  <si>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</si>
  <si>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</si>
  <si>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</si>
  <si>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</si>
  <si>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</si>
  <si>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</si>
  <si>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</si>
  <si>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</si>
  <si>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</si>
  <si>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</si>
  <si>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</si>
  <si>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</si>
  <si>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</si>
  <si>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</si>
  <si>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</si>
  <si>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</si>
  <si>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</si>
  <si>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</si>
  <si>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</si>
  <si>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</si>
  <si>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</si>
  <si>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</si>
  <si>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</si>
  <si>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</si>
  <si>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</si>
  <si>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</si>
  <si>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</si>
  <si>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</si>
  <si>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</si>
  <si>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</si>
  <si>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</si>
  <si>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</si>
  <si>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</si>
  <si>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</si>
  <si>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</si>
  <si>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</si>
  <si>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</si>
  <si>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</si>
  <si>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</si>
  <si>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</si>
  <si>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</si>
  <si>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</si>
  <si>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</si>
  <si>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</si>
  <si>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</si>
  <si>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</si>
  <si>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</si>
  <si>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</si>
  <si>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</si>
  <si>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</si>
  <si>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</si>
  <si>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</si>
  <si>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</si>
  <si>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</si>
  <si>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</si>
  <si>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</si>
  <si>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</si>
  <si>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</si>
  <si>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</si>
  <si>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</si>
  <si>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</si>
  <si>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</si>
  <si>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</si>
  <si>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</si>
  <si>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</si>
  <si>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</si>
  <si>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</si>
  <si>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</si>
  <si>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</si>
  <si>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</si>
  <si>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</si>
  <si>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</si>
  <si>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</si>
  <si>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</si>
  <si>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</si>
  <si>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</si>
  <si>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</si>
  <si>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</si>
  <si>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</si>
  <si>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</si>
  <si>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</si>
  <si>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</si>
  <si>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</si>
  <si>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</si>
  <si>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</si>
  <si>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</si>
  <si>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</si>
  <si>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</si>
  <si>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</si>
  <si>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</si>
  <si>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</si>
  <si>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</si>
  <si>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</si>
  <si>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</si>
  <si>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</si>
  <si>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</si>
  <si>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</si>
  <si>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</si>
  <si>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</si>
  <si>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</si>
  <si>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</si>
  <si>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</si>
  <si>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</si>
  <si>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</si>
  <si>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</si>
  <si>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</si>
  <si>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</si>
  <si>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</si>
  <si>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</si>
  <si>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</si>
  <si>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</si>
  <si>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</si>
  <si>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</si>
  <si>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</si>
  <si>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</si>
  <si>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</si>
  <si>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</si>
  <si>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</si>
  <si>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</si>
  <si>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</si>
  <si>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</si>
  <si>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</si>
  <si>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</si>
  <si>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</si>
  <si>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</si>
  <si>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</si>
  <si>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</si>
  <si>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</si>
  <si>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</si>
  <si>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</si>
  <si>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</si>
  <si>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</si>
  <si>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</si>
  <si>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</si>
  <si>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</si>
  <si>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</si>
  <si>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</si>
  <si>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</si>
  <si>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</si>
  <si>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</si>
  <si>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</si>
  <si>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</si>
  <si>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</si>
  <si>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</si>
  <si>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</si>
  <si>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</si>
  <si>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</si>
  <si>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</si>
  <si>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</si>
  <si>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</si>
  <si>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</si>
  <si>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</si>
  <si>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</si>
  <si>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</si>
  <si>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</si>
  <si>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</si>
  <si>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</si>
  <si>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</si>
  <si>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</si>
  <si>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</si>
  <si>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</si>
  <si>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</si>
  <si>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</si>
  <si>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</si>
  <si>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</si>
  <si>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</si>
  <si>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</si>
  <si>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</si>
  <si>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</si>
  <si>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</si>
  <si>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</si>
  <si>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</si>
  <si>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</si>
  <si>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</si>
  <si>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</si>
  <si>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</si>
  <si>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</si>
  <si>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</si>
  <si>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</si>
  <si>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</si>
  <si>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</si>
  <si>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</si>
  <si>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</si>
  <si>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</si>
  <si>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</si>
  <si>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</si>
  <si>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</si>
  <si>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</si>
  <si>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</si>
  <si>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</si>
  <si>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</si>
  <si>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</si>
  <si>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</si>
  <si>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</si>
  <si>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</si>
  <si>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</si>
  <si>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</si>
  <si>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</si>
  <si>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</si>
  <si>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</si>
  <si>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</si>
  <si>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</si>
  <si>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</si>
  <si>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</si>
  <si>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</si>
  <si>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</si>
  <si>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</si>
  <si>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</si>
  <si>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</si>
  <si>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</si>
  <si>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</si>
  <si>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</si>
  <si>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</si>
  <si>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</si>
  <si>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</si>
  <si>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</si>
  <si>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</si>
  <si>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</si>
  <si>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</si>
  <si>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</si>
  <si>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</si>
  <si>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</si>
  <si>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</si>
  <si>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</si>
  <si>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</si>
  <si>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</si>
  <si>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</si>
  <si>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</si>
  <si>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</si>
  <si>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</si>
  <si>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</si>
  <si>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</si>
  <si>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</si>
  <si>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</si>
  <si>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</si>
  <si>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</si>
  <si>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</si>
  <si>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</si>
  <si>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</si>
  <si>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</si>
  <si>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</si>
  <si>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</si>
  <si>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</si>
  <si>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</si>
  <si>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</si>
  <si>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</si>
  <si>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</si>
  <si>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</si>
  <si>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</si>
  <si>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</si>
  <si>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</si>
  <si>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</si>
  <si>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</si>
  <si>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</si>
  <si>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</si>
  <si>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</si>
  <si>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</si>
  <si>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</si>
  <si>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</si>
  <si>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</si>
  <si>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</si>
  <si>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</si>
  <si>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</si>
  <si>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</si>
  <si>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</si>
  <si>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</si>
  <si>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</si>
  <si>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</si>
  <si>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</si>
  <si>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</si>
  <si>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</si>
  <si>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</si>
  <si>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</si>
  <si>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</si>
  <si>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</si>
  <si>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</si>
  <si>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</si>
  <si>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</si>
  <si>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</si>
  <si>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</si>
  <si>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</si>
  <si>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</si>
  <si>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</si>
  <si>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</si>
  <si>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</si>
  <si>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</si>
  <si>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</si>
  <si>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</si>
  <si>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</si>
  <si>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</si>
  <si>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</si>
  <si>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</si>
  <si>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</si>
  <si>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</si>
  <si>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</si>
  <si>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</si>
  <si>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</si>
  <si>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</si>
  <si>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</si>
  <si>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</si>
  <si>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</si>
  <si>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</si>
  <si>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</si>
  <si>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</si>
  <si>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</si>
  <si>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</si>
  <si>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</si>
  <si>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</si>
  <si>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</si>
  <si>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</si>
  <si>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</si>
  <si>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</si>
  <si>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</si>
  <si>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</si>
  <si>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</si>
  <si>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</si>
  <si>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</si>
  <si>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</si>
  <si>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</si>
  <si>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</si>
  <si>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</si>
  <si>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</si>
  <si>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</si>
  <si>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</si>
  <si>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</si>
  <si>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</si>
  <si>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</si>
  <si>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</si>
  <si>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</si>
  <si>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</si>
  <si>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</si>
  <si>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</si>
  <si>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</si>
  <si>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</si>
  <si>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</si>
  <si>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</si>
  <si>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</si>
  <si>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</si>
  <si>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</si>
  <si>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</si>
  <si>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</si>
  <si>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</si>
  <si>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</si>
  <si>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</si>
  <si>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</si>
  <si>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</si>
  <si>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</si>
  <si>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</si>
  <si>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</si>
  <si>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</si>
  <si>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</si>
  <si>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</si>
  <si>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</si>
  <si>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</si>
  <si>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</si>
  <si>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</si>
  <si>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</si>
  <si>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</si>
  <si>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</si>
  <si>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</si>
  <si>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</si>
  <si>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</si>
  <si>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</si>
  <si>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</si>
  <si>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</si>
  <si>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</si>
  <si>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</si>
  <si>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</si>
  <si>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</si>
  <si>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</si>
  <si>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</si>
  <si>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</si>
  <si>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</si>
  <si>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</si>
  <si>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</si>
  <si>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</si>
  <si>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</si>
  <si>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</si>
  <si>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</si>
  <si>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</si>
  <si>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</si>
  <si>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</si>
  <si>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</si>
  <si>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</si>
  <si>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</si>
  <si>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</si>
  <si>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</si>
  <si>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</si>
  <si>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</si>
  <si>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</si>
  <si>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</si>
  <si>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</si>
  <si>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</si>
  <si>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</si>
  <si>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</si>
  <si>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</si>
  <si>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</si>
  <si>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</si>
  <si>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</si>
  <si>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</si>
  <si>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</si>
  <si>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</si>
  <si>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</si>
  <si>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</si>
  <si>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</si>
  <si>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</si>
  <si>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</si>
  <si>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</si>
  <si>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</si>
  <si>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</si>
  <si>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</si>
  <si>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</si>
  <si>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</si>
  <si>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</si>
  <si>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</si>
  <si>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</si>
  <si>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</si>
  <si>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</si>
  <si>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</si>
  <si>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</si>
  <si>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</si>
  <si>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</si>
  <si>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</si>
  <si>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</si>
  <si>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</si>
  <si>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</si>
  <si>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</si>
  <si>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</si>
  <si>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</si>
  <si>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</si>
  <si>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</si>
  <si>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</si>
  <si>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</si>
  <si>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</si>
  <si>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</si>
  <si>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</si>
  <si>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</si>
  <si>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</si>
  <si>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</si>
  <si>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</si>
  <si>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</si>
  <si>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</si>
  <si>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</si>
  <si>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</si>
  <si>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</si>
  <si>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</si>
  <si>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</si>
  <si>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</si>
  <si>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</si>
  <si>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</si>
  <si>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</si>
  <si>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</si>
  <si>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</si>
  <si>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</si>
  <si>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</si>
  <si>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</si>
  <si>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</si>
  <si>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</si>
  <si>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</si>
  <si>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</si>
  <si>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</si>
  <si>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</si>
  <si>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</si>
  <si>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</si>
  <si>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</si>
  <si>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</si>
  <si>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</si>
  <si>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</si>
  <si>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</si>
  <si>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</si>
  <si>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</si>
  <si>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</si>
  <si>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</si>
  <si>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</si>
  <si>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</si>
  <si>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</si>
  <si>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</si>
  <si>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</si>
  <si>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</si>
  <si>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</si>
  <si>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</si>
  <si>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</si>
  <si>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</si>
  <si>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</si>
  <si>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</si>
  <si>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</si>
  <si>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</si>
  <si>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</si>
  <si>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</si>
  <si>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</si>
  <si>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</si>
  <si>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</si>
  <si>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</si>
  <si>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</si>
  <si>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</si>
  <si>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</si>
  <si>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</si>
  <si>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</si>
  <si>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</si>
  <si>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</si>
  <si>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</si>
  <si>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</si>
  <si>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</si>
  <si>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</si>
  <si>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</si>
  <si>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</si>
  <si>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</si>
  <si>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</si>
  <si>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</si>
  <si>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</si>
  <si>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</si>
  <si>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</si>
  <si>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</si>
  <si>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</si>
  <si>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</si>
  <si>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</si>
  <si>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</si>
  <si>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</si>
  <si>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</si>
  <si>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</si>
  <si>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</si>
  <si>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</si>
  <si>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</si>
  <si>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</si>
  <si>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</si>
  <si>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</si>
  <si>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</si>
  <si>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</si>
  <si>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</si>
  <si>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</si>
  <si>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</si>
  <si>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</si>
  <si>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</si>
  <si>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</si>
  <si>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</si>
  <si>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</si>
  <si>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</si>
  <si>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</si>
  <si>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</si>
  <si>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</si>
  <si>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</si>
  <si>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</si>
  <si>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</si>
  <si>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</si>
  <si>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</si>
  <si>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</si>
  <si>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</si>
  <si>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</si>
  <si>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</si>
  <si>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</si>
  <si>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</si>
  <si>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</si>
  <si>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</si>
  <si>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</si>
  <si>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</si>
  <si>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</si>
  <si>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</si>
  <si>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</si>
  <si>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</si>
  <si>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</si>
  <si>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</si>
  <si>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</si>
  <si>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</si>
  <si>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</si>
  <si>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</si>
  <si>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</si>
  <si>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</si>
  <si>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</si>
  <si>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</si>
  <si>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</si>
  <si>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</si>
  <si>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</si>
  <si>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</si>
  <si>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</si>
  <si>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</si>
  <si>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</si>
  <si>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</si>
  <si>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</si>
  <si>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</si>
  <si>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</si>
  <si>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</si>
  <si>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</si>
  <si>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</si>
  <si>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</si>
  <si>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</si>
  <si>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</si>
  <si>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</si>
  <si>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</si>
  <si>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</si>
  <si>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</si>
  <si>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</si>
  <si>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</si>
  <si>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</si>
  <si>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</si>
  <si>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</si>
  <si>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</si>
  <si>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</si>
  <si>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</si>
  <si>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</si>
  <si>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</si>
  <si>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</si>
  <si>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</si>
  <si>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</si>
  <si>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</si>
  <si>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</si>
  <si>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</si>
  <si>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</si>
  <si>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</si>
  <si>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</si>
  <si>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</si>
  <si>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</si>
  <si>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</si>
  <si>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</si>
  <si>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</si>
  <si>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</si>
  <si>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</si>
  <si>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</si>
  <si>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</si>
  <si>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</si>
  <si>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</si>
  <si>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</si>
  <si>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</si>
  <si>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</si>
  <si>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</si>
  <si>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</si>
  <si>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</si>
  <si>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</si>
  <si>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</si>
  <si>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</si>
  <si>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</si>
  <si>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</si>
  <si>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</si>
  <si>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</si>
  <si>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</si>
  <si>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</si>
  <si>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</si>
  <si>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</si>
  <si>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</si>
  <si>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</si>
  <si>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</si>
  <si>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</si>
  <si>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</si>
  <si>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</si>
  <si>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</si>
  <si>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</si>
  <si>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</si>
  <si>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</si>
  <si>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</si>
  <si>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</si>
  <si>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</si>
  <si>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</si>
  <si>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</si>
  <si>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</si>
  <si>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</si>
  <si>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</si>
  <si>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</si>
  <si>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</si>
  <si>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</si>
  <si>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</si>
  <si>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</si>
  <si>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</si>
  <si>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</si>
  <si>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</si>
  <si>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</si>
  <si>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</si>
  <si>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</si>
  <si>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</si>
  <si>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</si>
  <si>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</si>
  <si>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</si>
  <si>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</si>
  <si>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</si>
  <si>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</si>
  <si>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</si>
  <si>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</si>
  <si>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</si>
  <si>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</si>
  <si>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</si>
  <si>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</si>
  <si>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</si>
  <si>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</si>
  <si>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</si>
  <si>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</si>
  <si>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</si>
  <si>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</si>
  <si>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</si>
  <si>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</si>
  <si>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</si>
  <si>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</si>
  <si>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</si>
  <si>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</si>
  <si>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</si>
  <si>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</si>
  <si>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</si>
  <si>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</si>
  <si>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</si>
  <si>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</si>
  <si>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</si>
  <si>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</si>
  <si>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</si>
  <si>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</si>
  <si>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</si>
  <si>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</si>
  <si>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</si>
  <si>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</si>
  <si>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</si>
  <si>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</si>
  <si>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</si>
  <si>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</si>
  <si>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</si>
  <si>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</si>
  <si>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</si>
  <si>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</si>
  <si>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</si>
  <si>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</si>
  <si>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</si>
  <si>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</si>
  <si>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</si>
  <si>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</si>
  <si>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</si>
  <si>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</si>
  <si>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</si>
  <si>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</si>
  <si>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</si>
  <si>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</si>
  <si>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</si>
  <si>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</si>
  <si>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</si>
  <si>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</si>
  <si>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</si>
  <si>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</si>
  <si>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</si>
  <si>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</si>
  <si>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</si>
  <si>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</si>
  <si>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</si>
  <si>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</si>
  <si>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</si>
  <si>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</si>
  <si>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</si>
  <si>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</si>
  <si>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</si>
  <si>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</si>
  <si>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</si>
  <si>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</si>
  <si>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</si>
  <si>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</si>
  <si>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</si>
  <si>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</si>
  <si>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</si>
  <si>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</si>
  <si>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</si>
  <si>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</si>
  <si>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</si>
  <si>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</si>
  <si>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</si>
  <si>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</si>
  <si>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</si>
  <si>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</si>
  <si>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</si>
  <si>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</si>
  <si>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</si>
  <si>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</si>
  <si>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</si>
  <si>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</si>
  <si>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</si>
  <si>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</si>
  <si>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</si>
  <si>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</si>
  <si>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</si>
  <si>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</si>
  <si>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</si>
  <si>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</si>
  <si>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</si>
  <si>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</si>
  <si>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</si>
  <si>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</si>
  <si>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</si>
  <si>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</si>
  <si>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</si>
  <si>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</si>
  <si>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</si>
  <si>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</si>
  <si>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</si>
  <si>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</si>
  <si>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</si>
  <si>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</si>
  <si>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</si>
  <si>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</si>
  <si>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</si>
  <si>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</si>
  <si>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</si>
  <si>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</si>
  <si>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</si>
  <si>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</si>
  <si>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</si>
  <si>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</si>
  <si>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</si>
  <si>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</si>
  <si>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</si>
  <si>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</si>
  <si>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</si>
  <si>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</si>
  <si>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</si>
  <si>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</si>
  <si>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</si>
  <si>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</si>
  <si>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</si>
  <si>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</si>
  <si>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</si>
  <si>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</si>
  <si>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</si>
  <si>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</si>
  <si>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</si>
  <si>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</si>
  <si>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</si>
  <si>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</si>
  <si>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</si>
  <si>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</si>
  <si>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</si>
  <si>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</si>
  <si>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</si>
  <si>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</si>
  <si>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</si>
  <si>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</si>
  <si>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</si>
  <si>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</si>
  <si>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</si>
  <si>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</si>
  <si>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</si>
  <si>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</si>
  <si>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</si>
  <si>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</si>
  <si>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</si>
  <si>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</si>
  <si>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</si>
  <si>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</si>
  <si>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</si>
  <si>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</si>
  <si>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</si>
  <si>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</si>
  <si>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</si>
  <si>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</si>
  <si>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</si>
  <si>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</si>
  <si>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</si>
  <si>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</si>
  <si>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</si>
  <si>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</si>
  <si>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</si>
  <si>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</si>
  <si>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</si>
  <si>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</si>
  <si>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</si>
  <si>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</si>
  <si>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</si>
  <si>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</si>
  <si>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</si>
  <si>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</si>
  <si>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</si>
  <si>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</si>
  <si>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</si>
  <si>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</si>
  <si>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</si>
  <si>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</si>
  <si>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</si>
  <si>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</si>
  <si>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</si>
  <si>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</si>
  <si>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</si>
  <si>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</si>
  <si>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</si>
  <si>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</si>
  <si>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</si>
  <si>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</si>
  <si>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</si>
  <si>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</si>
  <si>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</si>
  <si>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</si>
  <si>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</si>
  <si>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</si>
  <si>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</si>
  <si>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</si>
  <si>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</si>
  <si>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</si>
  <si>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</si>
  <si>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</si>
  <si>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</si>
  <si>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</si>
  <si>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</si>
  <si>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</si>
  <si>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</si>
  <si>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</si>
  <si>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</si>
  <si>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</si>
  <si>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</si>
  <si>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</si>
  <si>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</si>
  <si>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</si>
  <si>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</si>
  <si>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</si>
  <si>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</si>
  <si>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</si>
  <si>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</si>
  <si>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</si>
  <si>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</si>
  <si>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</si>
  <si>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</si>
  <si>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</si>
  <si>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</si>
  <si>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</si>
  <si>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</si>
  <si>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</si>
  <si>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</si>
  <si>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</si>
  <si>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</si>
  <si>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</si>
  <si>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</si>
  <si>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</si>
  <si>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</si>
  <si>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</si>
  <si>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</si>
  <si>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</si>
  <si>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</si>
  <si>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</si>
  <si>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</si>
  <si>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</si>
  <si>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</si>
  <si>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</si>
  <si>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</si>
  <si>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</si>
  <si>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</si>
  <si>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</si>
  <si>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</si>
  <si>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</si>
  <si>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</si>
  <si>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</si>
  <si>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</si>
  <si>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</si>
  <si>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</si>
  <si>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</si>
  <si>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</si>
  <si>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</si>
  <si>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</si>
  <si>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</si>
  <si>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</si>
  <si>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</si>
  <si>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</si>
  <si>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</si>
  <si>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</si>
  <si>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</si>
  <si>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</si>
  <si>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</si>
  <si>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</si>
  <si>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</si>
  <si>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</si>
  <si>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</si>
  <si>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</si>
  <si>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</si>
  <si>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</si>
  <si>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</si>
  <si>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</si>
  <si>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</si>
  <si>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</si>
  <si>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</si>
  <si>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</si>
  <si>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</si>
  <si>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</si>
  <si>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</si>
  <si>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</si>
  <si>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</si>
  <si>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</si>
  <si>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</si>
  <si>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</si>
  <si>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</si>
  <si>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</si>
  <si>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</si>
  <si>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</si>
  <si>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</si>
  <si>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</si>
  <si>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</si>
  <si>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</si>
  <si>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</si>
  <si>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</si>
  <si>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</si>
  <si>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</si>
  <si>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</si>
  <si>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</si>
  <si>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</si>
  <si>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</si>
  <si>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</si>
  <si>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</si>
  <si>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</si>
  <si>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</si>
  <si>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</si>
  <si>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</si>
  <si>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</si>
  <si>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</si>
  <si>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</si>
  <si>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</si>
  <si>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</si>
  <si>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</si>
  <si>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</si>
  <si>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</si>
  <si>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</si>
  <si>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</si>
  <si>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</si>
  <si>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</si>
  <si>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</si>
  <si>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</si>
  <si>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</si>
  <si>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</si>
  <si>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</si>
  <si>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</si>
  <si>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</si>
  <si>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</si>
  <si>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</si>
  <si>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</si>
  <si>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</si>
  <si>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</si>
  <si>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</si>
  <si>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</si>
  <si>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</si>
  <si>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</si>
  <si>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</si>
  <si>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</si>
  <si>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</si>
  <si>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</si>
  <si>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</si>
  <si>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</si>
  <si>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</si>
  <si>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</si>
  <si>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</si>
  <si>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</si>
  <si>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</si>
  <si>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</si>
  <si>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</si>
  <si>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</si>
  <si>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</si>
  <si>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</si>
  <si>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</si>
  <si>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</si>
  <si>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</si>
  <si>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</si>
  <si>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</si>
  <si>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</si>
  <si>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</si>
  <si>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</si>
  <si>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</si>
  <si>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</si>
  <si>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</si>
  <si>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</si>
  <si>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</si>
  <si>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</si>
  <si>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</si>
  <si>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</si>
  <si>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</si>
  <si>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</si>
  <si>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</si>
  <si>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</si>
  <si>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</si>
  <si>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</si>
  <si>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</si>
  <si>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</si>
  <si>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</si>
  <si>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</si>
  <si>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</si>
  <si>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</si>
  <si>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</si>
  <si>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</si>
  <si>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</si>
  <si>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</si>
  <si>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</si>
  <si>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</si>
  <si>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</si>
  <si>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</si>
  <si>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</si>
  <si>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</si>
  <si>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</si>
  <si>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</si>
  <si>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</si>
  <si>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</si>
  <si>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</si>
  <si>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</si>
  <si>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</si>
  <si>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</si>
  <si>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</si>
  <si>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</si>
  <si>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</si>
  <si>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</si>
  <si>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</si>
  <si>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</si>
  <si>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</si>
  <si>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</si>
  <si>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</si>
  <si>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</si>
  <si>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</si>
  <si>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</si>
  <si>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</si>
  <si>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</si>
  <si>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</si>
  <si>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</si>
  <si>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</si>
  <si>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</si>
  <si>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</si>
  <si>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</si>
  <si>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</si>
  <si>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</si>
  <si>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</si>
  <si>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</si>
  <si>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</si>
  <si>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</si>
  <si>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</si>
  <si>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</si>
  <si>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</si>
  <si>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</si>
  <si>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</si>
  <si>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</si>
  <si>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</si>
  <si>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</si>
  <si>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</si>
  <si>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</si>
  <si>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</si>
  <si>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</si>
  <si>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</si>
  <si>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</si>
  <si>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</si>
  <si>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</si>
  <si>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</si>
  <si>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</si>
  <si>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</si>
  <si>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</si>
  <si>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</si>
  <si>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</si>
  <si>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</si>
  <si>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</si>
  <si>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</si>
  <si>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</si>
  <si>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</si>
  <si>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</si>
  <si>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</si>
  <si>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</si>
  <si>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</si>
  <si>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</si>
  <si>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</si>
  <si>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</si>
  <si>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</si>
  <si>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</si>
  <si>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</si>
  <si>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</si>
  <si>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</si>
  <si>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</si>
  <si>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</si>
  <si>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</si>
  <si>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</si>
  <si>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</si>
  <si>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</si>
  <si>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</si>
  <si>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</si>
  <si>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</si>
  <si>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</si>
  <si>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</si>
  <si>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</si>
  <si>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</si>
  <si>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</si>
  <si>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</si>
  <si>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</si>
  <si>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</si>
  <si>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</si>
  <si>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</si>
  <si>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</si>
  <si>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</si>
  <si>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</si>
  <si>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</si>
  <si>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</si>
  <si>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</si>
  <si>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</si>
  <si>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</si>
  <si>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</si>
  <si>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</si>
  <si>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</si>
  <si>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</si>
  <si>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</si>
  <si>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</si>
  <si>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</si>
  <si>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</si>
  <si>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</si>
  <si>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</si>
  <si>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</si>
  <si>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</si>
  <si>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</si>
  <si>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</si>
  <si>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</si>
  <si>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</si>
  <si>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</si>
  <si>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</si>
  <si>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</si>
  <si>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</si>
  <si>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</si>
  <si>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</si>
  <si>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</si>
  <si>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</si>
  <si>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</si>
  <si>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</si>
  <si>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</si>
  <si>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</si>
  <si>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</si>
  <si>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</si>
  <si>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</si>
  <si>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</si>
  <si>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</si>
  <si>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</si>
  <si>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</si>
  <si>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</si>
  <si>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</si>
  <si>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</si>
  <si>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</si>
  <si>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</si>
  <si>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</si>
  <si>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</si>
  <si>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</si>
  <si>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</si>
  <si>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</si>
  <si>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</si>
  <si>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</si>
  <si>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</si>
  <si>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</si>
  <si>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</si>
  <si>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</si>
  <si>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</si>
  <si>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</si>
  <si>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</si>
  <si>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</si>
  <si>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</si>
  <si>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</si>
  <si>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</si>
  <si>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</si>
  <si>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</si>
  <si>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</si>
  <si>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</si>
  <si>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</si>
  <si>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</si>
  <si>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</si>
  <si>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</si>
  <si>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</si>
  <si>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</si>
  <si>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</si>
  <si>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</si>
  <si>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</si>
  <si>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</si>
  <si>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</si>
  <si>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</si>
  <si>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</si>
  <si>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</si>
  <si>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</si>
  <si>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</si>
  <si>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</si>
  <si>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</si>
  <si>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</si>
  <si>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</si>
  <si>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</si>
  <si>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</si>
  <si>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</si>
  <si>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</si>
  <si>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</si>
  <si>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</si>
  <si>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</si>
  <si>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</si>
  <si>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</si>
  <si>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</si>
  <si>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</si>
  <si>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</si>
  <si>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</si>
  <si>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</si>
  <si>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</si>
  <si>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</si>
  <si>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</si>
  <si>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</si>
  <si>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</si>
  <si>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</si>
  <si>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</si>
  <si>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</si>
  <si>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</si>
  <si>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</si>
  <si>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</si>
  <si>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</si>
  <si>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</si>
  <si>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</si>
  <si>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</si>
  <si>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</si>
  <si>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</si>
  <si>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</si>
  <si>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</si>
  <si>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</si>
  <si>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</si>
  <si>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</si>
  <si>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</si>
  <si>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</si>
  <si>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</si>
  <si>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</si>
  <si>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</si>
  <si>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</si>
  <si>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</si>
  <si>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</si>
  <si>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</si>
  <si>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</si>
  <si>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</si>
  <si>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</si>
  <si>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</si>
  <si>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</si>
  <si>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</si>
  <si>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</si>
  <si>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</si>
  <si>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</si>
  <si>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</si>
  <si>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</si>
  <si>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</si>
  <si>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</si>
  <si>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</si>
  <si>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</si>
  <si>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</si>
  <si>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</si>
  <si>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</si>
  <si>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</si>
  <si>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</si>
  <si>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</si>
  <si>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</si>
  <si>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</si>
  <si>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</si>
  <si>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</si>
  <si>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</si>
  <si>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</si>
  <si>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</si>
  <si>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</si>
  <si>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</si>
  <si>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</si>
  <si>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</si>
  <si>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</si>
  <si>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</si>
  <si>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</si>
  <si>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</si>
  <si>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</si>
  <si>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</si>
  <si>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</si>
  <si>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</si>
  <si>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</si>
  <si>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</si>
  <si>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</si>
  <si>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</si>
  <si>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</si>
  <si>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</si>
  <si>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</si>
  <si>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</si>
  <si>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</si>
  <si>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</si>
  <si>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</si>
  <si>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</si>
  <si>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</si>
  <si>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</si>
  <si>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</si>
  <si>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</si>
  <si>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</si>
  <si>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</si>
  <si>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</si>
  <si>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</si>
  <si>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</si>
  <si>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</si>
  <si>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</si>
  <si>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</si>
  <si>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</si>
  <si>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</si>
  <si>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</si>
  <si>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</si>
  <si>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</si>
  <si>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</si>
  <si>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</si>
  <si>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</si>
  <si>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</si>
  <si>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</si>
  <si>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</si>
  <si>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</si>
  <si>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</si>
  <si>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</si>
  <si>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</si>
  <si>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</si>
  <si>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</si>
  <si>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</si>
  <si>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</si>
  <si>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</si>
  <si>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</si>
  <si>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</si>
  <si>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</si>
  <si>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</si>
  <si>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</si>
  <si>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</si>
  <si>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</si>
  <si>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</si>
  <si>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</si>
  <si>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</si>
  <si>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</si>
  <si>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</si>
  <si>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</si>
  <si>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</si>
  <si>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</si>
  <si>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</si>
  <si>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</si>
  <si>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</si>
  <si>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</si>
  <si>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</si>
  <si>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</si>
  <si>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</si>
  <si>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</si>
  <si>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</si>
  <si>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</si>
  <si>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</si>
  <si>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</si>
  <si>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</si>
  <si>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</si>
  <si>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</si>
  <si>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</si>
  <si>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</si>
  <si>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</si>
  <si>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</si>
  <si>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</si>
  <si>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</si>
  <si>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</si>
  <si>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</si>
  <si>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</si>
  <si>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</si>
  <si>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</si>
  <si>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</si>
  <si>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</si>
  <si>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</si>
  <si>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</si>
  <si>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</si>
  <si>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</si>
  <si>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</si>
  <si>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</si>
  <si>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</si>
  <si>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</si>
  <si>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</si>
  <si>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</si>
  <si>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</si>
  <si>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</si>
  <si>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</si>
  <si>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</si>
  <si>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</si>
  <si>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</si>
  <si>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</si>
  <si>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</si>
  <si>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</si>
  <si>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</si>
  <si>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</si>
  <si>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</si>
  <si>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</si>
  <si>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</si>
  <si>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</si>
  <si>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</si>
  <si>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</si>
  <si>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</si>
  <si>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</si>
  <si>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</si>
  <si>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</si>
  <si>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</si>
  <si>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</si>
  <si>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</si>
  <si>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</si>
  <si>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</si>
  <si>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</si>
  <si>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</si>
  <si>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</si>
  <si>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</si>
  <si>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</si>
  <si>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</si>
  <si>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</si>
  <si>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</si>
  <si>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</si>
  <si>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</si>
  <si>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</si>
  <si>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</si>
  <si>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</si>
  <si>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</si>
  <si>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</si>
  <si>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</si>
  <si>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</si>
  <si>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</si>
  <si>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</si>
  <si>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</si>
  <si>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</si>
  <si>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</si>
  <si>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</si>
  <si>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</si>
  <si>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</si>
  <si>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</si>
  <si>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</si>
  <si>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</si>
  <si>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</si>
  <si>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</si>
  <si>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</si>
  <si>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</si>
  <si>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</si>
  <si>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</si>
  <si>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</si>
  <si>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</si>
  <si>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</si>
  <si>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</si>
  <si>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</si>
  <si>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</si>
  <si>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</si>
  <si>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</si>
  <si>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</si>
  <si>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</si>
  <si>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</si>
  <si>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</si>
  <si>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</si>
  <si>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</si>
  <si>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</si>
  <si>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</si>
  <si>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</si>
  <si>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</si>
  <si>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</si>
  <si>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</si>
  <si>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</si>
  <si>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</si>
  <si>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</si>
  <si>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</si>
  <si>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</si>
  <si>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</si>
  <si>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</si>
  <si>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</si>
  <si>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</si>
  <si>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</si>
  <si>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</si>
  <si>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</si>
  <si>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</si>
  <si>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</si>
  <si>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</si>
  <si>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</si>
  <si>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</si>
  <si>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</si>
  <si>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</si>
  <si>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</si>
  <si>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</si>
  <si>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</si>
  <si>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</si>
  <si>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</si>
  <si>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</si>
  <si>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</si>
  <si>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</si>
  <si>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</si>
  <si>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</si>
  <si>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</si>
  <si>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</si>
  <si>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</si>
  <si>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</si>
  <si>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</si>
  <si>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</si>
  <si>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</si>
  <si>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</si>
  <si>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</si>
  <si>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</si>
  <si>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</si>
  <si>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</si>
  <si>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</si>
  <si>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</si>
  <si>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</si>
  <si>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</si>
  <si>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</si>
  <si>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</si>
  <si>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</si>
  <si>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</si>
  <si>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</si>
  <si>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</si>
  <si>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</si>
  <si>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</si>
  <si>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</si>
  <si>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</si>
  <si>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</si>
  <si>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</si>
  <si>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</si>
  <si>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</si>
  <si>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</si>
  <si>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</si>
  <si>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</si>
  <si>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</si>
  <si>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</si>
  <si>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</si>
  <si>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</si>
  <si>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</si>
  <si>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</si>
  <si>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</si>
  <si>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</si>
  <si>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</si>
  <si>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</si>
  <si>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</si>
  <si>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</si>
  <si>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</si>
  <si>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</si>
  <si>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</si>
  <si>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</si>
  <si>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</si>
  <si>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</si>
  <si>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</si>
  <si>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</si>
  <si>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</si>
  <si>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</si>
  <si>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</si>
  <si>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</si>
  <si>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</si>
  <si>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</si>
  <si>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</si>
  <si>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</si>
  <si>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</si>
  <si>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</si>
  <si>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</si>
  <si>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</si>
  <si>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</si>
  <si>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</si>
  <si>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</si>
  <si>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</si>
  <si>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</si>
  <si>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</si>
  <si>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</si>
  <si>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</si>
  <si>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</si>
  <si>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</si>
  <si>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</si>
  <si>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</si>
  <si>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</si>
  <si>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</si>
  <si>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</si>
  <si>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</si>
  <si>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</si>
  <si>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</si>
  <si>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</si>
  <si>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</si>
  <si>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</si>
  <si>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</si>
  <si>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</si>
  <si>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</si>
  <si>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</si>
  <si>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</si>
  <si>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</si>
  <si>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</si>
  <si>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</si>
  <si>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</si>
  <si>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</si>
  <si>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</si>
  <si>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</si>
  <si>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</si>
  <si>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</si>
  <si>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</si>
  <si>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</si>
  <si>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</si>
  <si>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</si>
  <si>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Square feet of nonresidential construction reported on certificates of occupancy, June 2010</t>
  </si>
  <si>
    <t>Source: New Jersey Department of Community Affairs, 8/9/10</t>
  </si>
  <si>
    <t>Office square feet certified, June 2010</t>
  </si>
  <si>
    <t>June</t>
  </si>
  <si>
    <t>January-June</t>
  </si>
  <si>
    <t>Retail square feet certified, June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</si>
</sst>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8/9/10</v>
      </c>
    </row>
    <row r="4" spans="2:7" ht="15">
      <c r="B4" s="46" t="str">
        <f>certoff!B4</f>
        <v>June</v>
      </c>
      <c r="C4" s="46"/>
      <c r="D4" s="46"/>
      <c r="E4" s="46" t="str">
        <f>certoff!E4</f>
        <v>January-June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35">
        <v>0</v>
      </c>
      <c r="C7" s="35">
        <v>0</v>
      </c>
      <c r="D7" s="35">
        <v>0</v>
      </c>
      <c r="E7" s="35">
        <v>6803</v>
      </c>
      <c r="F7" s="35">
        <v>6803</v>
      </c>
      <c r="G7" s="35">
        <v>0</v>
      </c>
    </row>
    <row r="8" spans="1:7" ht="15">
      <c r="A8" s="27" t="s">
        <v>1193</v>
      </c>
      <c r="B8" s="35">
        <v>0</v>
      </c>
      <c r="C8" s="35">
        <v>0</v>
      </c>
      <c r="D8" s="35">
        <v>0</v>
      </c>
      <c r="E8" s="35">
        <v>190455</v>
      </c>
      <c r="F8" s="35">
        <v>190455</v>
      </c>
      <c r="G8" s="35">
        <v>0</v>
      </c>
    </row>
    <row r="9" spans="1:7" ht="15">
      <c r="A9" s="27" t="s">
        <v>1404</v>
      </c>
      <c r="B9" s="35">
        <v>0</v>
      </c>
      <c r="C9" s="35">
        <v>0</v>
      </c>
      <c r="D9" s="35">
        <v>0</v>
      </c>
      <c r="E9" s="35">
        <v>17126</v>
      </c>
      <c r="F9" s="35">
        <v>17126</v>
      </c>
      <c r="G9" s="35">
        <v>0</v>
      </c>
    </row>
    <row r="10" spans="1:7" ht="15">
      <c r="A10" s="27" t="s">
        <v>1524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ht="15">
      <c r="A11" s="27" t="s">
        <v>1636</v>
      </c>
      <c r="B11" s="35">
        <v>7994</v>
      </c>
      <c r="C11" s="35">
        <v>7994</v>
      </c>
      <c r="D11" s="35">
        <v>0</v>
      </c>
      <c r="E11" s="35">
        <v>13619</v>
      </c>
      <c r="F11" s="35">
        <v>13619</v>
      </c>
      <c r="G11" s="35">
        <v>0</v>
      </c>
    </row>
    <row r="12" spans="1:7" ht="15">
      <c r="A12" s="27" t="s">
        <v>1685</v>
      </c>
      <c r="B12" s="35">
        <v>0</v>
      </c>
      <c r="C12" s="35">
        <v>0</v>
      </c>
      <c r="D12" s="35">
        <v>0</v>
      </c>
      <c r="E12" s="35">
        <v>14838</v>
      </c>
      <c r="F12" s="35">
        <v>14838</v>
      </c>
      <c r="G12" s="35">
        <v>0</v>
      </c>
    </row>
    <row r="13" spans="1:7" ht="15">
      <c r="A13" s="27" t="s">
        <v>3</v>
      </c>
      <c r="B13" s="35">
        <v>0</v>
      </c>
      <c r="C13" s="35">
        <v>0</v>
      </c>
      <c r="D13" s="35">
        <v>0</v>
      </c>
      <c r="E13" s="35">
        <v>8284</v>
      </c>
      <c r="F13" s="35">
        <v>5284</v>
      </c>
      <c r="G13" s="35">
        <v>3000</v>
      </c>
    </row>
    <row r="14" spans="1:7" ht="15">
      <c r="A14" s="27" t="s">
        <v>68</v>
      </c>
      <c r="B14" s="35">
        <v>0</v>
      </c>
      <c r="C14" s="35">
        <v>0</v>
      </c>
      <c r="D14" s="35">
        <v>0</v>
      </c>
      <c r="E14" s="35">
        <v>23717</v>
      </c>
      <c r="F14" s="35">
        <v>23717</v>
      </c>
      <c r="G14" s="35">
        <v>0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5400</v>
      </c>
      <c r="F15" s="35">
        <v>5400</v>
      </c>
      <c r="G15" s="35">
        <v>0</v>
      </c>
    </row>
    <row r="16" spans="1:7" ht="15">
      <c r="A16" s="27" t="s">
        <v>176</v>
      </c>
      <c r="B16" s="35">
        <v>0</v>
      </c>
      <c r="C16" s="35">
        <v>0</v>
      </c>
      <c r="D16" s="35">
        <v>0</v>
      </c>
      <c r="E16" s="35">
        <v>13227</v>
      </c>
      <c r="F16" s="35">
        <v>13227</v>
      </c>
      <c r="G16" s="35">
        <v>0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4795</v>
      </c>
      <c r="F17" s="35">
        <v>4795</v>
      </c>
      <c r="G17" s="35">
        <v>0</v>
      </c>
    </row>
    <row r="18" spans="1:7" ht="15">
      <c r="A18" s="27" t="s">
        <v>290</v>
      </c>
      <c r="B18" s="35">
        <v>0</v>
      </c>
      <c r="C18" s="35">
        <v>0</v>
      </c>
      <c r="D18" s="35">
        <v>0</v>
      </c>
      <c r="E18" s="35">
        <v>35061</v>
      </c>
      <c r="F18" s="35">
        <v>29153</v>
      </c>
      <c r="G18" s="35">
        <v>5908</v>
      </c>
    </row>
    <row r="19" spans="1:7" ht="15">
      <c r="A19" s="27" t="s">
        <v>364</v>
      </c>
      <c r="B19" s="35">
        <v>0</v>
      </c>
      <c r="C19" s="35">
        <v>0</v>
      </c>
      <c r="D19" s="35">
        <v>0</v>
      </c>
      <c r="E19" s="35">
        <v>14101</v>
      </c>
      <c r="F19" s="35">
        <v>14101</v>
      </c>
      <c r="G19" s="35">
        <v>0</v>
      </c>
    </row>
    <row r="20" spans="1:7" ht="15">
      <c r="A20" s="27" t="s">
        <v>524</v>
      </c>
      <c r="B20" s="35">
        <v>0</v>
      </c>
      <c r="C20" s="35">
        <v>0</v>
      </c>
      <c r="D20" s="35">
        <v>0</v>
      </c>
      <c r="E20" s="35">
        <v>50682</v>
      </c>
      <c r="F20" s="35">
        <v>0</v>
      </c>
      <c r="G20" s="35">
        <v>50682</v>
      </c>
    </row>
    <row r="21" spans="1:7" ht="15">
      <c r="A21" s="27" t="s">
        <v>641</v>
      </c>
      <c r="B21" s="35">
        <v>21887</v>
      </c>
      <c r="C21" s="35">
        <v>19878</v>
      </c>
      <c r="D21" s="35">
        <v>2009</v>
      </c>
      <c r="E21" s="35">
        <v>155982</v>
      </c>
      <c r="F21" s="35">
        <v>153558</v>
      </c>
      <c r="G21" s="35">
        <v>2424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1800</v>
      </c>
      <c r="F22" s="35">
        <v>1800</v>
      </c>
      <c r="G22" s="35">
        <v>0</v>
      </c>
    </row>
    <row r="23" spans="1:7" ht="15">
      <c r="A23" s="27" t="s">
        <v>787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838</v>
      </c>
      <c r="B24" s="35">
        <v>0</v>
      </c>
      <c r="C24" s="35">
        <v>0</v>
      </c>
      <c r="D24" s="35">
        <v>0</v>
      </c>
      <c r="E24" s="35">
        <v>90126</v>
      </c>
      <c r="F24" s="35">
        <v>90126</v>
      </c>
      <c r="G24" s="35">
        <v>0</v>
      </c>
    </row>
    <row r="25" spans="1:7" ht="15">
      <c r="A25" s="27" t="s">
        <v>916</v>
      </c>
      <c r="B25" s="35">
        <v>0</v>
      </c>
      <c r="C25" s="35">
        <v>0</v>
      </c>
      <c r="D25" s="35">
        <v>0</v>
      </c>
      <c r="E25" s="35">
        <v>41000</v>
      </c>
      <c r="F25" s="35">
        <v>24000</v>
      </c>
      <c r="G25" s="35">
        <v>17000</v>
      </c>
    </row>
    <row r="26" spans="1:7" ht="15">
      <c r="A26" s="27" t="s">
        <v>998</v>
      </c>
      <c r="B26" s="35">
        <v>0</v>
      </c>
      <c r="C26" s="35">
        <v>0</v>
      </c>
      <c r="D26" s="35">
        <v>0</v>
      </c>
      <c r="E26" s="35">
        <v>10279</v>
      </c>
      <c r="F26" s="35">
        <v>10279</v>
      </c>
      <c r="G26" s="35">
        <v>0</v>
      </c>
    </row>
    <row r="27" spans="1:7" ht="15">
      <c r="A27" s="27" t="s">
        <v>1063</v>
      </c>
      <c r="B27" s="35">
        <v>54</v>
      </c>
      <c r="C27" s="35">
        <v>54</v>
      </c>
      <c r="D27" s="35">
        <v>0</v>
      </c>
      <c r="E27" s="35">
        <v>334</v>
      </c>
      <c r="F27" s="35">
        <v>54</v>
      </c>
      <c r="G27" s="35">
        <v>280</v>
      </c>
    </row>
    <row r="28" spans="1:7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 aca="true" t="shared" si="0" ref="B29:G29">SUM(B7:B28)</f>
        <v>29935</v>
      </c>
      <c r="C29" s="35">
        <f t="shared" si="0"/>
        <v>27926</v>
      </c>
      <c r="D29" s="35">
        <f t="shared" si="0"/>
        <v>2009</v>
      </c>
      <c r="E29" s="35">
        <f t="shared" si="0"/>
        <v>697629</v>
      </c>
      <c r="F29" s="35">
        <f t="shared" si="0"/>
        <v>618335</v>
      </c>
      <c r="G29" s="35">
        <f t="shared" si="0"/>
        <v>79294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8/9/10</v>
      </c>
    </row>
    <row r="4" spans="2:7" ht="15">
      <c r="B4" s="46" t="s">
        <v>1740</v>
      </c>
      <c r="C4" s="46"/>
      <c r="D4" s="46"/>
      <c r="E4" s="46" t="s">
        <v>1741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18450</v>
      </c>
      <c r="C7" s="35">
        <v>17410</v>
      </c>
      <c r="D7" s="35">
        <v>1040</v>
      </c>
      <c r="E7" s="35">
        <v>33921</v>
      </c>
      <c r="F7" s="35">
        <v>29044</v>
      </c>
      <c r="G7" s="35">
        <v>4877</v>
      </c>
      <c r="J7" s="29"/>
      <c r="K7" s="29"/>
    </row>
    <row r="8" spans="1:11" ht="15">
      <c r="A8" s="27" t="s">
        <v>1193</v>
      </c>
      <c r="B8" s="35">
        <v>0</v>
      </c>
      <c r="C8" s="35">
        <v>0</v>
      </c>
      <c r="D8" s="35">
        <v>0</v>
      </c>
      <c r="E8" s="35">
        <v>94502</v>
      </c>
      <c r="F8" s="35">
        <v>70947</v>
      </c>
      <c r="G8" s="35">
        <v>23555</v>
      </c>
      <c r="J8" s="29"/>
      <c r="K8" s="29"/>
    </row>
    <row r="9" spans="1:11" ht="15">
      <c r="A9" s="27" t="s">
        <v>1404</v>
      </c>
      <c r="B9" s="35">
        <v>1551</v>
      </c>
      <c r="C9" s="35">
        <v>376</v>
      </c>
      <c r="D9" s="35">
        <v>1175</v>
      </c>
      <c r="E9" s="35">
        <v>63865</v>
      </c>
      <c r="F9" s="35">
        <v>62690</v>
      </c>
      <c r="G9" s="35">
        <v>1175</v>
      </c>
      <c r="J9" s="29"/>
      <c r="K9" s="29"/>
    </row>
    <row r="10" spans="1:11" ht="15">
      <c r="A10" s="27" t="s">
        <v>1524</v>
      </c>
      <c r="B10" s="35">
        <v>8847</v>
      </c>
      <c r="C10" s="35">
        <v>3519</v>
      </c>
      <c r="D10" s="35">
        <v>5328</v>
      </c>
      <c r="E10" s="35">
        <v>115245</v>
      </c>
      <c r="F10" s="35">
        <v>70556</v>
      </c>
      <c r="G10" s="35">
        <v>44689</v>
      </c>
      <c r="J10" s="29"/>
      <c r="K10" s="29"/>
    </row>
    <row r="11" spans="1:11" ht="15">
      <c r="A11" s="27" t="s">
        <v>1636</v>
      </c>
      <c r="B11" s="35">
        <v>20711</v>
      </c>
      <c r="C11" s="35">
        <v>20711</v>
      </c>
      <c r="D11" s="35">
        <v>0</v>
      </c>
      <c r="E11" s="35">
        <v>60848</v>
      </c>
      <c r="F11" s="35">
        <v>60848</v>
      </c>
      <c r="G11" s="35">
        <v>0</v>
      </c>
      <c r="J11" s="29"/>
      <c r="K11" s="29"/>
    </row>
    <row r="12" spans="1:11" ht="15">
      <c r="A12" s="27" t="s">
        <v>1685</v>
      </c>
      <c r="B12" s="35">
        <v>0</v>
      </c>
      <c r="C12" s="35">
        <v>0</v>
      </c>
      <c r="D12" s="35">
        <v>0</v>
      </c>
      <c r="E12" s="35">
        <v>78039</v>
      </c>
      <c r="F12" s="35">
        <v>47058</v>
      </c>
      <c r="G12" s="35">
        <v>30981</v>
      </c>
      <c r="J12" s="29"/>
      <c r="K12" s="29"/>
    </row>
    <row r="13" spans="1:11" ht="15">
      <c r="A13" s="27" t="s">
        <v>3</v>
      </c>
      <c r="B13" s="35">
        <v>0</v>
      </c>
      <c r="C13" s="35">
        <v>0</v>
      </c>
      <c r="D13" s="35">
        <v>0</v>
      </c>
      <c r="E13" s="35">
        <v>43697</v>
      </c>
      <c r="F13" s="35">
        <v>13652</v>
      </c>
      <c r="G13" s="35">
        <v>30045</v>
      </c>
      <c r="J13" s="29"/>
      <c r="K13" s="29"/>
    </row>
    <row r="14" spans="1:11" ht="15">
      <c r="A14" s="27" t="s">
        <v>68</v>
      </c>
      <c r="B14" s="35">
        <v>1</v>
      </c>
      <c r="C14" s="35">
        <v>0</v>
      </c>
      <c r="D14" s="35">
        <v>1</v>
      </c>
      <c r="E14" s="35">
        <v>3285</v>
      </c>
      <c r="F14" s="35">
        <v>2400</v>
      </c>
      <c r="G14" s="35">
        <v>885</v>
      </c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77838</v>
      </c>
      <c r="F15" s="35">
        <v>77838</v>
      </c>
      <c r="G15" s="35">
        <v>0</v>
      </c>
      <c r="J15" s="29"/>
      <c r="K15" s="29"/>
    </row>
    <row r="16" spans="1:11" ht="15">
      <c r="A16" s="27" t="s">
        <v>176</v>
      </c>
      <c r="B16" s="35">
        <v>11890</v>
      </c>
      <c r="C16" s="35">
        <v>11890</v>
      </c>
      <c r="D16" s="35">
        <v>0</v>
      </c>
      <c r="E16" s="35">
        <v>154081</v>
      </c>
      <c r="F16" s="35">
        <v>151687</v>
      </c>
      <c r="G16" s="35">
        <v>2394</v>
      </c>
      <c r="J16" s="29"/>
      <c r="K16" s="29"/>
    </row>
    <row r="17" spans="1:11" ht="15">
      <c r="A17" s="27" t="s">
        <v>254</v>
      </c>
      <c r="B17" s="35">
        <v>89861</v>
      </c>
      <c r="C17" s="35">
        <v>86835</v>
      </c>
      <c r="D17" s="35">
        <v>3026</v>
      </c>
      <c r="E17" s="35">
        <v>122971</v>
      </c>
      <c r="F17" s="35">
        <v>119945</v>
      </c>
      <c r="G17" s="35">
        <v>3026</v>
      </c>
      <c r="J17" s="29"/>
      <c r="K17" s="29"/>
    </row>
    <row r="18" spans="1:11" ht="15">
      <c r="A18" s="27" t="s">
        <v>290</v>
      </c>
      <c r="B18" s="35">
        <v>2400</v>
      </c>
      <c r="C18" s="35">
        <v>2400</v>
      </c>
      <c r="D18" s="35">
        <v>0</v>
      </c>
      <c r="E18" s="35">
        <v>148852</v>
      </c>
      <c r="F18" s="35">
        <v>113668</v>
      </c>
      <c r="G18" s="35">
        <v>35184</v>
      </c>
      <c r="J18" s="29"/>
      <c r="K18" s="29"/>
    </row>
    <row r="19" spans="1:11" ht="15">
      <c r="A19" s="27" t="s">
        <v>364</v>
      </c>
      <c r="B19" s="35">
        <v>28496</v>
      </c>
      <c r="C19" s="35">
        <v>23270</v>
      </c>
      <c r="D19" s="35">
        <v>5226</v>
      </c>
      <c r="E19" s="35">
        <v>115494</v>
      </c>
      <c r="F19" s="35">
        <v>106298</v>
      </c>
      <c r="G19" s="35">
        <v>9196</v>
      </c>
      <c r="J19" s="29"/>
      <c r="K19" s="29"/>
    </row>
    <row r="20" spans="1:11" ht="15">
      <c r="A20" s="27" t="s">
        <v>524</v>
      </c>
      <c r="B20" s="35">
        <v>16765</v>
      </c>
      <c r="C20" s="35">
        <v>14355</v>
      </c>
      <c r="D20" s="35">
        <v>2410</v>
      </c>
      <c r="E20" s="35">
        <v>319908</v>
      </c>
      <c r="F20" s="35">
        <v>234878</v>
      </c>
      <c r="G20" s="35">
        <v>85030</v>
      </c>
      <c r="J20" s="29"/>
      <c r="K20" s="29"/>
    </row>
    <row r="21" spans="1:11" ht="15">
      <c r="A21" s="27" t="s">
        <v>641</v>
      </c>
      <c r="B21" s="35">
        <v>12500</v>
      </c>
      <c r="C21" s="35">
        <v>11540</v>
      </c>
      <c r="D21" s="35">
        <v>960</v>
      </c>
      <c r="E21" s="35">
        <v>106768</v>
      </c>
      <c r="F21" s="35">
        <v>102070</v>
      </c>
      <c r="G21" s="35">
        <v>4698</v>
      </c>
      <c r="J21" s="29"/>
      <c r="K21" s="29"/>
    </row>
    <row r="22" spans="1:11" ht="15">
      <c r="A22" s="27" t="s">
        <v>739</v>
      </c>
      <c r="B22" s="35">
        <v>14411</v>
      </c>
      <c r="C22" s="35">
        <v>0</v>
      </c>
      <c r="D22" s="35">
        <v>14411</v>
      </c>
      <c r="E22" s="35">
        <v>98709</v>
      </c>
      <c r="F22" s="35">
        <v>78268</v>
      </c>
      <c r="G22" s="35">
        <v>20441</v>
      </c>
      <c r="J22" s="29"/>
      <c r="K22" s="29"/>
    </row>
    <row r="23" spans="1:11" ht="15">
      <c r="A23" s="27" t="s">
        <v>787</v>
      </c>
      <c r="B23" s="35">
        <v>9350</v>
      </c>
      <c r="C23" s="35">
        <v>9350</v>
      </c>
      <c r="D23" s="35">
        <v>0</v>
      </c>
      <c r="E23" s="35">
        <v>32021</v>
      </c>
      <c r="F23" s="35">
        <v>32021</v>
      </c>
      <c r="G23" s="35">
        <v>0</v>
      </c>
      <c r="J23" s="29"/>
      <c r="K23" s="29"/>
    </row>
    <row r="24" spans="1:11" ht="15">
      <c r="A24" s="27" t="s">
        <v>838</v>
      </c>
      <c r="B24" s="35">
        <v>1</v>
      </c>
      <c r="C24" s="35">
        <v>1</v>
      </c>
      <c r="D24" s="35">
        <v>0</v>
      </c>
      <c r="E24" s="35">
        <v>46264</v>
      </c>
      <c r="F24" s="35">
        <v>20009</v>
      </c>
      <c r="G24" s="35">
        <v>26255</v>
      </c>
      <c r="J24" s="29"/>
      <c r="K24" s="29"/>
    </row>
    <row r="25" spans="1:11" ht="15">
      <c r="A25" s="27" t="s">
        <v>916</v>
      </c>
      <c r="B25" s="35">
        <v>0</v>
      </c>
      <c r="C25" s="35">
        <v>0</v>
      </c>
      <c r="D25" s="35">
        <v>0</v>
      </c>
      <c r="E25" s="35">
        <v>18720</v>
      </c>
      <c r="F25" s="35">
        <v>14550</v>
      </c>
      <c r="G25" s="35">
        <v>4170</v>
      </c>
      <c r="J25" s="29"/>
      <c r="K25" s="29"/>
    </row>
    <row r="26" spans="1:11" ht="15">
      <c r="A26" s="27" t="s">
        <v>998</v>
      </c>
      <c r="B26" s="35">
        <v>4963</v>
      </c>
      <c r="C26" s="35">
        <v>4963</v>
      </c>
      <c r="D26" s="35">
        <v>0</v>
      </c>
      <c r="E26" s="35">
        <v>100069</v>
      </c>
      <c r="F26" s="35">
        <v>71349</v>
      </c>
      <c r="G26" s="35">
        <v>28720</v>
      </c>
      <c r="J26" s="29"/>
      <c r="K26" s="29"/>
    </row>
    <row r="27" spans="1:11" ht="15">
      <c r="A27" s="27" t="s">
        <v>1063</v>
      </c>
      <c r="B27" s="35">
        <v>0</v>
      </c>
      <c r="C27" s="35">
        <v>0</v>
      </c>
      <c r="D27" s="35">
        <v>0</v>
      </c>
      <c r="E27" s="35">
        <v>8810</v>
      </c>
      <c r="F27" s="35">
        <v>3600</v>
      </c>
      <c r="G27" s="35">
        <v>5210</v>
      </c>
      <c r="J27" s="29"/>
      <c r="K27" s="29"/>
    </row>
    <row r="28" spans="1:11" ht="15">
      <c r="A28" s="27" t="s">
        <v>864</v>
      </c>
      <c r="B28" s="35">
        <v>142641</v>
      </c>
      <c r="C28" s="35">
        <v>142641</v>
      </c>
      <c r="D28" s="35">
        <v>0</v>
      </c>
      <c r="E28" s="35">
        <v>350289</v>
      </c>
      <c r="F28" s="35">
        <v>350289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382838</v>
      </c>
      <c r="C29" s="35">
        <f t="shared" si="0"/>
        <v>349261</v>
      </c>
      <c r="D29" s="35">
        <f t="shared" si="0"/>
        <v>33577</v>
      </c>
      <c r="E29" s="35">
        <f t="shared" si="0"/>
        <v>2194196</v>
      </c>
      <c r="F29" s="35">
        <f t="shared" si="0"/>
        <v>1833665</v>
      </c>
      <c r="G29" s="35">
        <f t="shared" si="0"/>
        <v>360531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1"/>
    </row>
    <row r="7" spans="2:22" s="15" customFormat="1" ht="13.5" thickTop="1">
      <c r="B7" s="30"/>
      <c r="D7" s="19" t="s">
        <v>1123</v>
      </c>
      <c r="E7" s="32"/>
      <c r="F7" s="19">
        <f>SUM(F31:F53)</f>
        <v>18450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3165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3329</v>
      </c>
      <c r="T7" s="19">
        <f t="shared" si="0"/>
        <v>3330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0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3646</v>
      </c>
      <c r="K8" s="19">
        <f t="shared" si="1"/>
        <v>0</v>
      </c>
      <c r="L8" s="19">
        <f t="shared" si="1"/>
        <v>0</v>
      </c>
      <c r="M8" s="19">
        <f t="shared" si="1"/>
        <v>18800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8837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1551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8240</v>
      </c>
      <c r="S9" s="19">
        <f t="shared" si="2"/>
        <v>5400</v>
      </c>
      <c r="T9" s="19">
        <f t="shared" si="2"/>
        <v>20484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8847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3911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1824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9044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20711</v>
      </c>
      <c r="G11" s="19">
        <f aca="true" t="shared" si="4" ref="G11:T11">SUM(G201:G216)</f>
        <v>7994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3280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1200</v>
      </c>
      <c r="T11" s="19">
        <f t="shared" si="4"/>
        <v>8349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2135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6560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0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0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1872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1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1913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36850</v>
      </c>
      <c r="S14" s="19">
        <f t="shared" si="7"/>
        <v>9024</v>
      </c>
      <c r="T14" s="19">
        <f t="shared" si="7"/>
        <v>8402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4875</v>
      </c>
      <c r="K15" s="19">
        <f t="shared" si="8"/>
        <v>0</v>
      </c>
      <c r="L15" s="19">
        <f t="shared" si="8"/>
        <v>0</v>
      </c>
      <c r="M15" s="19">
        <f t="shared" si="8"/>
        <v>446441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87264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11890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1547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6948</v>
      </c>
      <c r="T16" s="19">
        <f t="shared" si="9"/>
        <v>8436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89861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640</v>
      </c>
      <c r="J17" s="19">
        <f t="shared" si="10"/>
        <v>924</v>
      </c>
      <c r="K17" s="19">
        <f t="shared" si="10"/>
        <v>0</v>
      </c>
      <c r="L17" s="19">
        <f t="shared" si="10"/>
        <v>0</v>
      </c>
      <c r="M17" s="19">
        <f t="shared" si="10"/>
        <v>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2628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2400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14524</v>
      </c>
      <c r="K18" s="19">
        <f t="shared" si="11"/>
        <v>0</v>
      </c>
      <c r="L18" s="19">
        <f t="shared" si="11"/>
        <v>0</v>
      </c>
      <c r="M18" s="19">
        <f t="shared" si="11"/>
        <v>136548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298102</v>
      </c>
      <c r="T18" s="19">
        <f t="shared" si="11"/>
        <v>9979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28496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320</v>
      </c>
      <c r="K19" s="19">
        <f t="shared" si="12"/>
        <v>0</v>
      </c>
      <c r="L19" s="19">
        <f t="shared" si="12"/>
        <v>0</v>
      </c>
      <c r="M19" s="19">
        <f t="shared" si="12"/>
        <v>139711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</v>
      </c>
      <c r="T19" s="19">
        <f t="shared" si="12"/>
        <v>8708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16765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160</v>
      </c>
      <c r="K20" s="19">
        <f t="shared" si="13"/>
        <v>0</v>
      </c>
      <c r="L20" s="19">
        <f t="shared" si="13"/>
        <v>0</v>
      </c>
      <c r="M20" s="19">
        <f t="shared" si="13"/>
        <v>43511</v>
      </c>
      <c r="N20" s="19">
        <f t="shared" si="13"/>
        <v>0</v>
      </c>
      <c r="O20" s="19">
        <f t="shared" si="13"/>
        <v>14325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11970</v>
      </c>
      <c r="T20" s="19">
        <f t="shared" si="13"/>
        <v>9983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12500</v>
      </c>
      <c r="G21" s="19">
        <f aca="true" t="shared" si="14" ref="G21:T21">SUM(G445:G477)</f>
        <v>21887</v>
      </c>
      <c r="H21" s="19">
        <f t="shared" si="14"/>
        <v>0</v>
      </c>
      <c r="I21" s="19">
        <f t="shared" si="14"/>
        <v>674</v>
      </c>
      <c r="J21" s="19">
        <f t="shared" si="14"/>
        <v>2670</v>
      </c>
      <c r="K21" s="19">
        <f t="shared" si="14"/>
        <v>0</v>
      </c>
      <c r="L21" s="19">
        <f t="shared" si="14"/>
        <v>0</v>
      </c>
      <c r="M21" s="19">
        <f t="shared" si="14"/>
        <v>1368</v>
      </c>
      <c r="N21" s="19">
        <f t="shared" si="14"/>
        <v>0</v>
      </c>
      <c r="O21" s="19">
        <f t="shared" si="14"/>
        <v>0</v>
      </c>
      <c r="P21" s="19">
        <f t="shared" si="14"/>
        <v>7320</v>
      </c>
      <c r="Q21" s="19">
        <f t="shared" si="14"/>
        <v>0</v>
      </c>
      <c r="R21" s="19">
        <f t="shared" si="14"/>
        <v>0</v>
      </c>
      <c r="S21" s="19">
        <f t="shared" si="14"/>
        <v>24696</v>
      </c>
      <c r="T21" s="19">
        <f t="shared" si="14"/>
        <v>8177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14411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0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2524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9350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2752</v>
      </c>
      <c r="M23" s="19">
        <f t="shared" si="16"/>
        <v>33835</v>
      </c>
      <c r="N23" s="19">
        <f t="shared" si="16"/>
        <v>50262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6528</v>
      </c>
      <c r="T23" s="19">
        <f t="shared" si="16"/>
        <v>3502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1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1</v>
      </c>
      <c r="K24" s="19">
        <f t="shared" si="17"/>
        <v>0</v>
      </c>
      <c r="L24" s="19">
        <f t="shared" si="17"/>
        <v>0</v>
      </c>
      <c r="M24" s="19">
        <f t="shared" si="17"/>
        <v>111127</v>
      </c>
      <c r="N24" s="19">
        <f t="shared" si="17"/>
        <v>75226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36056</v>
      </c>
      <c r="T24" s="19">
        <f t="shared" si="17"/>
        <v>2374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2736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10430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4963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7582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1445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54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9792</v>
      </c>
      <c r="N27" s="19">
        <f t="shared" si="20"/>
        <v>0</v>
      </c>
      <c r="O27" s="19">
        <f t="shared" si="20"/>
        <v>0</v>
      </c>
      <c r="P27" s="19">
        <f t="shared" si="20"/>
        <v>6040</v>
      </c>
      <c r="Q27" s="19">
        <f t="shared" si="20"/>
        <v>0</v>
      </c>
      <c r="R27" s="19">
        <f t="shared" si="20"/>
        <v>250</v>
      </c>
      <c r="S27" s="19">
        <f t="shared" si="20"/>
        <v>0</v>
      </c>
      <c r="T27" s="19">
        <f t="shared" si="20"/>
        <v>2539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142641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503621</v>
      </c>
      <c r="T28" s="19">
        <f t="shared" si="21"/>
        <v>345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382838</v>
      </c>
      <c r="G29" s="19">
        <f aca="true" t="shared" si="22" ref="G29:T29">SUM(G7:G28)</f>
        <v>29935</v>
      </c>
      <c r="H29" s="19">
        <f t="shared" si="22"/>
        <v>2135</v>
      </c>
      <c r="I29" s="19">
        <f t="shared" si="22"/>
        <v>5225</v>
      </c>
      <c r="J29" s="19">
        <f t="shared" si="22"/>
        <v>29856</v>
      </c>
      <c r="K29" s="19">
        <f t="shared" si="22"/>
        <v>0</v>
      </c>
      <c r="L29" s="19">
        <f t="shared" si="22"/>
        <v>2752</v>
      </c>
      <c r="M29" s="19">
        <f t="shared" si="22"/>
        <v>957164</v>
      </c>
      <c r="N29" s="19">
        <f t="shared" si="22"/>
        <v>128768</v>
      </c>
      <c r="O29" s="19">
        <f t="shared" si="22"/>
        <v>14325</v>
      </c>
      <c r="P29" s="19">
        <f t="shared" si="22"/>
        <v>13360</v>
      </c>
      <c r="Q29" s="19">
        <f t="shared" si="22"/>
        <v>0</v>
      </c>
      <c r="R29" s="19">
        <f t="shared" si="22"/>
        <v>45340</v>
      </c>
      <c r="S29" s="19">
        <f t="shared" si="22"/>
        <v>994139</v>
      </c>
      <c r="T29" s="19">
        <f t="shared" si="22"/>
        <v>137948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1639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3">
        <v>20100707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3">
        <v>20100809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3">
        <v>20100707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3">
        <v>20100707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2560</v>
      </c>
      <c r="T35" s="36">
        <v>1268</v>
      </c>
      <c r="U35"/>
      <c r="V35" s="43">
        <v>20100707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3">
        <v>20100707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3">
        <v>20100707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18450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1526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3">
        <v>20100809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3">
        <v>20100707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3">
        <v>20100707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3">
        <v>20100707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/>
      <c r="V42" s="43">
        <v>20100809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1392</v>
      </c>
      <c r="U43"/>
      <c r="V43" s="43">
        <v>20100707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3">
        <v>20100809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3">
        <v>20100809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3">
        <v>20100707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670</v>
      </c>
      <c r="U47"/>
      <c r="V47" s="43">
        <v>20100809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3">
        <v>20100809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3">
        <v>20100707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3">
        <v>20100809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3">
        <v>20100809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3">
        <v>20100809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769</v>
      </c>
      <c r="T53" s="36">
        <v>0</v>
      </c>
      <c r="U53"/>
      <c r="V53" s="43">
        <v>20100809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3">
        <v>20100809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3">
        <v>20100707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3646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3">
        <v>20100707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3">
        <v>20100809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3">
        <v>20100809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3">
        <v>20100707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3">
        <v>20100707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200</v>
      </c>
      <c r="U61"/>
      <c r="V61" s="43">
        <v>20100809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3">
        <v>20100707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 t="s">
        <v>1732</v>
      </c>
      <c r="G63" s="36" t="s">
        <v>1732</v>
      </c>
      <c r="H63" s="36" t="s">
        <v>1732</v>
      </c>
      <c r="I63" s="36" t="s">
        <v>1732</v>
      </c>
      <c r="J63" s="36" t="s">
        <v>1732</v>
      </c>
      <c r="K63" s="36" t="s">
        <v>1732</v>
      </c>
      <c r="L63" s="36" t="s">
        <v>1732</v>
      </c>
      <c r="M63" s="36" t="s">
        <v>1732</v>
      </c>
      <c r="N63" s="36" t="s">
        <v>1732</v>
      </c>
      <c r="O63" s="36" t="s">
        <v>1732</v>
      </c>
      <c r="P63" s="36" t="s">
        <v>1732</v>
      </c>
      <c r="Q63" s="36" t="s">
        <v>1732</v>
      </c>
      <c r="R63" s="36" t="s">
        <v>1732</v>
      </c>
      <c r="S63" s="36" t="s">
        <v>1732</v>
      </c>
      <c r="T63" s="36" t="s">
        <v>1732</v>
      </c>
      <c r="U63" s="36"/>
      <c r="V63" s="44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3">
        <v>20100809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 t="s">
        <v>1732</v>
      </c>
      <c r="G65" s="36" t="s">
        <v>1732</v>
      </c>
      <c r="H65" s="36" t="s">
        <v>1732</v>
      </c>
      <c r="I65" s="36" t="s">
        <v>1732</v>
      </c>
      <c r="J65" s="36" t="s">
        <v>1732</v>
      </c>
      <c r="K65" s="36" t="s">
        <v>1732</v>
      </c>
      <c r="L65" s="36" t="s">
        <v>1732</v>
      </c>
      <c r="M65" s="36" t="s">
        <v>1732</v>
      </c>
      <c r="N65" s="36" t="s">
        <v>1732</v>
      </c>
      <c r="O65" s="36" t="s">
        <v>1732</v>
      </c>
      <c r="P65" s="36" t="s">
        <v>1732</v>
      </c>
      <c r="Q65" s="36" t="s">
        <v>1732</v>
      </c>
      <c r="R65" s="36" t="s">
        <v>1732</v>
      </c>
      <c r="S65" s="36" t="s">
        <v>1732</v>
      </c>
      <c r="T65" s="36" t="s">
        <v>1732</v>
      </c>
      <c r="U65" s="36"/>
      <c r="V65" s="44" t="s">
        <v>1732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3">
        <v>20100707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3">
        <v>20100809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3">
        <v>20100707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104</v>
      </c>
      <c r="U69"/>
      <c r="V69" s="43">
        <v>20100809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360</v>
      </c>
      <c r="U70" s="36"/>
      <c r="V70" s="43">
        <v>20100607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6879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3">
        <v>20100809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3">
        <v>20100809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3">
        <v>20100809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3">
        <v>20100809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3">
        <v>20100809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3">
        <v>20100809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3">
        <v>20100809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3">
        <v>20100707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3">
        <v>20100707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3">
        <v>20100707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3">
        <v>20100707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3">
        <v>20100707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3">
        <v>20100707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252</v>
      </c>
      <c r="U84"/>
      <c r="V84" s="43">
        <v>20100707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3">
        <v>20100707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7631</v>
      </c>
      <c r="U86"/>
      <c r="V86" s="43">
        <v>20100809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1</v>
      </c>
      <c r="U87"/>
      <c r="V87" s="43">
        <v>20100707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3">
        <v>20100707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1</v>
      </c>
      <c r="U89"/>
      <c r="V89" s="43">
        <v>20100707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3">
        <v>20100707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3">
        <v>20100809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3">
        <v>20100707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2952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3">
        <v>20100809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3">
        <v>20100809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3">
        <v>20100809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3">
        <v>20100809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3">
        <v>20100809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3">
        <v>20100809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3">
        <v>20100809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3">
        <v>20100809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3">
        <v>20100809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3">
        <v>20100707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3">
        <v>20100809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3">
        <v>20100809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3">
        <v>20100809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3">
        <v>20100809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3">
        <v>20100707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3">
        <v>20100707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/>
      <c r="V109" s="43">
        <v>20100809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3">
        <v>20100809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3">
        <v>20100707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3">
        <v>20100707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3">
        <v>20100809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8969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3">
        <v>20100707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3">
        <v>20100707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3">
        <v>20100707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3">
        <v>20100707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3">
        <v>20100707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3">
        <v>20100809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288</v>
      </c>
      <c r="U120"/>
      <c r="V120" s="43">
        <v>20100707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3">
        <v>20100707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3">
        <v>20100809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3">
        <v>20100707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3">
        <v>20100809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3">
        <v>20100809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3">
        <v>20100809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375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3">
        <v>20100809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452</v>
      </c>
      <c r="U128"/>
      <c r="V128" s="43">
        <v>20100707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180</v>
      </c>
      <c r="U129"/>
      <c r="V129" s="43">
        <v>20100707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1964</v>
      </c>
      <c r="U130"/>
      <c r="V130" s="43">
        <v>20100707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768</v>
      </c>
      <c r="U131"/>
      <c r="V131" s="43">
        <v>20100809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3">
        <v>20100809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3">
        <v>20100707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3">
        <v>20100707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3">
        <v>20100809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3648</v>
      </c>
      <c r="U136"/>
      <c r="V136" s="43">
        <v>20100809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3">
        <v>20100809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3">
        <v>20100707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1472</v>
      </c>
      <c r="U139"/>
      <c r="V139" s="43">
        <v>20100707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720</v>
      </c>
      <c r="U140"/>
      <c r="V140" s="43">
        <v>20100707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/>
      <c r="V141" s="43">
        <v>20100707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3">
        <v>20100707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8240</v>
      </c>
      <c r="S143" s="36">
        <v>0</v>
      </c>
      <c r="T143" s="36">
        <v>0</v>
      </c>
      <c r="U143"/>
      <c r="V143" s="43">
        <v>20100707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3">
        <v>20100809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3">
        <v>20100707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3">
        <v>20100707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3">
        <v>20100707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3">
        <v>20100707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3">
        <v>20100707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3">
        <v>20100707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3">
        <v>20100707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5400</v>
      </c>
      <c r="T152" s="36">
        <v>0</v>
      </c>
      <c r="U152" s="36"/>
      <c r="V152" s="43">
        <v>20100707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3">
        <v>20100809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3">
        <v>20100707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624</v>
      </c>
      <c r="U155"/>
      <c r="V155" s="43">
        <v>20100809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9296</v>
      </c>
      <c r="U156"/>
      <c r="V156" s="43">
        <v>20100809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376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/>
      <c r="V157" s="43">
        <v>20100707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480</v>
      </c>
      <c r="U158"/>
      <c r="V158" s="43">
        <v>20100809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3">
        <v>20100809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800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880</v>
      </c>
      <c r="U160"/>
      <c r="V160" s="43">
        <v>20100809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3">
        <v>20100809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3">
        <v>20100809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3">
        <v>20100707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252</v>
      </c>
      <c r="U164"/>
      <c r="V164" s="43">
        <v>20100809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3">
        <v>20100707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3">
        <v>20100707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3">
        <v>20100809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3">
        <v>20100707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3911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3">
        <v>20100809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3">
        <v>20100809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3">
        <v>20100707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4590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252</v>
      </c>
      <c r="U172"/>
      <c r="V172" s="43">
        <v>20100707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3">
        <v>20100707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96</v>
      </c>
      <c r="U174"/>
      <c r="V174" s="43">
        <v>20100809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240</v>
      </c>
      <c r="U175"/>
      <c r="V175" s="43">
        <v>20100809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3">
        <v>20100707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3519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864</v>
      </c>
      <c r="U177" s="36"/>
      <c r="V177" s="43">
        <v>20100809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/>
      <c r="V178" s="43">
        <v>20100809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224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3">
        <v>20100707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3">
        <v>20100809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514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3">
        <v>20100707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/>
      <c r="V182" s="43">
        <v>20100707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3">
        <v>20100809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3">
        <v>20100707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3">
        <v>20100707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3">
        <v>20100707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3">
        <v>20100809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3">
        <v>20100809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3">
        <v>20100809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3">
        <v>20100809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720</v>
      </c>
      <c r="U191" s="36"/>
      <c r="V191" s="43">
        <v>20100809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3">
        <v>20100809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3">
        <v>20100707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1824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3">
        <v>20100707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3">
        <v>20100809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3">
        <v>20100407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300</v>
      </c>
      <c r="U197" s="36"/>
      <c r="V197" s="43">
        <v>20100809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864</v>
      </c>
      <c r="U198"/>
      <c r="V198" s="43">
        <v>20100707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5456</v>
      </c>
      <c r="U199"/>
      <c r="V199" s="43">
        <v>20100809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3">
        <v>20100809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1136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70</v>
      </c>
      <c r="U201"/>
      <c r="V201" s="43">
        <v>20100707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3">
        <v>20100809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3">
        <v>20100707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7994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/>
      <c r="V204" s="43">
        <v>20100707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3">
        <v>20100707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576</v>
      </c>
      <c r="U206"/>
      <c r="V206" s="43">
        <v>20100707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3">
        <v>20100707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453</v>
      </c>
      <c r="U208"/>
      <c r="V208" s="43">
        <v>20100707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19575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4050</v>
      </c>
      <c r="U209"/>
      <c r="V209" s="43">
        <v>20100707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3">
        <v>20100809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3200</v>
      </c>
      <c r="U211"/>
      <c r="V211" s="43">
        <v>20100707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3280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3">
        <v>20100809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3">
        <v>20100707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3">
        <v>20100707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3">
        <v>20100707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1200</v>
      </c>
      <c r="T216" s="36">
        <v>0</v>
      </c>
      <c r="U216"/>
      <c r="V216" s="43">
        <v>20100809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3">
        <v>20100707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1200</v>
      </c>
      <c r="U218"/>
      <c r="V218" s="43">
        <v>20100809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380</v>
      </c>
      <c r="U219"/>
      <c r="V219" s="43">
        <v>20100707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/>
      <c r="V220" s="43">
        <v>20100707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/>
      <c r="V221" s="43">
        <v>20100707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1200</v>
      </c>
      <c r="U222" s="36"/>
      <c r="V222" s="43">
        <v>20100707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/>
      <c r="V223" s="43">
        <v>20100707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3">
        <v>20100809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816</v>
      </c>
      <c r="U225"/>
      <c r="V225" s="43">
        <v>20100707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1040</v>
      </c>
      <c r="U226"/>
      <c r="V226" s="43">
        <v>20100809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3">
        <v>20100707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3">
        <v>20100707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/>
      <c r="V229" s="43">
        <v>20100707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0</v>
      </c>
      <c r="G230" s="36">
        <v>0</v>
      </c>
      <c r="H230" s="36">
        <v>2135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1924</v>
      </c>
      <c r="U230"/>
      <c r="V230" s="43">
        <v>20100809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3">
        <v>20100707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3">
        <v>20100707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3">
        <v>20100809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3">
        <v>20100707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3">
        <v>20100809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3">
        <v>20100809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3">
        <v>20100707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3">
        <v>20100809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 t="s">
        <v>1732</v>
      </c>
      <c r="G239" s="36" t="s">
        <v>1732</v>
      </c>
      <c r="H239" s="36" t="s">
        <v>1732</v>
      </c>
      <c r="I239" s="36" t="s">
        <v>1732</v>
      </c>
      <c r="J239" s="36" t="s">
        <v>1732</v>
      </c>
      <c r="K239" s="36" t="s">
        <v>1732</v>
      </c>
      <c r="L239" s="36" t="s">
        <v>1732</v>
      </c>
      <c r="M239" s="36" t="s">
        <v>1732</v>
      </c>
      <c r="N239" s="36" t="s">
        <v>1732</v>
      </c>
      <c r="O239" s="36" t="s">
        <v>1732</v>
      </c>
      <c r="P239" s="36" t="s">
        <v>1732</v>
      </c>
      <c r="Q239" s="36" t="s">
        <v>1732</v>
      </c>
      <c r="R239" s="36" t="s">
        <v>1732</v>
      </c>
      <c r="S239" s="36" t="s">
        <v>1732</v>
      </c>
      <c r="T239" s="36" t="s">
        <v>1732</v>
      </c>
      <c r="U239" s="36"/>
      <c r="V239" s="44" t="s">
        <v>1732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3">
        <v>20100707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3">
        <v>20100707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3">
        <v>20100809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1465</v>
      </c>
      <c r="U243"/>
      <c r="V243" s="43">
        <v>20100809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 t="s">
        <v>1732</v>
      </c>
      <c r="G244" s="36" t="s">
        <v>1732</v>
      </c>
      <c r="H244" s="36" t="s">
        <v>1732</v>
      </c>
      <c r="I244" s="36" t="s">
        <v>1732</v>
      </c>
      <c r="J244" s="36" t="s">
        <v>1732</v>
      </c>
      <c r="K244" s="36" t="s">
        <v>1732</v>
      </c>
      <c r="L244" s="36" t="s">
        <v>1732</v>
      </c>
      <c r="M244" s="36" t="s">
        <v>1732</v>
      </c>
      <c r="N244" s="36" t="s">
        <v>1732</v>
      </c>
      <c r="O244" s="36" t="s">
        <v>1732</v>
      </c>
      <c r="P244" s="36" t="s">
        <v>1732</v>
      </c>
      <c r="Q244" s="36" t="s">
        <v>1732</v>
      </c>
      <c r="R244" s="36" t="s">
        <v>1732</v>
      </c>
      <c r="S244" s="36" t="s">
        <v>1732</v>
      </c>
      <c r="T244" s="36" t="s">
        <v>1732</v>
      </c>
      <c r="U244" s="36"/>
      <c r="V244" s="44" t="s">
        <v>1732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3">
        <v>20100707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407</v>
      </c>
      <c r="U246"/>
      <c r="V246" s="43">
        <v>20100809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/>
      <c r="V247" s="43">
        <v>20100607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/>
      <c r="V248" s="43">
        <v>20100809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3">
        <v>20100707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3">
        <v>20100809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3">
        <v>20100707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3">
        <v>20100707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600</v>
      </c>
      <c r="T253" s="36">
        <v>0</v>
      </c>
      <c r="U253"/>
      <c r="V253" s="43">
        <v>20100707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 t="s">
        <v>1732</v>
      </c>
      <c r="G254" s="36" t="s">
        <v>1732</v>
      </c>
      <c r="H254" s="36" t="s">
        <v>1732</v>
      </c>
      <c r="I254" s="36" t="s">
        <v>1732</v>
      </c>
      <c r="J254" s="36" t="s">
        <v>1732</v>
      </c>
      <c r="K254" s="36" t="s">
        <v>1732</v>
      </c>
      <c r="L254" s="36" t="s">
        <v>1732</v>
      </c>
      <c r="M254" s="36" t="s">
        <v>1732</v>
      </c>
      <c r="N254" s="36" t="s">
        <v>1732</v>
      </c>
      <c r="O254" s="36" t="s">
        <v>1732</v>
      </c>
      <c r="P254" s="36" t="s">
        <v>1732</v>
      </c>
      <c r="Q254" s="36" t="s">
        <v>1732</v>
      </c>
      <c r="R254" s="36" t="s">
        <v>1732</v>
      </c>
      <c r="S254" s="36" t="s">
        <v>1732</v>
      </c>
      <c r="T254" s="36" t="s">
        <v>1732</v>
      </c>
      <c r="U254"/>
      <c r="V254" s="44" t="s">
        <v>1732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2240</v>
      </c>
      <c r="U255"/>
      <c r="V255" s="43">
        <v>20100707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3312</v>
      </c>
      <c r="U256"/>
      <c r="V256" s="43">
        <v>20100707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3">
        <v>20100707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1913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/>
      <c r="V258" s="43">
        <v>20100809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3">
        <v>20100707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1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990</v>
      </c>
      <c r="U260"/>
      <c r="V260" s="43">
        <v>20100707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8424</v>
      </c>
      <c r="T261" s="36">
        <v>0</v>
      </c>
      <c r="U261"/>
      <c r="V261" s="43">
        <v>20100809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3">
        <v>20100809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1200</v>
      </c>
      <c r="U263"/>
      <c r="V263" s="43">
        <v>20100809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3">
        <v>20100809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3">
        <v>20100809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660</v>
      </c>
      <c r="U266"/>
      <c r="V266" s="43">
        <v>20100809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3">
        <v>20100809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/>
      <c r="V268" s="43">
        <v>20100707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3">
        <v>20100707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/>
      <c r="V270" s="43">
        <v>20100707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3">
        <v>20100707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3">
        <v>20100707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3">
        <v>20100707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36850</v>
      </c>
      <c r="S274" s="36">
        <v>0</v>
      </c>
      <c r="T274" s="36">
        <v>0</v>
      </c>
      <c r="U274"/>
      <c r="V274" s="43">
        <v>20100707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3">
        <v>20100707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/>
      <c r="V276" s="43">
        <v>20100707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24560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3">
        <v>20100707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3">
        <v>20100707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3">
        <v>20100707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3">
        <v>20100809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21000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3">
        <v>20100809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4875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3">
        <v>20100707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 t="s">
        <v>1732</v>
      </c>
      <c r="G283" s="36" t="s">
        <v>1732</v>
      </c>
      <c r="H283" s="36" t="s">
        <v>1732</v>
      </c>
      <c r="I283" s="36" t="s">
        <v>1732</v>
      </c>
      <c r="J283" s="36" t="s">
        <v>1732</v>
      </c>
      <c r="K283" s="36" t="s">
        <v>1732</v>
      </c>
      <c r="L283" s="36" t="s">
        <v>1732</v>
      </c>
      <c r="M283" s="36" t="s">
        <v>1732</v>
      </c>
      <c r="N283" s="36" t="s">
        <v>1732</v>
      </c>
      <c r="O283" s="36" t="s">
        <v>1732</v>
      </c>
      <c r="P283" s="36" t="s">
        <v>1732</v>
      </c>
      <c r="Q283" s="36" t="s">
        <v>1732</v>
      </c>
      <c r="R283" s="36" t="s">
        <v>1732</v>
      </c>
      <c r="S283" s="36" t="s">
        <v>1732</v>
      </c>
      <c r="T283" s="36" t="s">
        <v>1732</v>
      </c>
      <c r="U283"/>
      <c r="V283" s="44" t="s">
        <v>1732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3">
        <v>20100707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385796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3">
        <v>20100809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9970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87264</v>
      </c>
      <c r="T286" s="36">
        <v>0</v>
      </c>
      <c r="U286"/>
      <c r="V286" s="43">
        <v>20100809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3">
        <v>20100809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5115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3">
        <v>20100707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/>
      <c r="V289" s="43">
        <v>20100809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1258</v>
      </c>
      <c r="U290"/>
      <c r="V290" s="43">
        <v>20100707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3">
        <v>20100707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3">
        <v>20100707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3">
        <v>20100707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2400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/>
      <c r="V294" s="43">
        <v>20100707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/>
      <c r="V295" s="43">
        <v>20100809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560</v>
      </c>
      <c r="U296"/>
      <c r="V296" s="43">
        <v>20100707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3">
        <v>20100809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336</v>
      </c>
      <c r="U298"/>
      <c r="V298" s="43">
        <v>20100809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/>
      <c r="V299" s="43">
        <v>20100707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3">
        <v>20100707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3">
        <v>20100707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3">
        <v>20100809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266</v>
      </c>
      <c r="U303"/>
      <c r="V303" s="43">
        <v>20100707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/>
      <c r="V304" s="43">
        <v>20100707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3">
        <v>20100707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3">
        <v>20100809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3264</v>
      </c>
      <c r="U307"/>
      <c r="V307" s="43">
        <v>20100707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3">
        <v>20100707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9490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640</v>
      </c>
      <c r="U309"/>
      <c r="V309" s="43">
        <v>20100809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1547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6948</v>
      </c>
      <c r="T310" s="36">
        <v>384</v>
      </c>
      <c r="U310"/>
      <c r="V310" s="43">
        <v>20100707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3">
        <v>20100809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/>
      <c r="V312" s="43">
        <v>20100707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768</v>
      </c>
      <c r="U313"/>
      <c r="V313" s="43">
        <v>20100707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960</v>
      </c>
      <c r="U314" s="36"/>
      <c r="V314" s="43">
        <v>20100707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4195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3">
        <v>20100707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82640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640</v>
      </c>
      <c r="U316"/>
      <c r="V316" s="43">
        <v>20100707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3">
        <v>20100809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3">
        <v>20100809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3">
        <v>20100707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1340</v>
      </c>
      <c r="U320"/>
      <c r="V320" s="43">
        <v>20100809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640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3">
        <v>20100707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3">
        <v>20100707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3">
        <v>20100809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648</v>
      </c>
      <c r="U324"/>
      <c r="V324" s="43">
        <v>20100707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3">
        <v>20100809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3">
        <v>20100809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3026</v>
      </c>
      <c r="G327" s="36">
        <v>0</v>
      </c>
      <c r="H327" s="36">
        <v>0</v>
      </c>
      <c r="I327" s="36">
        <v>0</v>
      </c>
      <c r="J327" s="36">
        <v>924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/>
      <c r="V327" s="43">
        <v>20100707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3">
        <v>20100809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7392</v>
      </c>
      <c r="U329"/>
      <c r="V329" s="43">
        <v>20100809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3">
        <v>20100809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14524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3">
        <v>20100809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3">
        <v>20100707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3">
        <v>20100809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3">
        <v>20100809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864</v>
      </c>
      <c r="U335"/>
      <c r="V335" s="43">
        <v>20100809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3">
        <v>20100707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3">
        <v>20100809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3">
        <v>20100809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3">
        <v>20100707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15449</v>
      </c>
      <c r="T340" s="36">
        <v>0</v>
      </c>
      <c r="U340"/>
      <c r="V340" s="43">
        <v>20100809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109614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3">
        <v>20100809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/>
      <c r="V342" s="43">
        <v>20100809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26574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3">
        <v>20100707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360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/>
      <c r="V344" s="43">
        <v>20100809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3">
        <v>20100707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3">
        <v>20100809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/>
      <c r="V347" s="43">
        <v>20100809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3750</v>
      </c>
      <c r="T348" s="36">
        <v>232</v>
      </c>
      <c r="U348"/>
      <c r="V348" s="43">
        <v>20100707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2400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/>
      <c r="V349" s="43">
        <v>20100707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3">
        <v>20100707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3">
        <v>20100707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278903</v>
      </c>
      <c r="T352" s="36">
        <v>1491</v>
      </c>
      <c r="U352"/>
      <c r="V352" s="43">
        <v>20100707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3">
        <v>20100707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3">
        <v>20100809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3">
        <v>20100707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3">
        <v>20100707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3">
        <v>20100707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3">
        <v>20100809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396</v>
      </c>
      <c r="U359"/>
      <c r="V359" s="43">
        <v>20100809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3">
        <v>20100809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6000</v>
      </c>
      <c r="U361"/>
      <c r="V361" s="43">
        <v>20100809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3">
        <v>20100809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5226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3">
        <v>20100707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1</v>
      </c>
      <c r="T364" s="36">
        <v>0</v>
      </c>
      <c r="U364"/>
      <c r="V364" s="43">
        <v>20100809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3">
        <v>20100707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3">
        <v>20100707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3">
        <v>20100707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/>
      <c r="V368" s="43">
        <v>20100809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3">
        <v>20100707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3">
        <v>20100707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300</v>
      </c>
      <c r="U371" s="36"/>
      <c r="V371" s="43">
        <v>20100809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 t="s">
        <v>1732</v>
      </c>
      <c r="G372" s="36" t="s">
        <v>1732</v>
      </c>
      <c r="H372" s="36" t="s">
        <v>1732</v>
      </c>
      <c r="I372" s="36" t="s">
        <v>1732</v>
      </c>
      <c r="J372" s="36" t="s">
        <v>1732</v>
      </c>
      <c r="K372" s="36" t="s">
        <v>1732</v>
      </c>
      <c r="L372" s="36" t="s">
        <v>1732</v>
      </c>
      <c r="M372" s="36" t="s">
        <v>1732</v>
      </c>
      <c r="N372" s="36" t="s">
        <v>1732</v>
      </c>
      <c r="O372" s="36" t="s">
        <v>1732</v>
      </c>
      <c r="P372" s="36" t="s">
        <v>1732</v>
      </c>
      <c r="Q372" s="36" t="s">
        <v>1732</v>
      </c>
      <c r="R372" s="36" t="s">
        <v>1732</v>
      </c>
      <c r="S372" s="36" t="s">
        <v>1732</v>
      </c>
      <c r="T372" s="36" t="s">
        <v>1732</v>
      </c>
      <c r="U372" s="36"/>
      <c r="V372" s="44" t="s">
        <v>1732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3">
        <v>20100707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3">
        <v>20100707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3">
        <v>20100809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3">
        <v>20100707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204</v>
      </c>
      <c r="U377" s="36"/>
      <c r="V377" s="43">
        <v>20100707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3">
        <v>20100809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3">
        <v>20100707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320</v>
      </c>
      <c r="U380" s="36"/>
      <c r="V380" s="43">
        <v>20100707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3">
        <v>20100809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3">
        <v>20100707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320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3">
        <v>20100707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312</v>
      </c>
      <c r="U384" s="36"/>
      <c r="V384" s="43">
        <v>20100809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3">
        <v>20100707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3">
        <v>20100809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3">
        <v>20100707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6323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3">
        <v>20100809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13945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3">
        <v>20100809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3">
        <v>20100707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400</v>
      </c>
      <c r="U391" s="36"/>
      <c r="V391" s="43">
        <v>20100809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119539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/>
      <c r="V392" s="43">
        <v>20100809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3">
        <v>20100809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9325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3">
        <v>20100707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3">
        <v>20100809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3">
        <v>20100809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3">
        <v>20100809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3">
        <v>20100809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1212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3">
        <v>20100809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1</v>
      </c>
      <c r="U400" s="36"/>
      <c r="V400" s="43">
        <v>20100707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3">
        <v>20100707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1</v>
      </c>
      <c r="U402" s="36"/>
      <c r="V402" s="43">
        <v>20100707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774</v>
      </c>
      <c r="U403" s="36"/>
      <c r="V403" s="43">
        <v>20100707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12637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/>
      <c r="V404" s="43">
        <v>20100707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3">
        <v>20100809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3">
        <v>20100809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3">
        <v>20100707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1260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624</v>
      </c>
      <c r="U408" s="36"/>
      <c r="V408" s="43">
        <v>20100707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3">
        <v>20100809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4865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3">
        <v>20100809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3">
        <v>20100707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/>
      <c r="V412" s="43">
        <v>20100809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3">
        <v>20100707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1150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3">
        <v>20100809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3">
        <v>20100809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3">
        <v>20100809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20576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2439</v>
      </c>
      <c r="T417" s="36">
        <v>0</v>
      </c>
      <c r="U417" s="36"/>
      <c r="V417" s="43">
        <v>20100809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/>
      <c r="V418" s="43">
        <v>20100707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1850</v>
      </c>
      <c r="T419" s="36">
        <v>2700</v>
      </c>
      <c r="U419" s="36"/>
      <c r="V419" s="43">
        <v>20100809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3">
        <v>20100707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3">
        <v>20100809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9880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3">
        <v>20100809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9490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420</v>
      </c>
      <c r="U423" s="36"/>
      <c r="V423" s="43">
        <v>20100707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3">
        <v>20100809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3">
        <v>20100707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1846</v>
      </c>
      <c r="U426" s="36"/>
      <c r="V426" s="43">
        <v>20100707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7681</v>
      </c>
      <c r="T427" s="36">
        <v>0</v>
      </c>
      <c r="U427" s="36"/>
      <c r="V427" s="43">
        <v>20100809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3">
        <v>20100809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11421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/>
      <c r="V429" s="43">
        <v>20100707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 t="s">
        <v>1732</v>
      </c>
      <c r="G430" s="36" t="s">
        <v>1732</v>
      </c>
      <c r="H430" s="36" t="s">
        <v>1732</v>
      </c>
      <c r="I430" s="36" t="s">
        <v>1732</v>
      </c>
      <c r="J430" s="36" t="s">
        <v>1732</v>
      </c>
      <c r="K430" s="36" t="s">
        <v>1732</v>
      </c>
      <c r="L430" s="36" t="s">
        <v>1732</v>
      </c>
      <c r="M430" s="36" t="s">
        <v>1732</v>
      </c>
      <c r="N430" s="36" t="s">
        <v>1732</v>
      </c>
      <c r="O430" s="36" t="s">
        <v>1732</v>
      </c>
      <c r="P430" s="36" t="s">
        <v>1732</v>
      </c>
      <c r="Q430" s="36" t="s">
        <v>1732</v>
      </c>
      <c r="R430" s="36" t="s">
        <v>1732</v>
      </c>
      <c r="S430" s="36" t="s">
        <v>1732</v>
      </c>
      <c r="T430" s="36" t="s">
        <v>1732</v>
      </c>
      <c r="U430" s="36"/>
      <c r="V430" s="44" t="s">
        <v>1732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1634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3">
        <v>20100707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3">
        <v>20100707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3">
        <v>20100809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14325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3">
        <v>20100707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/>
      <c r="V435" s="43">
        <v>20100707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3">
        <v>20100809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3">
        <v>20100809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3">
        <v>20100707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123</v>
      </c>
      <c r="U439" s="36"/>
      <c r="V439" s="43">
        <v>20100809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2480</v>
      </c>
      <c r="U440" s="36"/>
      <c r="V440" s="43">
        <v>20100809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140</v>
      </c>
      <c r="U441" s="36"/>
      <c r="V441" s="43">
        <v>20100707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3">
        <v>20100809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160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1650</v>
      </c>
      <c r="U443" s="36"/>
      <c r="V443" s="43">
        <v>20100707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3">
        <v>20100707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1</v>
      </c>
      <c r="U445" s="36"/>
      <c r="V445" s="43">
        <v>20100707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429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3">
        <v>20100707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2009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449</v>
      </c>
      <c r="U447" s="36"/>
      <c r="V447" s="43">
        <v>20100707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360</v>
      </c>
      <c r="U448" s="36"/>
      <c r="V448" s="43">
        <v>20100809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3">
        <v>20100809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3">
        <v>20100809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4801</v>
      </c>
      <c r="G451" s="36">
        <v>5763</v>
      </c>
      <c r="H451" s="36">
        <v>0</v>
      </c>
      <c r="I451" s="36">
        <v>0</v>
      </c>
      <c r="J451" s="36">
        <v>2670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24696</v>
      </c>
      <c r="T451" s="36">
        <v>1172</v>
      </c>
      <c r="U451" s="36"/>
      <c r="V451" s="43">
        <v>20100809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3">
        <v>20100809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3">
        <v>20100707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3">
        <v>20100707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7320</v>
      </c>
      <c r="Q455" s="36">
        <v>0</v>
      </c>
      <c r="R455" s="36">
        <v>0</v>
      </c>
      <c r="S455" s="36">
        <v>0</v>
      </c>
      <c r="T455" s="36">
        <v>0</v>
      </c>
      <c r="U455" s="36"/>
      <c r="V455" s="43">
        <v>20100809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674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1564</v>
      </c>
      <c r="U456" s="36"/>
      <c r="V456" s="43">
        <v>20100809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3">
        <v>20100809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/>
      <c r="V458" s="43">
        <v>20100809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3">
        <v>20100707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3">
        <v>20100707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3">
        <v>20100809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1368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3">
        <v>20100707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3">
        <v>20100809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1296</v>
      </c>
      <c r="U464" s="36"/>
      <c r="V464" s="43">
        <v>20100809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3">
        <v>20100707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3">
        <v>20100809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/>
      <c r="V467" s="43">
        <v>20100707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14115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3">
        <v>20100809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3">
        <v>20100707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3">
        <v>20100607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3">
        <v>20100809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3">
        <v>20100707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3">
        <v>20100707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530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140</v>
      </c>
      <c r="U474" s="36"/>
      <c r="V474" s="43">
        <v>20100809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/>
      <c r="V475" s="43">
        <v>20100707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3195</v>
      </c>
      <c r="U476" s="36"/>
      <c r="V476" s="43">
        <v>20100707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6740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3">
        <v>20100809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3">
        <v>20100809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3">
        <v>20100707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3">
        <v>20100809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3">
        <v>20100809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14411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3">
        <v>20100707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3">
        <v>20100707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 t="s">
        <v>1732</v>
      </c>
      <c r="G484" s="36" t="s">
        <v>1732</v>
      </c>
      <c r="H484" s="36" t="s">
        <v>1732</v>
      </c>
      <c r="I484" s="36" t="s">
        <v>1732</v>
      </c>
      <c r="J484" s="36" t="s">
        <v>1732</v>
      </c>
      <c r="K484" s="36" t="s">
        <v>1732</v>
      </c>
      <c r="L484" s="36" t="s">
        <v>1732</v>
      </c>
      <c r="M484" s="36" t="s">
        <v>1732</v>
      </c>
      <c r="N484" s="36" t="s">
        <v>1732</v>
      </c>
      <c r="O484" s="36" t="s">
        <v>1732</v>
      </c>
      <c r="P484" s="36" t="s">
        <v>1732</v>
      </c>
      <c r="Q484" s="36" t="s">
        <v>1732</v>
      </c>
      <c r="R484" s="36" t="s">
        <v>1732</v>
      </c>
      <c r="S484" s="36" t="s">
        <v>1732</v>
      </c>
      <c r="T484" s="36" t="s">
        <v>1732</v>
      </c>
      <c r="U484" s="36"/>
      <c r="V484" s="44" t="s">
        <v>1732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 t="s">
        <v>1732</v>
      </c>
      <c r="G485" s="36" t="s">
        <v>1732</v>
      </c>
      <c r="H485" s="36" t="s">
        <v>1732</v>
      </c>
      <c r="I485" s="36" t="s">
        <v>1732</v>
      </c>
      <c r="J485" s="36" t="s">
        <v>1732</v>
      </c>
      <c r="K485" s="36" t="s">
        <v>1732</v>
      </c>
      <c r="L485" s="36" t="s">
        <v>1732</v>
      </c>
      <c r="M485" s="36" t="s">
        <v>1732</v>
      </c>
      <c r="N485" s="36" t="s">
        <v>1732</v>
      </c>
      <c r="O485" s="36" t="s">
        <v>1732</v>
      </c>
      <c r="P485" s="36" t="s">
        <v>1732</v>
      </c>
      <c r="Q485" s="36" t="s">
        <v>1732</v>
      </c>
      <c r="R485" s="36" t="s">
        <v>1732</v>
      </c>
      <c r="S485" s="36" t="s">
        <v>1732</v>
      </c>
      <c r="T485" s="36" t="s">
        <v>1732</v>
      </c>
      <c r="U485" s="36"/>
      <c r="V485" s="44" t="s">
        <v>1732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3">
        <v>20100809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3">
        <v>20100809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/>
      <c r="V488" s="43">
        <v>20100809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3">
        <v>20100707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3">
        <v>20100707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3">
        <v>20100707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1744</v>
      </c>
      <c r="U492" s="36"/>
      <c r="V492" s="43">
        <v>20100809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780</v>
      </c>
      <c r="U493" s="36"/>
      <c r="V493" s="43">
        <v>20100707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3">
        <v>20100809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3">
        <v>20100707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3">
        <v>20100707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/>
      <c r="V497" s="43">
        <v>20100707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858</v>
      </c>
      <c r="U498" s="36"/>
      <c r="V498" s="43">
        <v>20100707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3285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6528</v>
      </c>
      <c r="T499" s="36">
        <v>0</v>
      </c>
      <c r="U499" s="36"/>
      <c r="V499" s="43">
        <v>20100809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3">
        <v>20100809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2752</v>
      </c>
      <c r="M501" s="36">
        <v>0</v>
      </c>
      <c r="N501" s="36">
        <v>50262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/>
      <c r="V501" s="43">
        <v>20100809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30550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/>
      <c r="V502" s="43">
        <v>20100809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100</v>
      </c>
      <c r="U503" s="36"/>
      <c r="V503" s="43">
        <v>20100707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2400</v>
      </c>
      <c r="U504" s="36"/>
      <c r="V504" s="43">
        <v>20100809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3">
        <v>20100809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3">
        <v>20100809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144</v>
      </c>
      <c r="U507" s="36"/>
      <c r="V507" s="43">
        <v>20100809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9350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/>
      <c r="V508" s="43">
        <v>20100809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3">
        <v>20100809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960</v>
      </c>
      <c r="U510" s="36"/>
      <c r="V510" s="43">
        <v>20100707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3">
        <v>20100707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3">
        <v>20100707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54000</v>
      </c>
      <c r="N513" s="36">
        <v>75226</v>
      </c>
      <c r="O513" s="36">
        <v>0</v>
      </c>
      <c r="P513" s="36">
        <v>0</v>
      </c>
      <c r="Q513" s="36">
        <v>0</v>
      </c>
      <c r="R513" s="36">
        <v>0</v>
      </c>
      <c r="S513" s="36">
        <v>30056</v>
      </c>
      <c r="T513" s="36">
        <v>1414</v>
      </c>
      <c r="U513" s="36"/>
      <c r="V513" s="43">
        <v>20100809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 t="s">
        <v>1732</v>
      </c>
      <c r="G514" s="36" t="s">
        <v>1732</v>
      </c>
      <c r="H514" s="36" t="s">
        <v>1732</v>
      </c>
      <c r="I514" s="36" t="s">
        <v>1732</v>
      </c>
      <c r="J514" s="36" t="s">
        <v>1732</v>
      </c>
      <c r="K514" s="36" t="s">
        <v>1732</v>
      </c>
      <c r="L514" s="36" t="s">
        <v>1732</v>
      </c>
      <c r="M514" s="36" t="s">
        <v>1732</v>
      </c>
      <c r="N514" s="36" t="s">
        <v>1732</v>
      </c>
      <c r="O514" s="36" t="s">
        <v>1732</v>
      </c>
      <c r="P514" s="36" t="s">
        <v>1732</v>
      </c>
      <c r="Q514" s="36" t="s">
        <v>1732</v>
      </c>
      <c r="R514" s="36" t="s">
        <v>1732</v>
      </c>
      <c r="S514" s="36" t="s">
        <v>1732</v>
      </c>
      <c r="T514" s="36" t="s">
        <v>1732</v>
      </c>
      <c r="U514" s="36"/>
      <c r="V514" s="44" t="s">
        <v>1732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3">
        <v>20100809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1</v>
      </c>
      <c r="G516" s="36">
        <v>0</v>
      </c>
      <c r="H516" s="36">
        <v>0</v>
      </c>
      <c r="I516" s="36">
        <v>0</v>
      </c>
      <c r="J516" s="36">
        <v>1</v>
      </c>
      <c r="K516" s="36">
        <v>0</v>
      </c>
      <c r="L516" s="36">
        <v>0</v>
      </c>
      <c r="M516" s="36">
        <v>56391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/>
      <c r="V516" s="43">
        <v>20100809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3">
        <v>20100809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6000</v>
      </c>
      <c r="T518" s="36">
        <v>0</v>
      </c>
      <c r="U518" s="36"/>
      <c r="V518" s="43">
        <v>20100809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3">
        <v>20100707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3">
        <v>20100809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/>
      <c r="V521" s="43">
        <v>20100707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3">
        <v>20100707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3">
        <v>20100809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3">
        <v>20100809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3">
        <v>20100707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3">
        <v>20100707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3">
        <v>20100809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736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/>
      <c r="V528" s="43">
        <v>20100707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3">
        <v>20100707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3">
        <v>20100809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180</v>
      </c>
      <c r="U531" s="36"/>
      <c r="V531" s="43">
        <v>20100809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3">
        <v>20100707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3">
        <v>20100809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1800</v>
      </c>
      <c r="U534" s="36"/>
      <c r="V534" s="43">
        <v>20100707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3">
        <v>20100809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3">
        <v>20100809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3">
        <v>20100809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120</v>
      </c>
      <c r="U538" s="36"/>
      <c r="V538" s="43">
        <v>20100809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/>
      <c r="V539" s="43">
        <v>20100707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180</v>
      </c>
      <c r="U540" s="36"/>
      <c r="V540" s="43">
        <v>20100809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3">
        <v>20100809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666</v>
      </c>
      <c r="U542" s="36"/>
      <c r="V542" s="43">
        <v>20100707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/>
      <c r="V543" s="43">
        <v>20100707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 t="s">
        <v>1732</v>
      </c>
      <c r="G544" s="36" t="s">
        <v>1732</v>
      </c>
      <c r="H544" s="36" t="s">
        <v>1732</v>
      </c>
      <c r="I544" s="36" t="s">
        <v>1732</v>
      </c>
      <c r="J544" s="36" t="s">
        <v>1732</v>
      </c>
      <c r="K544" s="36" t="s">
        <v>1732</v>
      </c>
      <c r="L544" s="36" t="s">
        <v>1732</v>
      </c>
      <c r="M544" s="36" t="s">
        <v>1732</v>
      </c>
      <c r="N544" s="36" t="s">
        <v>1732</v>
      </c>
      <c r="O544" s="36" t="s">
        <v>1732</v>
      </c>
      <c r="P544" s="36" t="s">
        <v>1732</v>
      </c>
      <c r="Q544" s="36" t="s">
        <v>1732</v>
      </c>
      <c r="R544" s="36" t="s">
        <v>1732</v>
      </c>
      <c r="S544" s="36" t="s">
        <v>1732</v>
      </c>
      <c r="T544" s="36" t="s">
        <v>1732</v>
      </c>
      <c r="U544" s="36"/>
      <c r="V544" s="44" t="s">
        <v>1732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3">
        <v>20100707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6088</v>
      </c>
      <c r="U546" s="36"/>
      <c r="V546" s="43">
        <v>20100707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3">
        <v>20100809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3">
        <v>20100707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/>
      <c r="V549" s="43">
        <v>20100809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3">
        <v>20100707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2736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436</v>
      </c>
      <c r="U551" s="36"/>
      <c r="V551" s="43">
        <v>20100809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3">
        <v>20100707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960</v>
      </c>
      <c r="U553" s="36"/>
      <c r="V553" s="43">
        <v>20100707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3">
        <v>20100809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3">
        <v>20100809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3">
        <v>20100809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4963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3">
        <v>20100809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3">
        <v>20100707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3">
        <v>20100809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3">
        <v>20100809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3">
        <v>20100707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1445</v>
      </c>
      <c r="U562" s="36"/>
      <c r="V562" s="43">
        <v>20100707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3">
        <v>20100809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3">
        <v>20100809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3">
        <v>20100707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3">
        <v>20100809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7582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3">
        <v>20100809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3">
        <v>20100707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3">
        <v>20100707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3">
        <v>20100809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/>
      <c r="V571" s="43">
        <v>20100707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3">
        <v>20100809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/>
      <c r="V573" s="43">
        <v>20100809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3">
        <v>20100809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3">
        <v>20100809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3">
        <v>20100809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 t="s">
        <v>1732</v>
      </c>
      <c r="G577" s="36" t="s">
        <v>1732</v>
      </c>
      <c r="H577" s="36" t="s">
        <v>1732</v>
      </c>
      <c r="I577" s="36" t="s">
        <v>1732</v>
      </c>
      <c r="J577" s="36" t="s">
        <v>1732</v>
      </c>
      <c r="K577" s="36" t="s">
        <v>1732</v>
      </c>
      <c r="L577" s="36" t="s">
        <v>1732</v>
      </c>
      <c r="M577" s="36" t="s">
        <v>1732</v>
      </c>
      <c r="N577" s="36" t="s">
        <v>1732</v>
      </c>
      <c r="O577" s="36" t="s">
        <v>1732</v>
      </c>
      <c r="P577" s="36" t="s">
        <v>1732</v>
      </c>
      <c r="Q577" s="36" t="s">
        <v>1732</v>
      </c>
      <c r="R577" s="36" t="s">
        <v>1732</v>
      </c>
      <c r="S577" s="36" t="s">
        <v>1732</v>
      </c>
      <c r="T577" s="36" t="s">
        <v>1732</v>
      </c>
      <c r="U577" s="36"/>
      <c r="V577" s="44" t="s">
        <v>1732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120</v>
      </c>
      <c r="U578" s="36"/>
      <c r="V578" s="43">
        <v>20100707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768</v>
      </c>
      <c r="U579" s="36"/>
      <c r="V579" s="43">
        <v>20100707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 t="s">
        <v>1732</v>
      </c>
      <c r="G580" s="36" t="s">
        <v>1732</v>
      </c>
      <c r="H580" s="36" t="s">
        <v>1732</v>
      </c>
      <c r="I580" s="36" t="s">
        <v>1732</v>
      </c>
      <c r="J580" s="36" t="s">
        <v>1732</v>
      </c>
      <c r="K580" s="36" t="s">
        <v>1732</v>
      </c>
      <c r="L580" s="36" t="s">
        <v>1732</v>
      </c>
      <c r="M580" s="36" t="s">
        <v>1732</v>
      </c>
      <c r="N580" s="36" t="s">
        <v>1732</v>
      </c>
      <c r="O580" s="36" t="s">
        <v>1732</v>
      </c>
      <c r="P580" s="36" t="s">
        <v>1732</v>
      </c>
      <c r="Q580" s="36" t="s">
        <v>1732</v>
      </c>
      <c r="R580" s="36" t="s">
        <v>1732</v>
      </c>
      <c r="S580" s="36" t="s">
        <v>1732</v>
      </c>
      <c r="T580" s="36" t="s">
        <v>1732</v>
      </c>
      <c r="U580" s="36"/>
      <c r="V580" s="44" t="s">
        <v>1732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472</v>
      </c>
      <c r="U581" s="36"/>
      <c r="V581" s="43">
        <v>20100707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6040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3">
        <v>20100809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250</v>
      </c>
      <c r="S583" s="36">
        <v>0</v>
      </c>
      <c r="T583" s="36">
        <v>192</v>
      </c>
      <c r="U583" s="36"/>
      <c r="V583" s="43">
        <v>20100809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1</v>
      </c>
      <c r="U584" s="36"/>
      <c r="V584" s="43">
        <v>20100707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3">
        <v>20100809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768</v>
      </c>
      <c r="U586" s="36"/>
      <c r="V586" s="43">
        <v>20100707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3">
        <v>20100707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1</v>
      </c>
      <c r="U588" s="36"/>
      <c r="V588" s="43">
        <v>20100707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9792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3">
        <v>20100809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54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3">
        <v>20100809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216</v>
      </c>
      <c r="U591" s="36"/>
      <c r="V591" s="43">
        <v>20100707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5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3">
        <v>20100707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3">
        <v>20100809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3">
        <v>20100707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1</v>
      </c>
      <c r="U596" s="36"/>
      <c r="V596" s="43">
        <v>20100809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/>
      <c r="V597" s="43">
        <v>20100809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142641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503621</v>
      </c>
      <c r="T598" s="36">
        <v>345</v>
      </c>
      <c r="U598" s="36"/>
      <c r="V598" s="43">
        <v>20100809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2010-08-17T15:45:41Z</cp:lastPrinted>
  <dcterms:created xsi:type="dcterms:W3CDTF">2002-03-27T21:40:16Z</dcterms:created>
  <dcterms:modified xsi:type="dcterms:W3CDTF">2010-08-17T15:46:03Z</dcterms:modified>
  <cp:category/>
  <cp:version/>
  <cp:contentType/>
  <cp:contentStatus/>
</cp:coreProperties>
</file>