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<sst xmlns="http://schemas.openxmlformats.org/spreadsheetml/2006/main" count="2497" uniqueCount="1744">
  <si>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</si>
  <si>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</si>
  <si>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</si>
  <si>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</si>
  <si>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</si>
  <si>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</si>
  <si>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</si>
  <si>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</si>
  <si>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</si>
  <si>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</si>
  <si>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</si>
  <si>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</si>
  <si>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</si>
  <si>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</si>
  <si>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</si>
  <si>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</si>
  <si>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</si>
  <si>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</si>
  <si>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</si>
  <si>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</si>
  <si>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</si>
  <si>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</si>
  <si>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</si>
  <si>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</si>
  <si>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</si>
  <si>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</si>
  <si>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</si>
  <si>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</si>
  <si>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</si>
  <si>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</si>
  <si>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</si>
  <si>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</si>
  <si>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</si>
  <si>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</si>
  <si>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</si>
  <si>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</si>
  <si>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</si>
  <si>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</si>
  <si>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</si>
  <si>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</si>
  <si>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</si>
  <si>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</si>
  <si>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</si>
  <si>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</si>
  <si>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</si>
  <si>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</si>
  <si>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</si>
  <si>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</si>
  <si>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</si>
  <si>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</si>
  <si>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</si>
  <si>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</si>
  <si>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</si>
  <si>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</si>
  <si>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</si>
  <si>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</si>
  <si>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</si>
  <si>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</si>
  <si>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</si>
  <si>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</si>
  <si>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</si>
  <si>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</si>
  <si>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</si>
  <si>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</si>
  <si>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</si>
  <si>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</si>
  <si>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</si>
  <si>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</si>
  <si>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</si>
  <si>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</si>
  <si>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</si>
  <si>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</si>
  <si>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</si>
  <si>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</si>
  <si>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</si>
  <si>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</si>
  <si>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</si>
  <si>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</si>
  <si>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</si>
  <si>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</si>
  <si>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</si>
  <si>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</si>
  <si>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</si>
  <si>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</si>
  <si>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</si>
  <si>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</si>
  <si>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</si>
  <si>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</si>
  <si>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</si>
  <si>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</si>
  <si>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</si>
  <si>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</si>
  <si>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</si>
  <si>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</si>
  <si>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</si>
  <si>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</si>
  <si>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</si>
  <si>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</si>
  <si>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</si>
  <si>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</si>
  <si>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</si>
  <si>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</si>
  <si>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</si>
  <si>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</si>
  <si>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</si>
  <si>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</si>
  <si>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</si>
  <si>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</si>
  <si>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</si>
  <si>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</si>
  <si>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</si>
  <si>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</si>
  <si>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</si>
  <si>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</si>
  <si>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</si>
  <si>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</si>
  <si>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</si>
  <si>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</si>
  <si>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</si>
  <si>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</si>
  <si>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</si>
  <si>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</si>
  <si>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</si>
  <si>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</si>
  <si>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</si>
  <si>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</si>
  <si>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</si>
  <si>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</si>
  <si>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</si>
  <si>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</si>
  <si>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</si>
  <si>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</si>
  <si>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</si>
  <si>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</si>
  <si>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</si>
  <si>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</si>
  <si>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</si>
  <si>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</si>
  <si>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</si>
  <si>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</si>
  <si>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</si>
  <si>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</si>
  <si>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</si>
  <si>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</si>
  <si>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</si>
  <si>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</si>
  <si>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</si>
  <si>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</si>
  <si>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</si>
  <si>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</si>
  <si>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</si>
  <si>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</si>
  <si>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</si>
  <si>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</si>
  <si>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</si>
  <si>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</si>
  <si>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</si>
  <si>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</si>
  <si>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</si>
  <si>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</si>
  <si>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</si>
  <si>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</si>
  <si>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</si>
  <si>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</si>
  <si>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</si>
  <si>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</si>
  <si>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</si>
  <si>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</si>
  <si>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</si>
  <si>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</si>
  <si>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</si>
  <si>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</si>
  <si>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</si>
  <si>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</si>
  <si>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</si>
  <si>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</si>
  <si>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</si>
  <si>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</si>
  <si>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</si>
  <si>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</si>
  <si>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</si>
  <si>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</si>
  <si>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</si>
  <si>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</si>
  <si>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</si>
  <si>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</si>
  <si>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</si>
  <si>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</si>
  <si>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</si>
  <si>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</si>
  <si>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</si>
  <si>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</si>
  <si>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</si>
  <si>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</si>
  <si>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</si>
  <si>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</si>
  <si>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</si>
  <si>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</si>
  <si>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</si>
  <si>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</si>
  <si>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</si>
  <si>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</si>
  <si>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</si>
  <si>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</si>
  <si>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</si>
  <si>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</si>
  <si>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</si>
  <si>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</si>
  <si>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</si>
  <si>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</si>
  <si>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</si>
  <si>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</si>
  <si>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</si>
  <si>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</si>
  <si>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</si>
  <si>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</si>
  <si>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</si>
  <si>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</si>
  <si>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</si>
  <si>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</si>
  <si>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</si>
  <si>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</si>
  <si>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</si>
  <si>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</si>
  <si>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</si>
  <si>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</si>
  <si>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</si>
  <si>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</si>
  <si>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</si>
  <si>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</si>
  <si>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</si>
  <si>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</si>
  <si>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</si>
  <si>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</si>
  <si>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</si>
  <si>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</si>
  <si>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</si>
  <si>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</si>
  <si>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</si>
  <si>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</si>
  <si>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</si>
  <si>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</si>
  <si>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</si>
  <si>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</si>
  <si>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</si>
  <si>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</si>
  <si>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</si>
  <si>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</si>
  <si>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</si>
  <si>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</si>
  <si>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</si>
  <si>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</si>
  <si>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</si>
  <si>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</si>
  <si>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</si>
  <si>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</si>
  <si>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</si>
  <si>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</si>
  <si>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</si>
  <si>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</si>
  <si>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</si>
  <si>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</si>
  <si>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</si>
  <si>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</si>
  <si>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</si>
  <si>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</si>
  <si>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</si>
  <si>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</si>
  <si>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</si>
  <si>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</si>
  <si>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</si>
  <si>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</si>
  <si>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</si>
  <si>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</si>
  <si>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</si>
  <si>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</si>
  <si>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</si>
  <si>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</si>
  <si>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</si>
  <si>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</si>
  <si>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</si>
  <si>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</si>
  <si>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</si>
  <si>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</si>
  <si>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</si>
  <si>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</si>
  <si>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</si>
  <si>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</si>
  <si>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</si>
  <si>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</si>
  <si>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</si>
  <si>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</si>
  <si>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</si>
  <si>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</si>
  <si>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</si>
  <si>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</si>
  <si>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</si>
  <si>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</si>
  <si>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</si>
  <si>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</si>
  <si>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</si>
  <si>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</si>
  <si>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</si>
  <si>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</si>
  <si>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</si>
  <si>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</si>
  <si>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</si>
  <si>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</si>
  <si>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</si>
  <si>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</si>
  <si>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</si>
  <si>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</si>
  <si>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</si>
  <si>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</si>
  <si>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</si>
  <si>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</si>
  <si>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</si>
  <si>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</si>
  <si>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</si>
  <si>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</si>
  <si>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</si>
  <si>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</si>
  <si>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</si>
  <si>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</si>
  <si>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</si>
  <si>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</si>
  <si>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</si>
  <si>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</si>
  <si>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</si>
  <si>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</si>
  <si>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</si>
  <si>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</si>
  <si>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</si>
  <si>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</si>
  <si>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</si>
  <si>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</si>
  <si>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</si>
  <si>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</si>
  <si>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</si>
  <si>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</si>
  <si>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</si>
  <si>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</si>
  <si>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</si>
  <si>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</si>
  <si>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</si>
  <si>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</si>
  <si>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</si>
  <si>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</si>
  <si>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</si>
  <si>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</si>
  <si>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</si>
  <si>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</si>
  <si>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</si>
  <si>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</si>
  <si>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</si>
  <si>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</si>
  <si>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</si>
  <si>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</si>
  <si>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</si>
  <si>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</si>
  <si>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</si>
  <si>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</si>
  <si>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</si>
  <si>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</si>
  <si>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</si>
  <si>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</si>
  <si>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</si>
  <si>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</si>
  <si>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</si>
  <si>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</si>
  <si>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</si>
  <si>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</si>
  <si>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</si>
  <si>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</si>
  <si>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</si>
  <si>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</si>
  <si>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</si>
  <si>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</si>
  <si>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</si>
  <si>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</si>
  <si>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</si>
  <si>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</si>
  <si>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</si>
  <si>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</si>
  <si>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</si>
  <si>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</si>
  <si>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</si>
  <si>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</si>
  <si>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</si>
  <si>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</si>
  <si>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</si>
  <si>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</si>
  <si>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</si>
  <si>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</si>
  <si>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</si>
  <si>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</si>
  <si>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</si>
  <si>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</si>
  <si>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</si>
  <si>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</si>
  <si>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</si>
  <si>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</si>
  <si>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</si>
  <si>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</si>
  <si>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</si>
  <si>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</si>
  <si>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</si>
  <si>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</si>
  <si>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</si>
  <si>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</si>
  <si>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</si>
  <si>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</si>
  <si>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</si>
  <si>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</si>
  <si>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</si>
  <si>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</si>
  <si>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</si>
  <si>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</si>
  <si>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</si>
  <si>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</si>
  <si>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</si>
  <si>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</si>
  <si>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</si>
  <si>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</si>
  <si>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</si>
  <si>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</si>
  <si>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</si>
  <si>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</si>
  <si>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</si>
  <si>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</si>
  <si>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</si>
  <si>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</si>
  <si>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</si>
  <si>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</si>
  <si>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</si>
  <si>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</si>
  <si>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</si>
  <si>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</si>
  <si>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</si>
  <si>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</si>
  <si>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</si>
  <si>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</si>
  <si>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</si>
  <si>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</si>
  <si>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</si>
  <si>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</si>
  <si>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</si>
  <si>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</si>
  <si>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</si>
  <si>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</si>
  <si>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</si>
  <si>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</si>
  <si>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</si>
  <si>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</si>
  <si>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</si>
  <si>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</si>
  <si>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</si>
  <si>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</si>
  <si>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</si>
  <si>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</si>
  <si>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</si>
  <si>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</si>
  <si>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</si>
  <si>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</si>
  <si>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</si>
  <si>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</si>
  <si>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</si>
  <si>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</si>
  <si>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</si>
  <si>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</si>
  <si>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</si>
  <si>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</si>
  <si>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</si>
  <si>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</si>
  <si>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</si>
  <si>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</si>
  <si>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</si>
  <si>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</si>
  <si>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</si>
  <si>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</si>
  <si>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</si>
  <si>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</si>
  <si>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</si>
  <si>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</si>
  <si>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</si>
  <si>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</si>
  <si>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</si>
  <si>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</si>
  <si>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</si>
  <si>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</si>
  <si>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</si>
  <si>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</si>
  <si>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</si>
  <si>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</si>
  <si>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</si>
  <si>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</si>
  <si>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</si>
  <si>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</si>
  <si>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</si>
  <si>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</si>
  <si>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</si>
  <si>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</si>
  <si>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</si>
  <si>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</si>
  <si>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</si>
  <si>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</si>
  <si>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</si>
  <si>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</si>
  <si>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</si>
  <si>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</si>
  <si>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</si>
  <si>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</si>
  <si>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</si>
  <si>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</si>
  <si>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</si>
  <si>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</si>
  <si>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</si>
  <si>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</si>
  <si>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</si>
  <si>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</si>
  <si>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</si>
  <si>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</si>
  <si>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</si>
  <si>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</si>
  <si>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</si>
  <si>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</si>
  <si>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</si>
  <si>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</si>
  <si>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</si>
  <si>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</si>
  <si>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</si>
  <si>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</si>
  <si>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</si>
  <si>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</si>
  <si>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</si>
  <si>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</si>
  <si>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</si>
  <si>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</si>
  <si>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</si>
  <si>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</si>
  <si>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</si>
  <si>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</si>
  <si>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</si>
  <si>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</si>
  <si>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</si>
  <si>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</si>
  <si>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</si>
  <si>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</si>
  <si>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</si>
  <si>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</si>
  <si>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</si>
  <si>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</si>
  <si>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</si>
  <si>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</si>
  <si>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</si>
  <si>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</si>
  <si>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</si>
  <si>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</si>
  <si>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</si>
  <si>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</si>
  <si>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</si>
  <si>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</si>
  <si>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</si>
  <si>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</si>
  <si>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</si>
  <si>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</si>
  <si>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</si>
  <si>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</si>
  <si>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</si>
  <si>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</si>
  <si>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</si>
  <si>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</si>
  <si>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</si>
  <si>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</si>
  <si>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</si>
  <si>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</si>
  <si>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</si>
  <si>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</si>
  <si>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</si>
  <si>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</si>
  <si>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</si>
  <si>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</si>
  <si>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</si>
  <si>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</si>
  <si>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</si>
  <si>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</si>
  <si>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</si>
  <si>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</si>
  <si>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</si>
  <si>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</si>
  <si>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</si>
  <si>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</si>
  <si>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</si>
  <si>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</si>
  <si>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</si>
  <si>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</si>
  <si>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</si>
  <si>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</si>
  <si>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</si>
  <si>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</si>
  <si>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</si>
  <si>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</si>
  <si>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</si>
  <si>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</si>
  <si>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</si>
  <si>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</si>
  <si>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</si>
  <si>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</si>
  <si>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</si>
  <si>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</si>
  <si>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</si>
  <si>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</si>
  <si>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</si>
  <si>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</si>
  <si>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</si>
  <si>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</si>
  <si>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</si>
  <si>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</si>
  <si>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</si>
  <si>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</si>
  <si>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</si>
  <si>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</si>
  <si>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</si>
  <si>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</si>
  <si>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</si>
  <si>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</si>
  <si>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</si>
  <si>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</si>
  <si>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</si>
  <si>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</si>
  <si>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</si>
  <si>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</si>
  <si>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</si>
  <si>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</si>
  <si>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</si>
  <si>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</si>
  <si>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</si>
  <si>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</si>
  <si>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</si>
  <si>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</si>
  <si>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</si>
  <si>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</si>
  <si>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</si>
  <si>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</si>
  <si>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</si>
  <si>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</si>
  <si>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</si>
  <si>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</si>
  <si>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</si>
  <si>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</si>
  <si>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</si>
  <si>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</si>
  <si>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</si>
  <si>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</si>
  <si>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</si>
  <si>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</si>
  <si>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</si>
  <si>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</si>
  <si>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</si>
  <si>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</si>
  <si>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</si>
  <si>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</si>
  <si>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</si>
  <si>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</si>
  <si>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</si>
  <si>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</si>
  <si>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</si>
  <si>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</si>
  <si>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</si>
  <si>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</si>
  <si>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</si>
  <si>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</si>
  <si>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</si>
  <si>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</si>
  <si>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</si>
  <si>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</si>
  <si>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</si>
  <si>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</si>
  <si>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</si>
  <si>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</si>
  <si>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</si>
  <si>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</si>
  <si>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</si>
  <si>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</si>
  <si>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</si>
  <si>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</si>
  <si>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</si>
  <si>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</si>
  <si>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</si>
  <si>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</si>
  <si>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</si>
  <si>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</si>
  <si>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</si>
  <si>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</si>
  <si>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</si>
  <si>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</si>
  <si>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</si>
  <si>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</si>
  <si>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</si>
  <si>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</si>
  <si>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</si>
  <si>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</si>
  <si>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</si>
  <si>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</si>
  <si>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</si>
  <si>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</si>
  <si>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</si>
  <si>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</si>
  <si>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</si>
  <si>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</si>
  <si>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</si>
  <si>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</si>
  <si>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</si>
  <si>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</si>
  <si>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</si>
  <si>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</si>
  <si>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</si>
  <si>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</si>
  <si>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</si>
  <si>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</si>
  <si>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</si>
  <si>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</si>
  <si>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</si>
  <si>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</si>
  <si>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</si>
  <si>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</si>
  <si>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</si>
  <si>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</si>
  <si>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</si>
  <si>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</si>
  <si>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</si>
  <si>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</si>
  <si>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</si>
  <si>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</si>
  <si>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</si>
  <si>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</si>
  <si>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</si>
  <si>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</si>
  <si>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</si>
  <si>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</si>
  <si>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</si>
  <si>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</si>
  <si>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</si>
  <si>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</si>
  <si>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</si>
  <si>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</si>
  <si>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</si>
  <si>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</si>
  <si>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</si>
  <si>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</si>
  <si>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</si>
  <si>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</si>
  <si>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</si>
  <si>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</si>
  <si>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</si>
  <si>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</si>
  <si>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</si>
  <si>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</si>
  <si>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</si>
  <si>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</si>
  <si>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</si>
  <si>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</si>
  <si>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</si>
  <si>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</si>
  <si>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</si>
  <si>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</si>
  <si>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</si>
  <si>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</si>
  <si>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</si>
  <si>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</si>
  <si>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</si>
  <si>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</si>
  <si>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</si>
  <si>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</si>
  <si>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</si>
  <si>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</si>
  <si>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</si>
  <si>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</si>
  <si>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</si>
  <si>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</si>
  <si>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</si>
  <si>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</si>
  <si>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</si>
  <si>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</si>
  <si>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</si>
  <si>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</si>
  <si>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</si>
  <si>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</si>
  <si>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</si>
  <si>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</si>
  <si>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</si>
  <si>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</si>
  <si>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</si>
  <si>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</si>
  <si>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</si>
  <si>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</si>
  <si>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</si>
  <si>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</si>
  <si>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</si>
  <si>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</si>
  <si>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</si>
  <si>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</si>
  <si>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</si>
  <si>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</si>
  <si>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</si>
  <si>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</si>
  <si>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</si>
  <si>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</si>
  <si>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</si>
  <si>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</si>
  <si>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</si>
  <si>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</si>
  <si>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</si>
  <si>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</si>
  <si>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</si>
  <si>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</si>
  <si>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</si>
  <si>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</si>
  <si>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</si>
  <si>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</si>
  <si>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</si>
  <si>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</si>
  <si>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</si>
  <si>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</si>
  <si>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</si>
  <si>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</si>
  <si>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</si>
  <si>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</si>
  <si>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</si>
  <si>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</si>
  <si>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</si>
  <si>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</si>
  <si>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</si>
  <si>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</si>
  <si>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</si>
  <si>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</si>
  <si>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</si>
  <si>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</si>
  <si>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</si>
  <si>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</si>
  <si>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</si>
  <si>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</si>
  <si>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</si>
  <si>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</si>
  <si>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</si>
  <si>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</si>
  <si>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</si>
  <si>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</si>
  <si>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</si>
  <si>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</si>
  <si>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</si>
  <si>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</si>
  <si>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</si>
  <si>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</si>
  <si>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</si>
  <si>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</si>
  <si>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</si>
  <si>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</si>
  <si>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</si>
  <si>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</si>
  <si>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</si>
  <si>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</si>
  <si>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</si>
  <si>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</si>
  <si>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</si>
  <si>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</si>
  <si>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</si>
  <si>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</si>
  <si>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</si>
  <si>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</si>
  <si>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</si>
  <si>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</si>
  <si>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</si>
  <si>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</si>
  <si>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</si>
  <si>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</si>
  <si>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</si>
  <si>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</si>
  <si>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</si>
  <si>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</si>
  <si>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</si>
  <si>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</si>
  <si>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</si>
  <si>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</si>
  <si>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</si>
  <si>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</si>
  <si>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</si>
  <si>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</si>
  <si>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</si>
  <si>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</si>
  <si>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</si>
  <si>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</si>
  <si>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</si>
  <si>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</si>
  <si>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</si>
  <si>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</si>
  <si>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</si>
  <si>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</si>
  <si>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</si>
  <si>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</si>
  <si>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</si>
  <si>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</si>
  <si>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</si>
  <si>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</si>
  <si>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</si>
  <si>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</si>
  <si>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</si>
  <si>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</si>
  <si>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</si>
  <si>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</si>
  <si>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</si>
  <si>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</si>
  <si>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</si>
  <si>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</si>
  <si>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</si>
  <si>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</si>
  <si>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</si>
  <si>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</si>
  <si>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</si>
  <si>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</si>
  <si>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</si>
  <si>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</si>
  <si>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</si>
  <si>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</si>
  <si>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</si>
  <si>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</si>
  <si>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</si>
  <si>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</si>
  <si>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</si>
  <si>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</si>
  <si>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</si>
  <si>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</si>
  <si>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</si>
  <si>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</si>
  <si>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</si>
  <si>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</si>
  <si>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</si>
  <si>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</si>
  <si>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</si>
  <si>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</si>
  <si>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</si>
  <si>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</si>
  <si>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</si>
  <si>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</si>
  <si>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</si>
  <si>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</si>
  <si>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</si>
  <si>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</si>
  <si>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</si>
  <si>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</si>
  <si>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</si>
  <si>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</si>
  <si>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</si>
  <si>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</si>
  <si>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</si>
  <si>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</si>
  <si>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</si>
  <si>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</si>
  <si>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</si>
  <si>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</si>
  <si>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</si>
  <si>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</si>
  <si>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</si>
  <si>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</si>
  <si>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</si>
  <si>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</si>
  <si>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</si>
  <si>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</si>
  <si>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</si>
  <si>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</si>
  <si>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</si>
  <si>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</si>
  <si>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</si>
  <si>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</si>
  <si>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</si>
  <si>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</si>
  <si>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</si>
  <si>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</si>
  <si>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</si>
  <si>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</si>
  <si>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</si>
  <si>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</si>
  <si>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</si>
  <si>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</si>
  <si>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</si>
  <si>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</si>
  <si>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</si>
  <si>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</si>
  <si>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</si>
  <si>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</si>
  <si>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</si>
  <si>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</si>
  <si>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</si>
  <si>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</si>
  <si>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</si>
  <si>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</si>
  <si>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</si>
  <si>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</si>
  <si>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</si>
  <si>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</si>
  <si>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</si>
  <si>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</si>
  <si>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</si>
  <si>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</si>
  <si>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</si>
  <si>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</si>
  <si>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</si>
  <si>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</si>
  <si>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</si>
  <si>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</si>
  <si>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</si>
  <si>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</si>
  <si>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</si>
  <si>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</si>
  <si>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</si>
  <si>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</si>
  <si>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</si>
  <si>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</si>
  <si>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</si>
  <si>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</si>
  <si>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</si>
  <si>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</si>
  <si>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</si>
  <si>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</si>
  <si>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</si>
  <si>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</si>
  <si>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</si>
  <si>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</si>
  <si>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</si>
  <si>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</si>
  <si>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</si>
  <si>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</si>
  <si>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</si>
  <si>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</si>
  <si>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</si>
  <si>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</si>
  <si>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</si>
  <si>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</si>
  <si>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</si>
  <si>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</si>
  <si>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</si>
  <si>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</si>
  <si>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</si>
  <si>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</si>
  <si>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</si>
  <si>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</si>
  <si>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</si>
  <si>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</si>
  <si>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</si>
  <si>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</si>
  <si>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</si>
  <si>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</si>
  <si>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</si>
  <si>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</si>
  <si>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</si>
  <si>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</si>
  <si>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</si>
  <si>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</si>
  <si>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</si>
  <si>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</si>
  <si>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</si>
  <si>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</si>
  <si>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</si>
  <si>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</si>
  <si>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</si>
  <si>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</si>
  <si>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</si>
  <si>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</si>
  <si>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</si>
  <si>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</si>
  <si>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</si>
  <si>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</si>
  <si>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</si>
  <si>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</si>
  <si>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</si>
  <si>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</si>
  <si>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</si>
  <si>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</si>
  <si>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</si>
  <si>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</si>
  <si>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</si>
  <si>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</si>
  <si>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</si>
  <si>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</si>
  <si>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</si>
  <si>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</si>
  <si>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</si>
  <si>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</si>
  <si>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</si>
  <si>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</si>
  <si>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</si>
  <si>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</si>
  <si>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</si>
  <si>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</si>
  <si>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</si>
  <si>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</si>
  <si>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</si>
  <si>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</si>
  <si>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</si>
  <si>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</si>
  <si>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</si>
  <si>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</si>
  <si>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</si>
  <si>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</si>
  <si>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</si>
  <si>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</si>
  <si>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</si>
  <si>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</si>
  <si>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</si>
  <si>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</si>
  <si>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</si>
  <si>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</si>
  <si>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</si>
  <si>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</si>
  <si>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</si>
  <si>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</si>
  <si>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</si>
  <si>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</si>
  <si>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</si>
  <si>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</si>
  <si>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</si>
  <si>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</si>
  <si>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</si>
  <si>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</si>
  <si>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</si>
  <si>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</si>
  <si>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</si>
  <si>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</si>
  <si>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</si>
  <si>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</si>
  <si>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</si>
  <si>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</si>
  <si>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</si>
  <si>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</si>
  <si>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</si>
  <si>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</si>
  <si>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</si>
  <si>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</si>
  <si>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</si>
  <si>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</si>
  <si>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</si>
  <si>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</si>
  <si>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</si>
  <si>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</si>
  <si>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</si>
  <si>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</si>
  <si>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</si>
  <si>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</si>
  <si>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</si>
  <si>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</si>
  <si>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</si>
  <si>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</si>
  <si>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</si>
  <si>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</si>
  <si>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</si>
  <si>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</si>
  <si>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</si>
  <si>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</si>
  <si>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</si>
  <si>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</si>
  <si>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</si>
  <si>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</si>
  <si>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</si>
  <si>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</si>
  <si>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</si>
  <si>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</si>
  <si>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</si>
  <si>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</si>
  <si>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</si>
  <si>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</si>
  <si>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</si>
  <si>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</si>
  <si>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</si>
  <si>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</si>
  <si>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</si>
  <si>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</si>
  <si>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</si>
  <si>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</si>
  <si>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</si>
  <si>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</si>
  <si>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</si>
  <si>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</si>
  <si>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</si>
  <si>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</si>
  <si>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</si>
  <si>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</si>
  <si>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</si>
  <si>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</si>
  <si>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</si>
  <si>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</si>
  <si>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</si>
  <si>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</si>
  <si>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</si>
  <si>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</si>
  <si>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</si>
  <si>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</si>
  <si>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</si>
  <si>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</si>
  <si>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</si>
  <si>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</si>
  <si>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</si>
  <si>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</si>
  <si>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</si>
  <si>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</si>
  <si>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</si>
  <si>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</si>
  <si>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</si>
  <si>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</si>
  <si>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</si>
  <si>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</si>
  <si>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</si>
  <si>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</si>
  <si>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</si>
  <si>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</si>
  <si>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</si>
  <si>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</si>
  <si>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</si>
  <si>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</si>
  <si>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</si>
  <si>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</si>
  <si>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</si>
  <si>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</si>
  <si>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</si>
  <si>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</si>
  <si>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</si>
  <si>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</si>
  <si>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</si>
  <si>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</si>
  <si>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</si>
  <si>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</si>
  <si>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</si>
  <si>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</si>
  <si>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</si>
  <si>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</si>
  <si>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</si>
  <si>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</si>
  <si>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</si>
  <si>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</si>
  <si>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</si>
  <si>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</si>
  <si>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</si>
  <si>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</si>
  <si>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</si>
  <si>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</si>
  <si>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</si>
  <si>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</si>
  <si>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</si>
  <si>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</si>
  <si>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</si>
  <si>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</si>
  <si>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</si>
  <si>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</si>
  <si>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</si>
  <si>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</si>
  <si>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</si>
  <si>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</si>
  <si>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</si>
  <si>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</si>
  <si>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</si>
  <si>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</si>
  <si>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</si>
  <si>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</si>
  <si>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</si>
  <si>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</si>
  <si>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</si>
  <si>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</si>
  <si>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</si>
  <si>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</si>
  <si>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</si>
  <si>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</si>
  <si>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</si>
  <si>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</si>
  <si>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</si>
  <si>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</si>
  <si>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</si>
  <si>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</si>
  <si>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</si>
  <si>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</si>
  <si>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</si>
  <si>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</si>
  <si>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</si>
  <si>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</si>
  <si>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</si>
  <si>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</si>
  <si>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</si>
  <si>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</si>
  <si>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</si>
  <si>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</si>
  <si>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</si>
  <si>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</si>
  <si>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</si>
  <si>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</si>
  <si>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</si>
  <si>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</si>
  <si>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</si>
  <si>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</si>
  <si>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</si>
  <si>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</si>
  <si>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</si>
  <si>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</si>
  <si>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</si>
  <si>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</si>
  <si>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</si>
  <si>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</si>
  <si>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</si>
  <si>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</si>
  <si>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</si>
  <si>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</si>
  <si>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</si>
  <si>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</si>
  <si>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</si>
  <si>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</si>
  <si>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</si>
  <si>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</si>
  <si>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</si>
  <si>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</si>
  <si>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</si>
  <si>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</si>
  <si>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</si>
  <si>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</si>
  <si>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</si>
  <si>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</si>
  <si>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</si>
  <si>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</si>
  <si>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</si>
  <si>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</si>
  <si>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</si>
  <si>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</si>
  <si>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</si>
  <si>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</si>
  <si>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</si>
  <si>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</si>
  <si>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</si>
  <si>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</si>
  <si>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</si>
  <si>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</si>
  <si>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</si>
  <si>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</si>
  <si>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</si>
  <si>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</si>
  <si>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</si>
  <si>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</si>
  <si>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</si>
  <si>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</si>
  <si>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</si>
  <si>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</si>
  <si>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</si>
  <si>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</si>
  <si>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</si>
  <si>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</si>
  <si>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</si>
  <si>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</si>
  <si>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</si>
  <si>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</si>
  <si>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</si>
  <si>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</si>
  <si>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</si>
  <si>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</si>
  <si>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</si>
  <si>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</si>
  <si>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</si>
  <si>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</si>
  <si>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</si>
  <si>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</si>
  <si>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</si>
  <si>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</si>
  <si>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</si>
  <si>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</si>
  <si>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</si>
  <si>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</si>
  <si>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</si>
  <si>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</si>
  <si>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</si>
  <si>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</si>
  <si>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</si>
  <si>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</si>
  <si>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</si>
  <si>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</si>
  <si>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</si>
  <si>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</si>
  <si>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</si>
  <si>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</si>
  <si>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</si>
  <si>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</si>
  <si>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</si>
  <si>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</si>
  <si>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</si>
  <si>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</si>
  <si>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</si>
  <si>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</si>
  <si>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</si>
  <si>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</si>
  <si>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</si>
  <si>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</si>
  <si>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</si>
  <si>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</si>
  <si>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</si>
  <si>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</si>
  <si>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</si>
  <si>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</si>
  <si>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</si>
  <si>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</si>
  <si>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</si>
  <si>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</si>
  <si>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</si>
  <si>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</si>
  <si>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</si>
  <si>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</si>
  <si>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</si>
  <si>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</si>
  <si>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</si>
  <si>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</si>
  <si>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</si>
  <si>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</si>
  <si>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</si>
  <si>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</si>
  <si>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</si>
  <si>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</si>
  <si>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</si>
  <si>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</si>
  <si>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</si>
  <si>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</si>
  <si>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</si>
  <si>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</si>
  <si>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</si>
  <si>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</si>
  <si>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</si>
  <si>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</si>
  <si>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</si>
  <si>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</si>
  <si>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</si>
  <si>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</si>
  <si>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</si>
  <si>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</si>
  <si>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</si>
  <si>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</si>
  <si>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</si>
  <si>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</si>
  <si>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</si>
  <si>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</si>
  <si>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</si>
  <si>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</si>
  <si>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</si>
  <si>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</si>
  <si>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</si>
  <si>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</si>
  <si>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</si>
  <si>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</si>
  <si>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</si>
  <si>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</si>
  <si>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</si>
  <si>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</si>
  <si>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</si>
  <si>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</si>
  <si>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</si>
  <si>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</si>
  <si>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</si>
  <si>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</si>
  <si>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</si>
  <si>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</si>
  <si>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</si>
  <si>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</si>
  <si>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</si>
  <si>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</si>
  <si>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</si>
  <si>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</si>
  <si>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</si>
  <si>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</si>
  <si>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</si>
  <si>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</si>
  <si>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</si>
  <si>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</si>
  <si>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</si>
  <si>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</si>
  <si>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</si>
  <si>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</si>
  <si>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</si>
  <si>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</si>
  <si>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</si>
  <si>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</si>
  <si>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</si>
  <si>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</si>
  <si>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</si>
  <si>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</si>
  <si>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</si>
  <si>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</si>
  <si>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</si>
  <si>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</si>
  <si>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</si>
  <si>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</si>
  <si>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</si>
  <si>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</si>
  <si>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</si>
  <si>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</si>
  <si>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</si>
  <si>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</si>
  <si>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</si>
  <si>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</si>
  <si>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</si>
  <si>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</si>
  <si>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</si>
  <si>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</si>
  <si>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</si>
  <si>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</si>
  <si>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</si>
  <si>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</si>
  <si>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</si>
  <si>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</si>
  <si>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</si>
  <si>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</si>
  <si>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</si>
  <si>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</si>
  <si>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</si>
  <si>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</si>
  <si>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</si>
  <si>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</si>
  <si>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</si>
  <si>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</si>
  <si>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</si>
  <si>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</si>
  <si>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</si>
  <si>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</si>
  <si>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</si>
  <si>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</si>
  <si>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</si>
  <si>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</si>
  <si>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</si>
  <si>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</si>
  <si>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</si>
  <si>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</si>
  <si>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</si>
  <si>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</si>
  <si>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</si>
  <si>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</si>
  <si>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</si>
  <si>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</si>
  <si>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</si>
  <si>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</si>
  <si>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</si>
  <si>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</si>
  <si>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</si>
  <si>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</si>
  <si>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</si>
  <si>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</si>
  <si>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</si>
  <si>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</si>
  <si>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</si>
  <si>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</si>
  <si>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</si>
  <si>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</si>
  <si>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</si>
  <si>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</si>
  <si>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</si>
  <si>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</si>
  <si>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</si>
  <si>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</si>
  <si>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</si>
  <si>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</si>
  <si>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</si>
  <si>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</si>
  <si>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</si>
  <si>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</si>
  <si>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</si>
  <si>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</si>
  <si>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</si>
  <si>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</si>
  <si>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</si>
  <si>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</si>
  <si>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</si>
  <si>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</si>
  <si>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</si>
  <si>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</si>
  <si>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</si>
  <si>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</si>
  <si>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</si>
  <si>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</si>
  <si>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</si>
  <si>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</si>
  <si>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</si>
  <si>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</si>
  <si>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</si>
  <si>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</si>
  <si>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</si>
  <si>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</si>
  <si>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</si>
  <si>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</si>
  <si>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</si>
  <si>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</si>
  <si>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</si>
  <si>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</si>
  <si>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</si>
  <si>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</si>
  <si>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</si>
  <si>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</si>
  <si>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</si>
  <si>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</si>
  <si>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</si>
  <si>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</si>
  <si>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</si>
  <si>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</si>
  <si>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</si>
  <si>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</si>
  <si>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</si>
  <si>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</si>
  <si>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</si>
  <si>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</si>
  <si>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</si>
  <si>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</si>
  <si>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</si>
  <si>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</si>
  <si>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</si>
  <si>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</si>
  <si>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</si>
  <si>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</si>
  <si>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</si>
  <si>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</si>
  <si>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</si>
  <si>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</si>
  <si>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</si>
  <si>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</si>
  <si>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</si>
  <si>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</si>
  <si>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</si>
  <si>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</si>
  <si>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</si>
  <si>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</si>
  <si>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</si>
  <si>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</si>
  <si>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</si>
  <si>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</si>
  <si>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</si>
  <si>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</si>
  <si>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</si>
  <si>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</si>
  <si>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</si>
  <si>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</si>
  <si>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</si>
  <si>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</si>
  <si>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</si>
  <si>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</si>
  <si>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</si>
  <si>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</si>
  <si>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</si>
  <si>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</si>
  <si>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</si>
  <si>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</si>
  <si>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</si>
  <si>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</si>
  <si>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</si>
  <si>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</si>
  <si>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</si>
  <si>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</si>
  <si>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</si>
  <si>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</si>
  <si>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</si>
  <si>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</si>
  <si>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</si>
  <si>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</si>
  <si>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</si>
  <si>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</si>
  <si>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</si>
  <si>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</si>
  <si>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</si>
  <si>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</si>
  <si>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</si>
  <si>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</si>
  <si>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</si>
  <si>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</si>
  <si>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</si>
  <si>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</si>
  <si>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</si>
  <si>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</si>
  <si>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</si>
  <si>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</si>
  <si>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</si>
  <si>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</si>
  <si>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</si>
  <si>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</si>
  <si>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</si>
  <si>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</si>
  <si>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</si>
  <si>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</si>
  <si>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</si>
  <si>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</si>
  <si>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</si>
  <si>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</si>
  <si>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</si>
  <si>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</si>
  <si>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</si>
  <si>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</si>
  <si>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</si>
  <si>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</si>
  <si>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</si>
  <si>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</si>
  <si>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</si>
  <si>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</si>
  <si>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</si>
  <si>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</si>
  <si>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</si>
  <si>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</si>
  <si>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</si>
  <si>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</si>
  <si>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</si>
  <si>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</si>
  <si>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</si>
  <si>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</si>
  <si>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</si>
  <si>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</si>
  <si>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</si>
  <si>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</si>
  <si>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</si>
  <si>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</si>
  <si>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</si>
  <si>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</si>
  <si>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</si>
  <si>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</si>
  <si>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</si>
  <si>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</si>
  <si>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</si>
  <si>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</si>
  <si>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</si>
  <si>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</si>
  <si>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</si>
  <si>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</si>
  <si>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</si>
  <si>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</si>
  <si>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</si>
  <si>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</si>
  <si>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</si>
  <si>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</si>
  <si>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</si>
  <si>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</si>
  <si>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</si>
  <si>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</si>
  <si>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See Hardwick Twp.</t>
  </si>
  <si>
    <t>Woodland Park Borough</t>
  </si>
  <si>
    <t>See Hardwick</t>
  </si>
  <si>
    <t>proc_date</t>
  </si>
  <si>
    <t>Square feet of nonresidential construction reported on certificates of occupancy,  November 2010</t>
  </si>
  <si>
    <t>Source: New Jersey Department of Community Affairs, 1/7/11</t>
  </si>
  <si>
    <t>Office square feet certified, November 2010</t>
  </si>
  <si>
    <t>November</t>
  </si>
  <si>
    <t>January-November</t>
  </si>
  <si>
    <t>Retail square feet certified, November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</si>
</sst>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000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12" fillId="2" borderId="1" xfId="0" applyNumberFormat="1" applyFont="1" applyBorder="1" applyAlignment="1">
      <alignment horizontal="right"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1743</v>
      </c>
    </row>
    <row r="2" ht="15">
      <c r="A2" s="14" t="str">
        <f>nr_co!A2</f>
        <v>Source: New Jersey Department of Community Affairs, 1/7/11</v>
      </c>
    </row>
    <row r="4" spans="2:7" ht="15">
      <c r="B4" s="46" t="str">
        <f>certoff!B4</f>
        <v>November</v>
      </c>
      <c r="C4" s="46"/>
      <c r="D4" s="46"/>
      <c r="E4" s="46" t="str">
        <f>certoff!E4</f>
        <v>January-November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8" ht="15.75" thickTop="1">
      <c r="A7" s="7" t="s">
        <v>1123</v>
      </c>
      <c r="B7" s="35">
        <v>0</v>
      </c>
      <c r="C7" s="35">
        <v>0</v>
      </c>
      <c r="D7" s="35">
        <v>0</v>
      </c>
      <c r="E7" s="35">
        <v>21641</v>
      </c>
      <c r="F7" s="35">
        <v>21641</v>
      </c>
      <c r="G7" s="35">
        <v>0</v>
      </c>
      <c r="H7" s="35"/>
    </row>
    <row r="8" spans="1:8" ht="15">
      <c r="A8" s="27" t="s">
        <v>1193</v>
      </c>
      <c r="B8" s="35">
        <v>0</v>
      </c>
      <c r="C8" s="35">
        <v>0</v>
      </c>
      <c r="D8" s="35">
        <v>0</v>
      </c>
      <c r="E8" s="35">
        <v>203884</v>
      </c>
      <c r="F8" s="35">
        <v>203884</v>
      </c>
      <c r="G8" s="35">
        <v>0</v>
      </c>
      <c r="H8" s="35"/>
    </row>
    <row r="9" spans="1:8" ht="15">
      <c r="A9" s="27" t="s">
        <v>1404</v>
      </c>
      <c r="B9" s="35">
        <v>0</v>
      </c>
      <c r="C9" s="35">
        <v>0</v>
      </c>
      <c r="D9" s="35">
        <v>0</v>
      </c>
      <c r="E9" s="35">
        <v>23942</v>
      </c>
      <c r="F9" s="35">
        <v>23942</v>
      </c>
      <c r="G9" s="35">
        <v>0</v>
      </c>
      <c r="H9" s="35"/>
    </row>
    <row r="10" spans="1:8" ht="15">
      <c r="A10" s="27" t="s">
        <v>1524</v>
      </c>
      <c r="B10" s="35">
        <v>147355</v>
      </c>
      <c r="C10" s="35">
        <v>147355</v>
      </c>
      <c r="D10" s="35">
        <v>0</v>
      </c>
      <c r="E10" s="35">
        <v>372144</v>
      </c>
      <c r="F10" s="35">
        <v>371744</v>
      </c>
      <c r="G10" s="35">
        <v>400</v>
      </c>
      <c r="H10" s="35"/>
    </row>
    <row r="11" spans="1:8" ht="15">
      <c r="A11" s="27" t="s">
        <v>1636</v>
      </c>
      <c r="B11" s="35">
        <v>3328</v>
      </c>
      <c r="C11" s="35">
        <v>3328</v>
      </c>
      <c r="D11" s="35">
        <v>0</v>
      </c>
      <c r="E11" s="35">
        <v>169537</v>
      </c>
      <c r="F11" s="35">
        <v>169537</v>
      </c>
      <c r="G11" s="35">
        <v>0</v>
      </c>
      <c r="H11" s="35"/>
    </row>
    <row r="12" spans="1:8" ht="15">
      <c r="A12" s="27" t="s">
        <v>1685</v>
      </c>
      <c r="B12" s="35">
        <v>0</v>
      </c>
      <c r="C12" s="35">
        <v>0</v>
      </c>
      <c r="D12" s="35">
        <v>0</v>
      </c>
      <c r="E12" s="35">
        <v>15678</v>
      </c>
      <c r="F12" s="35">
        <v>14838</v>
      </c>
      <c r="G12" s="35">
        <v>840</v>
      </c>
      <c r="H12" s="35"/>
    </row>
    <row r="13" spans="1:8" ht="15">
      <c r="A13" s="27" t="s">
        <v>3</v>
      </c>
      <c r="B13" s="35">
        <v>6520</v>
      </c>
      <c r="C13" s="35">
        <v>0</v>
      </c>
      <c r="D13" s="35">
        <v>6520</v>
      </c>
      <c r="E13" s="35">
        <v>15321</v>
      </c>
      <c r="F13" s="35">
        <v>5284</v>
      </c>
      <c r="G13" s="35">
        <v>10037</v>
      </c>
      <c r="H13" s="35"/>
    </row>
    <row r="14" spans="1:8" ht="15">
      <c r="A14" s="27" t="s">
        <v>68</v>
      </c>
      <c r="B14" s="35">
        <v>9415</v>
      </c>
      <c r="C14" s="35">
        <v>9414</v>
      </c>
      <c r="D14" s="35">
        <v>1</v>
      </c>
      <c r="E14" s="35">
        <v>83010</v>
      </c>
      <c r="F14" s="35">
        <v>82649</v>
      </c>
      <c r="G14" s="35">
        <v>361</v>
      </c>
      <c r="H14" s="35"/>
    </row>
    <row r="15" spans="1:8" ht="15">
      <c r="A15" s="27" t="s">
        <v>139</v>
      </c>
      <c r="B15" s="35">
        <v>180692</v>
      </c>
      <c r="C15" s="35">
        <v>146554</v>
      </c>
      <c r="D15" s="35">
        <v>34138</v>
      </c>
      <c r="E15" s="35">
        <v>190780</v>
      </c>
      <c r="F15" s="35">
        <v>156642</v>
      </c>
      <c r="G15" s="35">
        <v>34138</v>
      </c>
      <c r="H15" s="35"/>
    </row>
    <row r="16" spans="1:8" ht="15">
      <c r="A16" s="27" t="s">
        <v>176</v>
      </c>
      <c r="B16" s="35">
        <v>1100</v>
      </c>
      <c r="C16" s="35">
        <v>1100</v>
      </c>
      <c r="D16" s="35">
        <v>0</v>
      </c>
      <c r="E16" s="35">
        <v>53327</v>
      </c>
      <c r="F16" s="35">
        <v>14327</v>
      </c>
      <c r="G16" s="35">
        <v>39000</v>
      </c>
      <c r="H16" s="35"/>
    </row>
    <row r="17" spans="1:8" ht="15">
      <c r="A17" s="27" t="s">
        <v>254</v>
      </c>
      <c r="B17" s="35">
        <v>0</v>
      </c>
      <c r="C17" s="35">
        <v>0</v>
      </c>
      <c r="D17" s="35">
        <v>0</v>
      </c>
      <c r="E17" s="35">
        <v>19270</v>
      </c>
      <c r="F17" s="35">
        <v>16852</v>
      </c>
      <c r="G17" s="35">
        <v>2418</v>
      </c>
      <c r="H17" s="35"/>
    </row>
    <row r="18" spans="1:8" ht="15">
      <c r="A18" s="27" t="s">
        <v>290</v>
      </c>
      <c r="B18" s="35">
        <v>9620</v>
      </c>
      <c r="C18" s="35">
        <v>9620</v>
      </c>
      <c r="D18" s="35">
        <v>0</v>
      </c>
      <c r="E18" s="35">
        <v>44681</v>
      </c>
      <c r="F18" s="35">
        <v>38773</v>
      </c>
      <c r="G18" s="35">
        <v>5908</v>
      </c>
      <c r="H18" s="35"/>
    </row>
    <row r="19" spans="1:8" ht="15">
      <c r="A19" s="27" t="s">
        <v>364</v>
      </c>
      <c r="B19" s="35">
        <v>22359</v>
      </c>
      <c r="C19" s="35">
        <v>22359</v>
      </c>
      <c r="D19" s="35">
        <v>0</v>
      </c>
      <c r="E19" s="35">
        <v>102257</v>
      </c>
      <c r="F19" s="35">
        <v>54099</v>
      </c>
      <c r="G19" s="35">
        <v>48158</v>
      </c>
      <c r="H19" s="35"/>
    </row>
    <row r="20" spans="1:8" ht="15">
      <c r="A20" s="27" t="s">
        <v>524</v>
      </c>
      <c r="B20" s="35">
        <v>632</v>
      </c>
      <c r="C20" s="35">
        <v>0</v>
      </c>
      <c r="D20" s="35">
        <v>632</v>
      </c>
      <c r="E20" s="35">
        <v>51314</v>
      </c>
      <c r="F20" s="35">
        <v>0</v>
      </c>
      <c r="G20" s="35">
        <v>51314</v>
      </c>
      <c r="H20" s="35"/>
    </row>
    <row r="21" spans="1:8" ht="15">
      <c r="A21" s="27" t="s">
        <v>641</v>
      </c>
      <c r="B21" s="35">
        <v>5589</v>
      </c>
      <c r="C21" s="35">
        <v>5589</v>
      </c>
      <c r="D21" s="35">
        <v>0</v>
      </c>
      <c r="E21" s="35">
        <v>231751</v>
      </c>
      <c r="F21" s="35">
        <v>216372</v>
      </c>
      <c r="G21" s="35">
        <v>15379</v>
      </c>
      <c r="H21" s="35"/>
    </row>
    <row r="22" spans="1:8" ht="15">
      <c r="A22" s="27" t="s">
        <v>739</v>
      </c>
      <c r="B22" s="35">
        <v>0</v>
      </c>
      <c r="C22" s="35">
        <v>0</v>
      </c>
      <c r="D22" s="35">
        <v>0</v>
      </c>
      <c r="E22" s="35">
        <v>20981</v>
      </c>
      <c r="F22" s="35">
        <v>20981</v>
      </c>
      <c r="G22" s="35">
        <v>0</v>
      </c>
      <c r="H22" s="35"/>
    </row>
    <row r="23" spans="1:8" ht="15">
      <c r="A23" s="27" t="s">
        <v>787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/>
    </row>
    <row r="24" spans="1:8" ht="15">
      <c r="A24" s="27" t="s">
        <v>838</v>
      </c>
      <c r="B24" s="35">
        <v>0</v>
      </c>
      <c r="C24" s="35">
        <v>0</v>
      </c>
      <c r="D24" s="35">
        <v>0</v>
      </c>
      <c r="E24" s="35">
        <v>90126</v>
      </c>
      <c r="F24" s="35">
        <v>90126</v>
      </c>
      <c r="G24" s="35">
        <v>0</v>
      </c>
      <c r="H24" s="35"/>
    </row>
    <row r="25" spans="1:8" ht="15">
      <c r="A25" s="27" t="s">
        <v>916</v>
      </c>
      <c r="B25" s="35">
        <v>0</v>
      </c>
      <c r="C25" s="35">
        <v>0</v>
      </c>
      <c r="D25" s="35">
        <v>0</v>
      </c>
      <c r="E25" s="35">
        <v>41000</v>
      </c>
      <c r="F25" s="35">
        <v>24000</v>
      </c>
      <c r="G25" s="35">
        <v>17000</v>
      </c>
      <c r="H25" s="35"/>
    </row>
    <row r="26" spans="1:8" ht="15">
      <c r="A26" s="27" t="s">
        <v>998</v>
      </c>
      <c r="B26" s="35">
        <v>0</v>
      </c>
      <c r="C26" s="35">
        <v>0</v>
      </c>
      <c r="D26" s="35">
        <v>0</v>
      </c>
      <c r="E26" s="35">
        <v>60412</v>
      </c>
      <c r="F26" s="35">
        <v>13279</v>
      </c>
      <c r="G26" s="35">
        <v>47133</v>
      </c>
      <c r="H26" s="35"/>
    </row>
    <row r="27" spans="1:8" ht="15">
      <c r="A27" s="27" t="s">
        <v>1063</v>
      </c>
      <c r="B27" s="35">
        <v>0</v>
      </c>
      <c r="C27" s="35">
        <v>0</v>
      </c>
      <c r="D27" s="35">
        <v>0</v>
      </c>
      <c r="E27" s="35">
        <v>15005</v>
      </c>
      <c r="F27" s="35">
        <v>10225</v>
      </c>
      <c r="G27" s="35">
        <v>4780</v>
      </c>
      <c r="H27" s="35"/>
    </row>
    <row r="28" spans="1:8" ht="15">
      <c r="A28" s="27" t="s">
        <v>864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/>
    </row>
    <row r="29" spans="1:7" ht="15">
      <c r="A29" s="27" t="s">
        <v>1726</v>
      </c>
      <c r="B29" s="35">
        <f aca="true" t="shared" si="0" ref="B29:G29">SUM(B7:B28)</f>
        <v>386610</v>
      </c>
      <c r="C29" s="35">
        <f t="shared" si="0"/>
        <v>345319</v>
      </c>
      <c r="D29" s="35">
        <f t="shared" si="0"/>
        <v>41291</v>
      </c>
      <c r="E29" s="35">
        <f t="shared" si="0"/>
        <v>1826061</v>
      </c>
      <c r="F29" s="35">
        <f t="shared" si="0"/>
        <v>1549195</v>
      </c>
      <c r="G29" s="35">
        <f t="shared" si="0"/>
        <v>276866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1740</v>
      </c>
    </row>
    <row r="2" ht="15">
      <c r="A2" s="14" t="str">
        <f>nr_co!A2</f>
        <v>Source: New Jersey Department of Community Affairs, 1/7/11</v>
      </c>
    </row>
    <row r="4" spans="2:7" ht="15">
      <c r="B4" s="46" t="s">
        <v>1741</v>
      </c>
      <c r="C4" s="46"/>
      <c r="D4" s="46"/>
      <c r="E4" s="46" t="s">
        <v>1742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35">
        <v>0</v>
      </c>
      <c r="C7" s="35">
        <v>0</v>
      </c>
      <c r="D7" s="35">
        <v>0</v>
      </c>
      <c r="E7" s="35">
        <v>51459</v>
      </c>
      <c r="F7" s="35">
        <v>46582</v>
      </c>
      <c r="G7" s="35">
        <v>4877</v>
      </c>
      <c r="J7" s="29"/>
      <c r="K7" s="29"/>
    </row>
    <row r="8" spans="1:11" ht="15">
      <c r="A8" s="27" t="s">
        <v>1193</v>
      </c>
      <c r="B8" s="35">
        <v>29810</v>
      </c>
      <c r="C8" s="35">
        <v>29810</v>
      </c>
      <c r="D8" s="35">
        <v>0</v>
      </c>
      <c r="E8" s="35">
        <v>155858</v>
      </c>
      <c r="F8" s="35">
        <v>121010</v>
      </c>
      <c r="G8" s="35">
        <v>34848</v>
      </c>
      <c r="J8" s="29"/>
      <c r="K8" s="29"/>
    </row>
    <row r="9" spans="1:11" ht="15">
      <c r="A9" s="27" t="s">
        <v>1404</v>
      </c>
      <c r="B9" s="35">
        <v>0</v>
      </c>
      <c r="C9" s="35">
        <v>0</v>
      </c>
      <c r="D9" s="35">
        <v>0</v>
      </c>
      <c r="E9" s="35">
        <v>67918</v>
      </c>
      <c r="F9" s="35">
        <v>66407</v>
      </c>
      <c r="G9" s="35">
        <v>1511</v>
      </c>
      <c r="J9" s="29"/>
      <c r="K9" s="29"/>
    </row>
    <row r="10" spans="1:11" ht="15">
      <c r="A10" s="27" t="s">
        <v>1524</v>
      </c>
      <c r="B10" s="35">
        <v>6776</v>
      </c>
      <c r="C10" s="35">
        <v>6776</v>
      </c>
      <c r="D10" s="35">
        <v>0</v>
      </c>
      <c r="E10" s="35">
        <v>146987</v>
      </c>
      <c r="F10" s="35">
        <v>95579</v>
      </c>
      <c r="G10" s="35">
        <v>51408</v>
      </c>
      <c r="J10" s="29"/>
      <c r="K10" s="29"/>
    </row>
    <row r="11" spans="1:11" ht="15">
      <c r="A11" s="27" t="s">
        <v>1636</v>
      </c>
      <c r="B11" s="35">
        <v>1780</v>
      </c>
      <c r="C11" s="35">
        <v>1780</v>
      </c>
      <c r="D11" s="35">
        <v>0</v>
      </c>
      <c r="E11" s="35">
        <v>70409</v>
      </c>
      <c r="F11" s="35">
        <v>70307</v>
      </c>
      <c r="G11" s="35">
        <v>102</v>
      </c>
      <c r="J11" s="29"/>
      <c r="K11" s="29"/>
    </row>
    <row r="12" spans="1:11" ht="15">
      <c r="A12" s="27" t="s">
        <v>1685</v>
      </c>
      <c r="B12" s="35">
        <v>1150</v>
      </c>
      <c r="C12" s="35">
        <v>1080</v>
      </c>
      <c r="D12" s="35">
        <v>70</v>
      </c>
      <c r="E12" s="35">
        <v>92890</v>
      </c>
      <c r="F12" s="35">
        <v>61447</v>
      </c>
      <c r="G12" s="35">
        <v>31443</v>
      </c>
      <c r="J12" s="29"/>
      <c r="K12" s="29"/>
    </row>
    <row r="13" spans="1:11" ht="15">
      <c r="A13" s="27" t="s">
        <v>3</v>
      </c>
      <c r="B13" s="35">
        <v>5789</v>
      </c>
      <c r="C13" s="35">
        <v>0</v>
      </c>
      <c r="D13" s="35">
        <v>5789</v>
      </c>
      <c r="E13" s="35">
        <v>126446</v>
      </c>
      <c r="F13" s="35">
        <v>21592</v>
      </c>
      <c r="G13" s="35">
        <v>104854</v>
      </c>
      <c r="J13" s="29"/>
      <c r="K13" s="29"/>
    </row>
    <row r="14" spans="1:11" ht="15">
      <c r="A14" s="27" t="s">
        <v>68</v>
      </c>
      <c r="B14" s="35">
        <v>11380</v>
      </c>
      <c r="C14" s="35">
        <v>11380</v>
      </c>
      <c r="D14" s="35">
        <v>0</v>
      </c>
      <c r="E14" s="35">
        <v>36363</v>
      </c>
      <c r="F14" s="35">
        <v>35142</v>
      </c>
      <c r="G14" s="35">
        <v>1221</v>
      </c>
      <c r="J14" s="29"/>
      <c r="K14" s="29"/>
    </row>
    <row r="15" spans="1:11" ht="15">
      <c r="A15" s="27" t="s">
        <v>139</v>
      </c>
      <c r="B15" s="35">
        <v>0</v>
      </c>
      <c r="C15" s="35">
        <v>0</v>
      </c>
      <c r="D15" s="35">
        <v>0</v>
      </c>
      <c r="E15" s="35">
        <v>79454</v>
      </c>
      <c r="F15" s="35">
        <v>77838</v>
      </c>
      <c r="G15" s="35">
        <v>1616</v>
      </c>
      <c r="J15" s="29"/>
      <c r="K15" s="29"/>
    </row>
    <row r="16" spans="1:11" ht="15">
      <c r="A16" s="27" t="s">
        <v>176</v>
      </c>
      <c r="B16" s="35">
        <v>0</v>
      </c>
      <c r="C16" s="35">
        <v>0</v>
      </c>
      <c r="D16" s="35">
        <v>0</v>
      </c>
      <c r="E16" s="35">
        <v>157171</v>
      </c>
      <c r="F16" s="35">
        <v>154777</v>
      </c>
      <c r="G16" s="35">
        <v>2394</v>
      </c>
      <c r="J16" s="29"/>
      <c r="K16" s="29"/>
    </row>
    <row r="17" spans="1:11" ht="15">
      <c r="A17" s="27" t="s">
        <v>254</v>
      </c>
      <c r="B17" s="35">
        <v>3714</v>
      </c>
      <c r="C17" s="35">
        <v>3059</v>
      </c>
      <c r="D17" s="35">
        <v>655</v>
      </c>
      <c r="E17" s="35">
        <v>126685</v>
      </c>
      <c r="F17" s="35">
        <v>123004</v>
      </c>
      <c r="G17" s="35">
        <v>3681</v>
      </c>
      <c r="J17" s="29"/>
      <c r="K17" s="29"/>
    </row>
    <row r="18" spans="1:11" ht="15">
      <c r="A18" s="27" t="s">
        <v>290</v>
      </c>
      <c r="B18" s="35">
        <v>0</v>
      </c>
      <c r="C18" s="35">
        <v>0</v>
      </c>
      <c r="D18" s="35">
        <v>0</v>
      </c>
      <c r="E18" s="35">
        <v>211963</v>
      </c>
      <c r="F18" s="35">
        <v>171321</v>
      </c>
      <c r="G18" s="35">
        <v>40642</v>
      </c>
      <c r="J18" s="29"/>
      <c r="K18" s="29"/>
    </row>
    <row r="19" spans="1:11" ht="15">
      <c r="A19" s="27" t="s">
        <v>364</v>
      </c>
      <c r="B19" s="35">
        <v>17496</v>
      </c>
      <c r="C19" s="35">
        <v>16296</v>
      </c>
      <c r="D19" s="35">
        <v>1200</v>
      </c>
      <c r="E19" s="35">
        <v>190795</v>
      </c>
      <c r="F19" s="35">
        <v>177507</v>
      </c>
      <c r="G19" s="35">
        <v>13288</v>
      </c>
      <c r="J19" s="29"/>
      <c r="K19" s="29"/>
    </row>
    <row r="20" spans="1:11" ht="15">
      <c r="A20" s="27" t="s">
        <v>524</v>
      </c>
      <c r="B20" s="35">
        <v>0</v>
      </c>
      <c r="C20" s="35">
        <v>0</v>
      </c>
      <c r="D20" s="35">
        <v>0</v>
      </c>
      <c r="E20" s="35">
        <v>446044</v>
      </c>
      <c r="F20" s="35">
        <v>356900</v>
      </c>
      <c r="G20" s="35">
        <v>89144</v>
      </c>
      <c r="J20" s="29"/>
      <c r="K20" s="29"/>
    </row>
    <row r="21" spans="1:11" ht="15">
      <c r="A21" s="27" t="s">
        <v>641</v>
      </c>
      <c r="B21" s="35">
        <v>8165</v>
      </c>
      <c r="C21" s="35">
        <v>8165</v>
      </c>
      <c r="D21" s="35">
        <v>0</v>
      </c>
      <c r="E21" s="35">
        <v>165493</v>
      </c>
      <c r="F21" s="35">
        <v>158794</v>
      </c>
      <c r="G21" s="35">
        <v>6699</v>
      </c>
      <c r="J21" s="29"/>
      <c r="K21" s="29"/>
    </row>
    <row r="22" spans="1:11" ht="15">
      <c r="A22" s="27" t="s">
        <v>739</v>
      </c>
      <c r="B22" s="35">
        <v>0</v>
      </c>
      <c r="C22" s="35">
        <v>0</v>
      </c>
      <c r="D22" s="35">
        <v>0</v>
      </c>
      <c r="E22" s="35">
        <v>249817</v>
      </c>
      <c r="F22" s="35">
        <v>219372</v>
      </c>
      <c r="G22" s="35">
        <v>30445</v>
      </c>
      <c r="J22" s="29"/>
      <c r="K22" s="29"/>
    </row>
    <row r="23" spans="1:11" ht="15">
      <c r="A23" s="27" t="s">
        <v>787</v>
      </c>
      <c r="B23" s="35">
        <v>0</v>
      </c>
      <c r="C23" s="35">
        <v>0</v>
      </c>
      <c r="D23" s="35">
        <v>0</v>
      </c>
      <c r="E23" s="35">
        <v>32022</v>
      </c>
      <c r="F23" s="35">
        <v>32022</v>
      </c>
      <c r="G23" s="35">
        <v>0</v>
      </c>
      <c r="J23" s="29"/>
      <c r="K23" s="29"/>
    </row>
    <row r="24" spans="1:11" ht="15">
      <c r="A24" s="27" t="s">
        <v>838</v>
      </c>
      <c r="B24" s="35">
        <v>5400</v>
      </c>
      <c r="C24" s="35">
        <v>5400</v>
      </c>
      <c r="D24" s="35">
        <v>0</v>
      </c>
      <c r="E24" s="35">
        <v>95738</v>
      </c>
      <c r="F24" s="35">
        <v>69415</v>
      </c>
      <c r="G24" s="35">
        <v>26323</v>
      </c>
      <c r="J24" s="29"/>
      <c r="K24" s="29"/>
    </row>
    <row r="25" spans="1:11" ht="15">
      <c r="A25" s="27" t="s">
        <v>916</v>
      </c>
      <c r="B25" s="35">
        <v>388</v>
      </c>
      <c r="C25" s="35">
        <v>0</v>
      </c>
      <c r="D25" s="35">
        <v>388</v>
      </c>
      <c r="E25" s="35">
        <v>19518</v>
      </c>
      <c r="F25" s="35">
        <v>14550</v>
      </c>
      <c r="G25" s="35">
        <v>4968</v>
      </c>
      <c r="J25" s="29"/>
      <c r="K25" s="29"/>
    </row>
    <row r="26" spans="1:11" ht="15">
      <c r="A26" s="27" t="s">
        <v>998</v>
      </c>
      <c r="B26" s="35">
        <v>0</v>
      </c>
      <c r="C26" s="35">
        <v>0</v>
      </c>
      <c r="D26" s="35">
        <v>0</v>
      </c>
      <c r="E26" s="35">
        <v>104705</v>
      </c>
      <c r="F26" s="35">
        <v>74381</v>
      </c>
      <c r="G26" s="35">
        <v>30324</v>
      </c>
      <c r="J26" s="29"/>
      <c r="K26" s="29"/>
    </row>
    <row r="27" spans="1:11" ht="15">
      <c r="A27" s="27" t="s">
        <v>1063</v>
      </c>
      <c r="B27" s="35">
        <v>0</v>
      </c>
      <c r="C27" s="35">
        <v>0</v>
      </c>
      <c r="D27" s="35">
        <v>0</v>
      </c>
      <c r="E27" s="35">
        <v>100753</v>
      </c>
      <c r="F27" s="35">
        <v>91102</v>
      </c>
      <c r="G27" s="35">
        <v>9651</v>
      </c>
      <c r="J27" s="29"/>
      <c r="K27" s="29"/>
    </row>
    <row r="28" spans="1:11" ht="15">
      <c r="A28" s="27" t="s">
        <v>864</v>
      </c>
      <c r="B28" s="35">
        <v>0</v>
      </c>
      <c r="C28" s="35">
        <v>0</v>
      </c>
      <c r="D28" s="35">
        <v>0</v>
      </c>
      <c r="E28" s="35">
        <v>372381</v>
      </c>
      <c r="F28" s="35">
        <v>372381</v>
      </c>
      <c r="G28" s="35">
        <v>0</v>
      </c>
      <c r="J28" s="29"/>
      <c r="K28" s="29"/>
    </row>
    <row r="29" spans="1:11" ht="15">
      <c r="A29" s="27" t="s">
        <v>1726</v>
      </c>
      <c r="B29" s="35">
        <f aca="true" t="shared" si="0" ref="B29:G29">SUM(B7:B28)</f>
        <v>91848</v>
      </c>
      <c r="C29" s="35">
        <f t="shared" si="0"/>
        <v>83746</v>
      </c>
      <c r="D29" s="35">
        <f t="shared" si="0"/>
        <v>8102</v>
      </c>
      <c r="E29" s="35">
        <f t="shared" si="0"/>
        <v>3100869</v>
      </c>
      <c r="F29" s="35">
        <f t="shared" si="0"/>
        <v>2611430</v>
      </c>
      <c r="G29" s="35">
        <f t="shared" si="0"/>
        <v>489439</v>
      </c>
      <c r="J29" s="28"/>
      <c r="K29" s="28"/>
    </row>
    <row r="30" ht="17.25" customHeight="1"/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8" customWidth="1"/>
  </cols>
  <sheetData>
    <row r="1" spans="1:6" ht="15.75">
      <c r="A1" s="3" t="s">
        <v>1738</v>
      </c>
      <c r="B1"/>
      <c r="C1"/>
      <c r="D1"/>
      <c r="F1"/>
    </row>
    <row r="2" spans="1:22" s="14" customFormat="1" ht="12.75">
      <c r="A2" s="14" t="s">
        <v>1739</v>
      </c>
      <c r="U2" s="7"/>
      <c r="V2" s="39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9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40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5" t="s">
        <v>1737</v>
      </c>
    </row>
    <row r="7" spans="2:22" s="15" customFormat="1" ht="13.5" thickTop="1">
      <c r="B7" s="30"/>
      <c r="D7" s="19" t="s">
        <v>1123</v>
      </c>
      <c r="E7" s="32"/>
      <c r="F7" s="19">
        <f>SUM(F31:F53)</f>
        <v>0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1405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8400</v>
      </c>
      <c r="R7" s="19">
        <f t="shared" si="0"/>
        <v>1582</v>
      </c>
      <c r="S7" s="19">
        <f t="shared" si="0"/>
        <v>1440</v>
      </c>
      <c r="T7" s="19">
        <f t="shared" si="0"/>
        <v>5123</v>
      </c>
      <c r="U7" s="19"/>
      <c r="V7" s="41"/>
    </row>
    <row r="8" spans="2:22" s="15" customFormat="1" ht="12.75">
      <c r="B8" s="30"/>
      <c r="D8" s="19" t="s">
        <v>1193</v>
      </c>
      <c r="E8" s="32"/>
      <c r="F8" s="19">
        <f>SUM(F54:F123)</f>
        <v>29810</v>
      </c>
      <c r="G8" s="19">
        <f aca="true" t="shared" si="1" ref="G8:T8">SUM(G54:G123)</f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8969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2003</v>
      </c>
      <c r="U8" s="19"/>
      <c r="V8" s="41"/>
    </row>
    <row r="9" spans="2:22" s="15" customFormat="1" ht="12.75">
      <c r="B9" s="30"/>
      <c r="D9" s="19" t="s">
        <v>1404</v>
      </c>
      <c r="E9" s="32"/>
      <c r="F9" s="19">
        <f>SUM(F124:F163)</f>
        <v>0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2600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8000</v>
      </c>
      <c r="T9" s="19">
        <f t="shared" si="2"/>
        <v>35191</v>
      </c>
      <c r="U9" s="19"/>
      <c r="V9" s="41"/>
    </row>
    <row r="10" spans="2:22" s="15" customFormat="1" ht="12.75">
      <c r="B10" s="30"/>
      <c r="D10" s="19" t="s">
        <v>1524</v>
      </c>
      <c r="E10" s="32"/>
      <c r="F10" s="19">
        <f>SUM(F164:F200)</f>
        <v>6776</v>
      </c>
      <c r="G10" s="19">
        <f aca="true" t="shared" si="3" ref="G10:T10">SUM(G164:G200)</f>
        <v>147355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10831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8980</v>
      </c>
      <c r="U10" s="19"/>
      <c r="V10" s="41"/>
    </row>
    <row r="11" spans="2:22" s="15" customFormat="1" ht="12.75">
      <c r="B11" s="30"/>
      <c r="D11" s="19" t="s">
        <v>1636</v>
      </c>
      <c r="E11" s="32"/>
      <c r="F11" s="19">
        <f>SUM(F201:F216)</f>
        <v>1780</v>
      </c>
      <c r="G11" s="19">
        <f aca="true" t="shared" si="4" ref="G11:T11">SUM(G201:G216)</f>
        <v>3328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2227</v>
      </c>
      <c r="U11" s="19"/>
      <c r="V11" s="41"/>
    </row>
    <row r="12" spans="2:22" s="15" customFormat="1" ht="12.75">
      <c r="B12" s="30"/>
      <c r="D12" s="19" t="s">
        <v>1685</v>
      </c>
      <c r="E12" s="32"/>
      <c r="F12" s="19">
        <f>SUM(F217:F230)</f>
        <v>1150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8400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3646</v>
      </c>
      <c r="S12" s="19">
        <f t="shared" si="5"/>
        <v>4224</v>
      </c>
      <c r="T12" s="19">
        <f t="shared" si="5"/>
        <v>12877</v>
      </c>
      <c r="U12" s="19"/>
      <c r="V12" s="41"/>
    </row>
    <row r="13" spans="2:22" s="15" customFormat="1" ht="12.75">
      <c r="B13" s="30"/>
      <c r="D13" s="19" t="s">
        <v>3</v>
      </c>
      <c r="E13" s="32"/>
      <c r="F13" s="19">
        <f>SUM(F231:F252)</f>
        <v>5789</v>
      </c>
      <c r="G13" s="19">
        <f aca="true" t="shared" si="6" ref="G13:T13">SUM(G231:G252)</f>
        <v>6520</v>
      </c>
      <c r="H13" s="19">
        <f t="shared" si="6"/>
        <v>0</v>
      </c>
      <c r="I13" s="19">
        <f t="shared" si="6"/>
        <v>9000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13578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63407</v>
      </c>
      <c r="T13" s="19">
        <f t="shared" si="6"/>
        <v>0</v>
      </c>
      <c r="U13" s="19"/>
      <c r="V13" s="41"/>
    </row>
    <row r="14" spans="2:22" s="15" customFormat="1" ht="12.75">
      <c r="B14" s="30"/>
      <c r="D14" s="19" t="s">
        <v>68</v>
      </c>
      <c r="E14" s="32"/>
      <c r="F14" s="19">
        <f>SUM(F253:F276)</f>
        <v>11380</v>
      </c>
      <c r="G14" s="19">
        <f aca="true" t="shared" si="7" ref="G14:T14">SUM(G253:G276)</f>
        <v>9415</v>
      </c>
      <c r="H14" s="19">
        <f t="shared" si="7"/>
        <v>0</v>
      </c>
      <c r="I14" s="19">
        <f t="shared" si="7"/>
        <v>465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27760</v>
      </c>
      <c r="N14" s="19">
        <f t="shared" si="7"/>
        <v>51815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572</v>
      </c>
      <c r="T14" s="19">
        <f t="shared" si="7"/>
        <v>5504</v>
      </c>
      <c r="U14" s="19"/>
      <c r="V14" s="41"/>
    </row>
    <row r="15" spans="2:22" s="15" customFormat="1" ht="12.75">
      <c r="B15" s="30"/>
      <c r="D15" s="19" t="s">
        <v>139</v>
      </c>
      <c r="E15" s="32"/>
      <c r="F15" s="19">
        <f>SUM(F277:F288)</f>
        <v>0</v>
      </c>
      <c r="G15" s="19">
        <f aca="true" t="shared" si="8" ref="G15:T15">SUM(G277:G288)</f>
        <v>180692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59649</v>
      </c>
      <c r="N15" s="19">
        <f t="shared" si="8"/>
        <v>0</v>
      </c>
      <c r="O15" s="19">
        <f t="shared" si="8"/>
        <v>0</v>
      </c>
      <c r="P15" s="19">
        <f t="shared" si="8"/>
        <v>1615</v>
      </c>
      <c r="Q15" s="19">
        <f t="shared" si="8"/>
        <v>0</v>
      </c>
      <c r="R15" s="19">
        <f t="shared" si="8"/>
        <v>0</v>
      </c>
      <c r="S15" s="19">
        <f t="shared" si="8"/>
        <v>26887</v>
      </c>
      <c r="T15" s="19">
        <f t="shared" si="8"/>
        <v>1935</v>
      </c>
      <c r="U15" s="19"/>
      <c r="V15" s="41"/>
    </row>
    <row r="16" spans="2:22" s="15" customFormat="1" ht="12.75">
      <c r="B16" s="30"/>
      <c r="D16" s="19" t="s">
        <v>176</v>
      </c>
      <c r="E16" s="32"/>
      <c r="F16" s="19">
        <f>SUM(F289:F314)</f>
        <v>0</v>
      </c>
      <c r="G16" s="19">
        <f aca="true" t="shared" si="9" ref="G16:T16">SUM(G289:G314)</f>
        <v>1100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8606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1600</v>
      </c>
      <c r="T16" s="19">
        <f t="shared" si="9"/>
        <v>12039</v>
      </c>
      <c r="U16" s="19"/>
      <c r="V16" s="41"/>
    </row>
    <row r="17" spans="2:22" s="15" customFormat="1" ht="12.75">
      <c r="B17" s="30"/>
      <c r="D17" s="19" t="s">
        <v>254</v>
      </c>
      <c r="E17" s="32"/>
      <c r="F17" s="19">
        <f>SUM(F315:F327)</f>
        <v>3714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200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960</v>
      </c>
      <c r="T17" s="19">
        <f t="shared" si="10"/>
        <v>28628</v>
      </c>
      <c r="U17" s="19"/>
      <c r="V17" s="41"/>
    </row>
    <row r="18" spans="2:22" s="15" customFormat="1" ht="12.75">
      <c r="B18" s="30"/>
      <c r="D18" s="19" t="s">
        <v>290</v>
      </c>
      <c r="E18" s="32"/>
      <c r="F18" s="19">
        <f>SUM(F328:F352)</f>
        <v>0</v>
      </c>
      <c r="G18" s="19">
        <f aca="true" t="shared" si="11" ref="G18:T18">SUM(G328:G352)</f>
        <v>9620</v>
      </c>
      <c r="H18" s="19">
        <f t="shared" si="11"/>
        <v>0</v>
      </c>
      <c r="I18" s="19">
        <f t="shared" si="11"/>
        <v>0</v>
      </c>
      <c r="J18" s="19">
        <f t="shared" si="11"/>
        <v>0</v>
      </c>
      <c r="K18" s="19">
        <f t="shared" si="11"/>
        <v>0</v>
      </c>
      <c r="L18" s="19">
        <f t="shared" si="11"/>
        <v>0</v>
      </c>
      <c r="M18" s="19">
        <f t="shared" si="11"/>
        <v>199630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618561</v>
      </c>
      <c r="T18" s="19">
        <f t="shared" si="11"/>
        <v>8750</v>
      </c>
      <c r="U18" s="19"/>
      <c r="V18" s="41"/>
    </row>
    <row r="19" spans="2:22" s="15" customFormat="1" ht="12.75">
      <c r="B19" s="30"/>
      <c r="D19" s="19" t="s">
        <v>364</v>
      </c>
      <c r="E19" s="32"/>
      <c r="F19" s="19">
        <f>SUM(F353:F405)</f>
        <v>17496</v>
      </c>
      <c r="G19" s="19">
        <f aca="true" t="shared" si="12" ref="G19:T19">SUM(G353:G405)</f>
        <v>22359</v>
      </c>
      <c r="H19" s="19">
        <f t="shared" si="12"/>
        <v>0</v>
      </c>
      <c r="I19" s="19">
        <f t="shared" si="12"/>
        <v>0</v>
      </c>
      <c r="J19" s="19">
        <f t="shared" si="12"/>
        <v>27337</v>
      </c>
      <c r="K19" s="19">
        <f t="shared" si="12"/>
        <v>0</v>
      </c>
      <c r="L19" s="19">
        <f t="shared" si="12"/>
        <v>0</v>
      </c>
      <c r="M19" s="19">
        <f t="shared" si="12"/>
        <v>151456</v>
      </c>
      <c r="N19" s="19">
        <f t="shared" si="12"/>
        <v>14602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10000</v>
      </c>
      <c r="S19" s="19">
        <f t="shared" si="12"/>
        <v>0</v>
      </c>
      <c r="T19" s="19">
        <f t="shared" si="12"/>
        <v>5877</v>
      </c>
      <c r="U19" s="19"/>
      <c r="V19" s="41"/>
    </row>
    <row r="20" spans="2:22" s="15" customFormat="1" ht="12.75">
      <c r="B20" s="30"/>
      <c r="D20" s="19" t="s">
        <v>524</v>
      </c>
      <c r="E20" s="32"/>
      <c r="F20" s="19">
        <f>SUM(F406:F444)</f>
        <v>0</v>
      </c>
      <c r="G20" s="19">
        <f aca="true" t="shared" si="13" ref="G20:T20">SUM(G406:G444)</f>
        <v>632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17376</v>
      </c>
      <c r="N20" s="19">
        <f t="shared" si="13"/>
        <v>0</v>
      </c>
      <c r="O20" s="19">
        <f t="shared" si="13"/>
        <v>0</v>
      </c>
      <c r="P20" s="19">
        <f t="shared" si="13"/>
        <v>27248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3361</v>
      </c>
      <c r="U20" s="19"/>
      <c r="V20" s="41"/>
    </row>
    <row r="21" spans="2:22" s="15" customFormat="1" ht="12.75">
      <c r="B21" s="30"/>
      <c r="D21" s="19" t="s">
        <v>641</v>
      </c>
      <c r="E21" s="32"/>
      <c r="F21" s="19">
        <f>SUM(F445:F477)</f>
        <v>8165</v>
      </c>
      <c r="G21" s="19">
        <f aca="true" t="shared" si="14" ref="G21:T21">SUM(G445:G477)</f>
        <v>5589</v>
      </c>
      <c r="H21" s="19">
        <f t="shared" si="14"/>
        <v>0</v>
      </c>
      <c r="I21" s="19">
        <f t="shared" si="14"/>
        <v>0</v>
      </c>
      <c r="J21" s="19">
        <f t="shared" si="14"/>
        <v>0</v>
      </c>
      <c r="K21" s="19">
        <f t="shared" si="14"/>
        <v>18504</v>
      </c>
      <c r="L21" s="19">
        <f t="shared" si="14"/>
        <v>0</v>
      </c>
      <c r="M21" s="19">
        <f t="shared" si="14"/>
        <v>63956</v>
      </c>
      <c r="N21" s="19">
        <f t="shared" si="14"/>
        <v>0</v>
      </c>
      <c r="O21" s="19">
        <f t="shared" si="14"/>
        <v>23779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1635</v>
      </c>
      <c r="T21" s="19">
        <f t="shared" si="14"/>
        <v>7608</v>
      </c>
      <c r="U21" s="19"/>
      <c r="V21" s="41"/>
    </row>
    <row r="22" spans="2:22" s="15" customFormat="1" ht="12.75">
      <c r="B22" s="30"/>
      <c r="D22" s="19" t="s">
        <v>739</v>
      </c>
      <c r="E22" s="32"/>
      <c r="F22" s="19">
        <f>SUM(F478:F493)</f>
        <v>0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40350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48802</v>
      </c>
      <c r="T22" s="19">
        <f t="shared" si="15"/>
        <v>240</v>
      </c>
      <c r="U22" s="19"/>
      <c r="V22" s="41"/>
    </row>
    <row r="23" spans="2:22" s="15" customFormat="1" ht="12.75">
      <c r="B23" s="30"/>
      <c r="D23" s="19" t="s">
        <v>787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17788</v>
      </c>
      <c r="K23" s="19">
        <f t="shared" si="16"/>
        <v>0</v>
      </c>
      <c r="L23" s="19">
        <f t="shared" si="16"/>
        <v>0</v>
      </c>
      <c r="M23" s="19">
        <f t="shared" si="16"/>
        <v>600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3760</v>
      </c>
      <c r="T23" s="19">
        <f t="shared" si="16"/>
        <v>11324</v>
      </c>
      <c r="U23" s="19"/>
      <c r="V23" s="41"/>
    </row>
    <row r="24" spans="2:22" s="15" customFormat="1" ht="12.75">
      <c r="B24" s="30"/>
      <c r="D24" s="19" t="s">
        <v>838</v>
      </c>
      <c r="E24" s="32"/>
      <c r="F24" s="19">
        <f>SUM(F509:F529)</f>
        <v>5400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28431</v>
      </c>
      <c r="L24" s="19">
        <f t="shared" si="17"/>
        <v>0</v>
      </c>
      <c r="M24" s="19">
        <f t="shared" si="17"/>
        <v>0</v>
      </c>
      <c r="N24" s="19">
        <f t="shared" si="17"/>
        <v>0</v>
      </c>
      <c r="O24" s="19">
        <f t="shared" si="17"/>
        <v>21500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5745</v>
      </c>
      <c r="T24" s="19">
        <f t="shared" si="17"/>
        <v>2239</v>
      </c>
      <c r="U24" s="19"/>
      <c r="V24" s="41"/>
    </row>
    <row r="25" spans="2:22" s="15" customFormat="1" ht="12.75">
      <c r="B25" s="30"/>
      <c r="D25" s="19" t="s">
        <v>916</v>
      </c>
      <c r="E25" s="32"/>
      <c r="F25" s="19">
        <f>SUM(F530:F553)</f>
        <v>388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0</v>
      </c>
      <c r="T25" s="19">
        <f t="shared" si="18"/>
        <v>6376</v>
      </c>
      <c r="U25" s="19"/>
      <c r="V25" s="41"/>
    </row>
    <row r="26" spans="2:22" s="15" customFormat="1" ht="12.75">
      <c r="B26" s="30"/>
      <c r="D26" s="19" t="s">
        <v>998</v>
      </c>
      <c r="E26" s="32"/>
      <c r="F26" s="19">
        <f>SUM(F554:F574)</f>
        <v>0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0</v>
      </c>
      <c r="P26" s="19">
        <f t="shared" si="19"/>
        <v>3016</v>
      </c>
      <c r="Q26" s="19">
        <f t="shared" si="19"/>
        <v>0</v>
      </c>
      <c r="R26" s="19">
        <f t="shared" si="19"/>
        <v>0</v>
      </c>
      <c r="S26" s="19">
        <f t="shared" si="19"/>
        <v>12625</v>
      </c>
      <c r="T26" s="19">
        <f t="shared" si="19"/>
        <v>324</v>
      </c>
      <c r="U26" s="19"/>
      <c r="V26" s="41"/>
    </row>
    <row r="27" spans="2:22" s="15" customFormat="1" ht="12.75">
      <c r="B27" s="30"/>
      <c r="D27" s="19" t="s">
        <v>1063</v>
      </c>
      <c r="E27" s="32"/>
      <c r="F27" s="19">
        <f>SUM(F575:F597)</f>
        <v>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0</v>
      </c>
      <c r="T27" s="19">
        <f t="shared" si="20"/>
        <v>6670</v>
      </c>
      <c r="U27" s="19"/>
      <c r="V27" s="41"/>
    </row>
    <row r="28" spans="2:22" s="15" customFormat="1" ht="12.75">
      <c r="B28" s="30"/>
      <c r="D28" s="19" t="s">
        <v>864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736</v>
      </c>
      <c r="T28" s="19">
        <f t="shared" si="21"/>
        <v>1600</v>
      </c>
      <c r="U28" s="19"/>
      <c r="V28" s="41"/>
    </row>
    <row r="29" spans="2:22" s="15" customFormat="1" ht="12.75">
      <c r="B29" s="30"/>
      <c r="D29" s="19" t="s">
        <v>1726</v>
      </c>
      <c r="E29" s="32"/>
      <c r="F29" s="19">
        <f>SUM(F7:F28)</f>
        <v>91848</v>
      </c>
      <c r="G29" s="19">
        <f aca="true" t="shared" si="22" ref="G29:T29">SUM(G7:G28)</f>
        <v>386610</v>
      </c>
      <c r="H29" s="19">
        <f t="shared" si="22"/>
        <v>0</v>
      </c>
      <c r="I29" s="19">
        <f t="shared" si="22"/>
        <v>9465</v>
      </c>
      <c r="J29" s="19">
        <f t="shared" si="22"/>
        <v>56125</v>
      </c>
      <c r="K29" s="19">
        <f t="shared" si="22"/>
        <v>46935</v>
      </c>
      <c r="L29" s="19">
        <f t="shared" si="22"/>
        <v>0</v>
      </c>
      <c r="M29" s="19">
        <f t="shared" si="22"/>
        <v>604366</v>
      </c>
      <c r="N29" s="19">
        <f t="shared" si="22"/>
        <v>66417</v>
      </c>
      <c r="O29" s="19">
        <f t="shared" si="22"/>
        <v>45279</v>
      </c>
      <c r="P29" s="19">
        <f t="shared" si="22"/>
        <v>31879</v>
      </c>
      <c r="Q29" s="19">
        <f t="shared" si="22"/>
        <v>8400</v>
      </c>
      <c r="R29" s="19">
        <f t="shared" si="22"/>
        <v>15228</v>
      </c>
      <c r="S29" s="19">
        <f t="shared" si="22"/>
        <v>798954</v>
      </c>
      <c r="T29" s="19">
        <f t="shared" si="22"/>
        <v>168876</v>
      </c>
      <c r="U29" s="19"/>
      <c r="V29" s="41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1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/>
      <c r="V31" s="43">
        <v>20101207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285</v>
      </c>
      <c r="U32" s="36"/>
      <c r="V32" s="43">
        <v>20110107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/>
      <c r="V33" s="43">
        <v>20101207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/>
      <c r="V34" s="43">
        <v>20110107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1363</v>
      </c>
      <c r="U35"/>
      <c r="V35" s="43">
        <v>20110107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1440</v>
      </c>
      <c r="T36" s="36">
        <v>555</v>
      </c>
      <c r="U36" s="36"/>
      <c r="V36" s="43">
        <v>20101207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/>
      <c r="V37" s="43">
        <v>20101207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/>
      <c r="V38" s="43">
        <v>20101207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/>
      <c r="V39" s="43">
        <v>20101207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/>
      <c r="V40" s="43">
        <v>20101207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8400</v>
      </c>
      <c r="R41" s="36">
        <v>0</v>
      </c>
      <c r="S41" s="36">
        <v>0</v>
      </c>
      <c r="T41" s="36">
        <v>0</v>
      </c>
      <c r="U41"/>
      <c r="V41" s="43">
        <v>20110107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952</v>
      </c>
      <c r="U42"/>
      <c r="V42" s="43">
        <v>20101207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1200</v>
      </c>
      <c r="U43"/>
      <c r="V43" s="43">
        <v>20101207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/>
      <c r="V44" s="43">
        <v>20110107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/>
      <c r="V45" s="43">
        <v>20110107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1405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/>
      <c r="V46" s="43">
        <v>20101207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768</v>
      </c>
      <c r="U47"/>
      <c r="V47" s="43">
        <v>20101207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/>
      <c r="V48" s="43">
        <v>20101207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1582</v>
      </c>
      <c r="S49" s="36">
        <v>0</v>
      </c>
      <c r="T49" s="36">
        <v>0</v>
      </c>
      <c r="U49"/>
      <c r="V49" s="43">
        <v>20101207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/>
      <c r="V50" s="43">
        <v>20101207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/>
      <c r="V51" s="43">
        <v>20110107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/>
      <c r="V52" s="43">
        <v>20101207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/>
      <c r="V53" s="43">
        <v>20101207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/>
      <c r="V54" s="43">
        <v>20101207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/>
      <c r="V55" s="43">
        <v>20101207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/>
      <c r="V56" s="43">
        <v>20110107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/>
      <c r="V57" s="43">
        <v>20101207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/>
      <c r="V58" s="43">
        <v>20110107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/>
      <c r="V59" s="43">
        <v>20110107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/>
      <c r="V60" s="43">
        <v>20101207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/>
      <c r="V61" s="43">
        <v>20110107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/>
      <c r="V62" s="43">
        <v>20101207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6" t="s">
        <v>1732</v>
      </c>
      <c r="G63" s="36" t="s">
        <v>1732</v>
      </c>
      <c r="H63" s="36" t="s">
        <v>1732</v>
      </c>
      <c r="I63" s="36" t="s">
        <v>1732</v>
      </c>
      <c r="J63" s="36" t="s">
        <v>1732</v>
      </c>
      <c r="K63" s="36" t="s">
        <v>1732</v>
      </c>
      <c r="L63" s="36" t="s">
        <v>1732</v>
      </c>
      <c r="M63" s="36" t="s">
        <v>1732</v>
      </c>
      <c r="N63" s="36" t="s">
        <v>1732</v>
      </c>
      <c r="O63" s="36" t="s">
        <v>1732</v>
      </c>
      <c r="P63" s="36" t="s">
        <v>1732</v>
      </c>
      <c r="Q63" s="36" t="s">
        <v>1732</v>
      </c>
      <c r="R63" s="36" t="s">
        <v>1732</v>
      </c>
      <c r="S63" s="36" t="s">
        <v>1732</v>
      </c>
      <c r="T63" s="36" t="s">
        <v>1732</v>
      </c>
      <c r="U63" s="36"/>
      <c r="V63" s="44" t="s">
        <v>1732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/>
      <c r="V64" s="43">
        <v>20101207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/>
      <c r="V65" s="43">
        <v>20110107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/>
      <c r="V66" s="43">
        <v>20101207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/>
      <c r="V67" s="43">
        <v>20110107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/>
      <c r="V68" s="43">
        <v>20101207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/>
      <c r="V69" s="43">
        <v>20110107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/>
      <c r="V70" s="43">
        <v>20101108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/>
      <c r="V71" s="43">
        <v>20110107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/>
      <c r="V72" s="43">
        <v>20101207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/>
      <c r="V73" s="43">
        <v>20110107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/>
      <c r="V74" s="43">
        <v>20110107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/>
      <c r="V75" s="43">
        <v>20101207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/>
      <c r="V76" s="43">
        <v>20101207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/>
      <c r="V77" s="43">
        <v>20101207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/>
      <c r="V78" s="43">
        <v>20101207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/>
      <c r="V79" s="43">
        <v>20101207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/>
      <c r="V80" s="43">
        <v>20101207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/>
      <c r="V81" s="43">
        <v>20110107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/>
      <c r="V82" s="43">
        <v>20101207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/>
      <c r="V83" s="43">
        <v>20101207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/>
      <c r="V84" s="43">
        <v>20101207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/>
      <c r="V85" s="43">
        <v>20110107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6">
        <v>29810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/>
      <c r="V86" s="43">
        <v>20110107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/>
      <c r="V87" s="43">
        <v>20101207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/>
      <c r="V88" s="43">
        <v>20101207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141</v>
      </c>
      <c r="U89"/>
      <c r="V89" s="43">
        <v>20101207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/>
      <c r="V90" s="43">
        <v>20110107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/>
      <c r="V91" s="43">
        <v>20101207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/>
      <c r="V92" s="43">
        <v>20101207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/>
      <c r="V93" s="43">
        <v>20101207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/>
      <c r="V94" s="43">
        <v>20101207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/>
      <c r="V95" s="43">
        <v>20101207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/>
      <c r="V96" s="43">
        <v>20101207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/>
      <c r="V97" s="43">
        <v>20101207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/>
      <c r="V98" s="43">
        <v>20101207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/>
      <c r="V99" s="43">
        <v>20101207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/>
      <c r="V100" s="43">
        <v>20101207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501</v>
      </c>
      <c r="U101"/>
      <c r="V101" s="43">
        <v>20110107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/>
      <c r="V102" s="43">
        <v>20101207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/>
      <c r="V103" s="43">
        <v>20101207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264</v>
      </c>
      <c r="U104"/>
      <c r="V104" s="43">
        <v>20110107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/>
      <c r="V105" s="43">
        <v>20110107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/>
      <c r="V106" s="43">
        <v>20101207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/>
      <c r="V107" s="43">
        <v>20101207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/>
      <c r="V108" s="43">
        <v>20101207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/>
      <c r="V109" s="43">
        <v>20101207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/>
      <c r="V110" s="43">
        <v>20110107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729</v>
      </c>
      <c r="U111"/>
      <c r="V111" s="43">
        <v>20101207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/>
      <c r="V112" s="43">
        <v>20101207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/>
      <c r="V113" s="43">
        <v>20101207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8969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368</v>
      </c>
      <c r="U114"/>
      <c r="V114" s="43">
        <v>20101207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/>
      <c r="V115" s="43">
        <v>20110107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/>
      <c r="V116" s="43">
        <v>20101207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/>
      <c r="V117" s="43">
        <v>20101207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/>
      <c r="V118" s="43">
        <v>20101207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/>
      <c r="V119" s="43">
        <v>20110107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/>
      <c r="V120" s="43">
        <v>20101207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/>
      <c r="V121" s="43">
        <v>20110107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/>
      <c r="V122" s="43">
        <v>20101207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/>
      <c r="V123" s="43">
        <v>20101207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/>
      <c r="V124" s="43">
        <v>20110107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/>
      <c r="V125" s="43">
        <v>20110107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/>
      <c r="V126" s="43">
        <v>20101207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/>
      <c r="V127" s="43">
        <v>20110107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400</v>
      </c>
      <c r="U128"/>
      <c r="V128" s="43">
        <v>20101207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2352</v>
      </c>
      <c r="U129"/>
      <c r="V129" s="43">
        <v>20101207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240</v>
      </c>
      <c r="U130"/>
      <c r="V130" s="43">
        <v>20101207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332</v>
      </c>
      <c r="U131"/>
      <c r="V131" s="43">
        <v>20110107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/>
      <c r="V132" s="43">
        <v>20101207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6">
        <v>0</v>
      </c>
      <c r="G133" s="36">
        <v>0</v>
      </c>
      <c r="H133" s="36">
        <v>0</v>
      </c>
      <c r="I133" s="36">
        <v>0</v>
      </c>
      <c r="J133" s="36">
        <v>2600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/>
      <c r="V133" s="43">
        <v>20110107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/>
      <c r="V134" s="43">
        <v>20110107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/>
      <c r="V135" s="43">
        <v>20110107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400</v>
      </c>
      <c r="U136"/>
      <c r="V136" s="43">
        <v>20110107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/>
      <c r="V137" s="43">
        <v>20101207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/>
      <c r="V138" s="43">
        <v>20101207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/>
      <c r="V139" s="43">
        <v>20101207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/>
      <c r="V140" s="43">
        <v>20101207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3404</v>
      </c>
      <c r="U141"/>
      <c r="V141" s="43">
        <v>20101207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/>
      <c r="V142" s="43">
        <v>20101207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8000</v>
      </c>
      <c r="T143" s="36">
        <v>328</v>
      </c>
      <c r="U143"/>
      <c r="V143" s="43">
        <v>20101207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/>
      <c r="V144" s="43">
        <v>20101207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/>
      <c r="V145" s="43">
        <v>20101207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/>
      <c r="V146" s="43">
        <v>20101207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/>
      <c r="V147" s="43">
        <v>20101207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/>
      <c r="V148" s="43">
        <v>20101207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25320</v>
      </c>
      <c r="U149"/>
      <c r="V149" s="43">
        <v>20101207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/>
      <c r="V150" s="43">
        <v>20101207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/>
      <c r="V151" s="43">
        <v>20101207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735</v>
      </c>
      <c r="U152" s="36"/>
      <c r="V152" s="43">
        <v>20101207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/>
      <c r="V153" s="43">
        <v>20101207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/>
      <c r="V154" s="43">
        <v>20110107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392</v>
      </c>
      <c r="U155"/>
      <c r="V155" s="43">
        <v>20101207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/>
      <c r="V156" s="43">
        <v>20110107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1288</v>
      </c>
      <c r="U157"/>
      <c r="V157" s="43">
        <v>20101207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/>
      <c r="V158" s="43">
        <v>20110107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/>
      <c r="V159" s="43">
        <v>20101207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/>
      <c r="V160" s="43">
        <v>20101207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/>
      <c r="V161" s="43">
        <v>20110107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/>
      <c r="V162" s="43">
        <v>20101207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/>
      <c r="V163" s="43">
        <v>20101207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336</v>
      </c>
      <c r="U164"/>
      <c r="V164" s="43">
        <v>20101207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/>
      <c r="V165" s="43">
        <v>20101207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/>
      <c r="V166" s="43">
        <v>20101207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/>
      <c r="V167" s="43">
        <v>20101207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6">
        <v>6776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/>
      <c r="V168" s="43">
        <v>20101207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/>
      <c r="V169" s="43">
        <v>20101108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/>
      <c r="V170" s="43">
        <v>20110107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3800</v>
      </c>
      <c r="U171"/>
      <c r="V171" s="43">
        <v>20101207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/>
      <c r="V172" s="43">
        <v>20101207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/>
      <c r="V173" s="43">
        <v>20110107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/>
      <c r="V174" s="43">
        <v>20110107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/>
      <c r="V175" s="43">
        <v>20110107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/>
      <c r="V176" s="43">
        <v>20110107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/>
      <c r="V177" s="43">
        <v>20110107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9007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/>
      <c r="V178" s="43">
        <v>20101207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/>
      <c r="V179" s="43">
        <v>20101207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/>
      <c r="V180" s="43">
        <v>20110107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240</v>
      </c>
      <c r="U181"/>
      <c r="V181" s="43">
        <v>20101207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/>
      <c r="V182" s="43">
        <v>20101207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/>
      <c r="V183" s="43">
        <v>20110107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/>
      <c r="V184" s="43">
        <v>20101207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6">
        <v>0</v>
      </c>
      <c r="G185" s="36">
        <v>14355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/>
      <c r="V185" s="43">
        <v>20101207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/>
      <c r="V186" s="43">
        <v>20101207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/>
      <c r="V187" s="43">
        <v>20110107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/>
      <c r="V188" s="43">
        <v>20101207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/>
      <c r="V189" s="43">
        <v>20101207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/>
      <c r="V190" s="43">
        <v>20101207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/>
      <c r="V191" s="43">
        <v>20101207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/>
      <c r="V192" s="43">
        <v>20101207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/>
      <c r="V193" s="43">
        <v>20101207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6">
        <v>0</v>
      </c>
      <c r="G194" s="36">
        <v>133000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1824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/>
      <c r="V194" s="43">
        <v>20101207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/>
      <c r="V195" s="43">
        <v>20110107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/>
      <c r="V196" s="43">
        <v>20100809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/>
      <c r="V197" s="43">
        <v>20101207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2204</v>
      </c>
      <c r="U198"/>
      <c r="V198" s="43">
        <v>20101207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2400</v>
      </c>
      <c r="U199"/>
      <c r="V199" s="43">
        <v>20101207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/>
      <c r="V200" s="43">
        <v>20101207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/>
      <c r="V201" s="43">
        <v>20101207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6">
        <v>0</v>
      </c>
      <c r="G202" s="36">
        <v>3328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/>
      <c r="V202" s="43">
        <v>20101207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/>
      <c r="V203" s="43">
        <v>20101207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0</v>
      </c>
      <c r="U204"/>
      <c r="V204" s="43">
        <v>20101207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480</v>
      </c>
      <c r="U205"/>
      <c r="V205" s="43">
        <v>20110107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1360</v>
      </c>
      <c r="U206"/>
      <c r="V206" s="43">
        <v>20110107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195</v>
      </c>
      <c r="U207" s="36"/>
      <c r="V207" s="43">
        <v>20101207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0</v>
      </c>
      <c r="U208"/>
      <c r="V208" s="43">
        <v>20101207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6">
        <v>1780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/>
      <c r="V209" s="43">
        <v>20101207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/>
      <c r="V210" s="43">
        <v>20101207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192</v>
      </c>
      <c r="U211"/>
      <c r="V211" s="43">
        <v>20101207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/>
      <c r="V212" s="43">
        <v>20101207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/>
      <c r="V213" s="43">
        <v>20101207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/>
      <c r="V214" s="43">
        <v>20101207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/>
      <c r="V215" s="43">
        <v>20101207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/>
      <c r="V216" s="43">
        <v>20110107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/>
      <c r="V217" s="43">
        <v>20110107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/>
      <c r="V218" s="43">
        <v>20101207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/>
      <c r="V219" s="43">
        <v>20101207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/>
      <c r="V220" s="43">
        <v>20101207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6" t="s">
        <v>1732</v>
      </c>
      <c r="G221" s="36" t="s">
        <v>1732</v>
      </c>
      <c r="H221" s="36" t="s">
        <v>1732</v>
      </c>
      <c r="I221" s="36" t="s">
        <v>1732</v>
      </c>
      <c r="J221" s="36" t="s">
        <v>1732</v>
      </c>
      <c r="K221" s="36" t="s">
        <v>1732</v>
      </c>
      <c r="L221" s="36" t="s">
        <v>1732</v>
      </c>
      <c r="M221" s="36" t="s">
        <v>1732</v>
      </c>
      <c r="N221" s="36" t="s">
        <v>1732</v>
      </c>
      <c r="O221" s="36" t="s">
        <v>1732</v>
      </c>
      <c r="P221" s="36" t="s">
        <v>1732</v>
      </c>
      <c r="Q221" s="36" t="s">
        <v>1732</v>
      </c>
      <c r="R221" s="36" t="s">
        <v>1732</v>
      </c>
      <c r="S221" s="36" t="s">
        <v>1732</v>
      </c>
      <c r="T221" s="36" t="s">
        <v>1732</v>
      </c>
      <c r="U221" s="36"/>
      <c r="V221" s="44" t="s">
        <v>1732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576</v>
      </c>
      <c r="U222" s="36"/>
      <c r="V222" s="43">
        <v>20101207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/>
      <c r="V223" s="43">
        <v>20101207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/>
      <c r="V224" s="43">
        <v>20101207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0</v>
      </c>
      <c r="U225"/>
      <c r="V225" s="43">
        <v>20101207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0</v>
      </c>
      <c r="U226"/>
      <c r="V226" s="43">
        <v>20110107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U227" s="36"/>
      <c r="V227" s="43">
        <v>20101207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/>
      <c r="V228" s="43">
        <v>20101207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9520</v>
      </c>
      <c r="U229"/>
      <c r="V229" s="43">
        <v>20101207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6">
        <v>1150</v>
      </c>
      <c r="G230" s="36">
        <v>0</v>
      </c>
      <c r="H230" s="36">
        <v>0</v>
      </c>
      <c r="I230" s="36">
        <v>0</v>
      </c>
      <c r="J230" s="36">
        <v>8400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3646</v>
      </c>
      <c r="S230" s="36">
        <v>4224</v>
      </c>
      <c r="T230" s="36">
        <v>2781</v>
      </c>
      <c r="U230"/>
      <c r="V230" s="43">
        <v>20101207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/>
      <c r="V231" s="43">
        <v>20110107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/>
      <c r="V232" s="43">
        <v>20101207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/>
      <c r="V233" s="43">
        <v>20110107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6">
        <v>5789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/>
      <c r="V234" s="43">
        <v>20101207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/>
      <c r="V235" s="43">
        <v>20101207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/>
      <c r="V236" s="43">
        <v>20101207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/>
      <c r="V237" s="43">
        <v>20101207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/>
      <c r="V238" s="43">
        <v>20110107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/>
      <c r="V239" s="43">
        <v>20110107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/>
      <c r="V240" s="43">
        <v>20110107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/>
      <c r="V241" s="43">
        <v>20101207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/>
      <c r="V242" s="43">
        <v>20110107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0</v>
      </c>
      <c r="U243"/>
      <c r="V243" s="43">
        <v>20101207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6">
        <v>0</v>
      </c>
      <c r="G244" s="36">
        <v>6520</v>
      </c>
      <c r="H244" s="36">
        <v>0</v>
      </c>
      <c r="I244" s="36">
        <v>9000</v>
      </c>
      <c r="J244" s="36">
        <v>0</v>
      </c>
      <c r="K244" s="36">
        <v>0</v>
      </c>
      <c r="L244" s="36">
        <v>0</v>
      </c>
      <c r="M244" s="36">
        <v>13578</v>
      </c>
      <c r="N244" s="36">
        <v>0</v>
      </c>
      <c r="O244" s="36">
        <v>0</v>
      </c>
      <c r="P244" s="36">
        <v>0</v>
      </c>
      <c r="Q244" s="36">
        <v>0</v>
      </c>
      <c r="R244" s="36">
        <v>0</v>
      </c>
      <c r="S244" s="36">
        <v>63407</v>
      </c>
      <c r="T244" s="36">
        <v>0</v>
      </c>
      <c r="U244" s="36"/>
      <c r="V244" s="43">
        <v>20101207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/>
      <c r="V245" s="43">
        <v>20110107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/>
      <c r="V246" s="43">
        <v>20101207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/>
      <c r="V247" s="43">
        <v>20101108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  <c r="U248"/>
      <c r="V248" s="43">
        <v>20110107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/>
      <c r="V249" s="43">
        <v>20101207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/>
      <c r="V250" s="43">
        <v>20101207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/>
      <c r="V251" s="43">
        <v>20101207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/>
      <c r="V252" s="43">
        <v>20101207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572</v>
      </c>
      <c r="T253" s="36">
        <v>0</v>
      </c>
      <c r="U253"/>
      <c r="V253" s="43">
        <v>20101207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6">
        <v>0</v>
      </c>
      <c r="G254" s="36">
        <v>6210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U254"/>
      <c r="V254" s="43">
        <v>20101207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0</v>
      </c>
      <c r="U255"/>
      <c r="V255" s="43">
        <v>20101207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1686</v>
      </c>
      <c r="U256"/>
      <c r="V256" s="43">
        <v>20101207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6">
        <v>9180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/>
      <c r="V257" s="43">
        <v>20101207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960</v>
      </c>
      <c r="U258" s="36"/>
      <c r="V258" s="43">
        <v>20110107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/>
      <c r="V259" s="43">
        <v>20101207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6">
        <v>0</v>
      </c>
      <c r="G260" s="36">
        <v>1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1346</v>
      </c>
      <c r="U260"/>
      <c r="V260" s="43">
        <v>20101207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/>
      <c r="V261" s="43">
        <v>20110107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6">
        <v>0</v>
      </c>
      <c r="G262" s="36">
        <v>3204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/>
      <c r="V262" s="43">
        <v>20110107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0</v>
      </c>
      <c r="U263"/>
      <c r="V263" s="43">
        <v>20110107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308</v>
      </c>
      <c r="U264"/>
      <c r="V264" s="43">
        <v>20101207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6" t="s">
        <v>1732</v>
      </c>
      <c r="G265" s="36" t="s">
        <v>1732</v>
      </c>
      <c r="H265" s="36" t="s">
        <v>1732</v>
      </c>
      <c r="I265" s="36" t="s">
        <v>1732</v>
      </c>
      <c r="J265" s="36" t="s">
        <v>1732</v>
      </c>
      <c r="K265" s="36" t="s">
        <v>1732</v>
      </c>
      <c r="L265" s="36" t="s">
        <v>1732</v>
      </c>
      <c r="M265" s="36" t="s">
        <v>1732</v>
      </c>
      <c r="N265" s="36" t="s">
        <v>1732</v>
      </c>
      <c r="O265" s="36" t="s">
        <v>1732</v>
      </c>
      <c r="P265" s="36" t="s">
        <v>1732</v>
      </c>
      <c r="Q265" s="36" t="s">
        <v>1732</v>
      </c>
      <c r="R265" s="36" t="s">
        <v>1732</v>
      </c>
      <c r="S265" s="36" t="s">
        <v>1732</v>
      </c>
      <c r="T265" s="36" t="s">
        <v>1732</v>
      </c>
      <c r="U265" s="36"/>
      <c r="V265" s="44" t="s">
        <v>1732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0</v>
      </c>
      <c r="U266"/>
      <c r="V266" s="43">
        <v>20101207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/>
      <c r="V267" s="43">
        <v>20110107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484</v>
      </c>
      <c r="U268" s="36"/>
      <c r="V268" s="43">
        <v>20101207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/>
      <c r="V269" s="43">
        <v>20101207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51815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720</v>
      </c>
      <c r="U270"/>
      <c r="V270" s="43">
        <v>20110107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6">
        <v>2200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/>
      <c r="V271" s="43">
        <v>20101207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/>
      <c r="V272" s="43">
        <v>20101207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/>
      <c r="V273" s="43">
        <v>20101207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/>
      <c r="V274" s="43">
        <v>20101207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6">
        <v>0</v>
      </c>
      <c r="G275" s="36">
        <v>0</v>
      </c>
      <c r="H275" s="36">
        <v>0</v>
      </c>
      <c r="I275" s="36">
        <v>465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/>
      <c r="V275" s="43">
        <v>20101207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27760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/>
      <c r="V276" s="43">
        <v>20101207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6">
        <v>0</v>
      </c>
      <c r="G277" s="36">
        <v>146554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/>
      <c r="V277" s="43">
        <v>20101207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U278" s="36"/>
      <c r="V278" s="43">
        <v>20101207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48769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/>
      <c r="V279" s="43">
        <v>20101207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/>
      <c r="V280" s="43">
        <v>20101207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v>0</v>
      </c>
      <c r="U281" s="36"/>
      <c r="V281" s="43">
        <v>20101207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10880</v>
      </c>
      <c r="N282" s="36">
        <v>0</v>
      </c>
      <c r="O282" s="36">
        <v>0</v>
      </c>
      <c r="P282" s="36">
        <v>1615</v>
      </c>
      <c r="Q282" s="36">
        <v>0</v>
      </c>
      <c r="R282" s="36">
        <v>0</v>
      </c>
      <c r="S282" s="36">
        <v>0</v>
      </c>
      <c r="T282" s="36">
        <v>1935</v>
      </c>
      <c r="U282"/>
      <c r="V282" s="43">
        <v>20101207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26887</v>
      </c>
      <c r="T283" s="36">
        <v>0</v>
      </c>
      <c r="U283"/>
      <c r="V283" s="43">
        <v>20101207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/>
      <c r="V284" s="43">
        <v>20101207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6">
        <v>0</v>
      </c>
      <c r="G285" s="36">
        <v>34138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/>
      <c r="V285" s="43">
        <v>20110107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/>
      <c r="V286" s="43">
        <v>20101207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/>
      <c r="V287" s="43">
        <v>20110107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/>
      <c r="V288" s="43">
        <v>20101207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1</v>
      </c>
      <c r="U289"/>
      <c r="V289" s="43">
        <v>20101207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/>
      <c r="V290" s="43">
        <v>20101207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/>
      <c r="V291" s="43">
        <v>20101207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/>
      <c r="V292" s="43">
        <v>20101207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/>
      <c r="V293" s="43">
        <v>20101207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/>
      <c r="V294" s="43">
        <v>20101207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1600</v>
      </c>
      <c r="T295" s="36">
        <v>880</v>
      </c>
      <c r="U295"/>
      <c r="V295" s="43">
        <v>20110107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/>
      <c r="V296" s="43">
        <v>20101207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/>
      <c r="V297" s="43">
        <v>20110107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720</v>
      </c>
      <c r="U298"/>
      <c r="V298" s="43">
        <v>20101207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80</v>
      </c>
      <c r="U299"/>
      <c r="V299" s="43">
        <v>20101207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404</v>
      </c>
      <c r="U300"/>
      <c r="V300" s="43">
        <v>20101207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/>
      <c r="V301" s="43">
        <v>20101207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/>
      <c r="V302" s="43">
        <v>20101207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0</v>
      </c>
      <c r="U303"/>
      <c r="V303" s="43">
        <v>20101207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845</v>
      </c>
      <c r="U304"/>
      <c r="V304" s="43">
        <v>20101207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/>
      <c r="V305" s="43">
        <v>20101207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8606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/>
      <c r="V306" s="43">
        <v>20101207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6">
        <v>0</v>
      </c>
      <c r="G307" s="36">
        <v>1100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2732</v>
      </c>
      <c r="U307"/>
      <c r="V307" s="43">
        <v>20101207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/>
      <c r="V308" s="43">
        <v>20101207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0</v>
      </c>
      <c r="T309" s="36">
        <v>0</v>
      </c>
      <c r="U309"/>
      <c r="V309" s="43">
        <v>20101207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2936</v>
      </c>
      <c r="U310"/>
      <c r="V310" s="43">
        <v>20101207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/>
      <c r="V311" s="43">
        <v>20110107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1696</v>
      </c>
      <c r="U312"/>
      <c r="V312" s="43">
        <v>20101207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1745</v>
      </c>
      <c r="U313"/>
      <c r="V313" s="43">
        <v>20101207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0</v>
      </c>
      <c r="U314" s="36"/>
      <c r="V314" s="43">
        <v>20101207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  <c r="U315"/>
      <c r="V315" s="43">
        <v>20101207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0</v>
      </c>
      <c r="U316"/>
      <c r="V316" s="43">
        <v>20101207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6">
        <v>3059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0</v>
      </c>
      <c r="U317" s="36"/>
      <c r="V317" s="43">
        <v>20110107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U318" s="36"/>
      <c r="V318" s="43">
        <v>20101207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/>
      <c r="V319" s="43">
        <v>20110107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28628</v>
      </c>
      <c r="U320"/>
      <c r="V320" s="43">
        <v>20101207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/>
      <c r="V321" s="43">
        <v>20101207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/>
      <c r="V322" s="43">
        <v>20101207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/>
      <c r="V323" s="43">
        <v>20110107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/>
      <c r="V324" s="43">
        <v>20101207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/>
      <c r="V325" s="43">
        <v>20110107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200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/>
      <c r="V326" s="43">
        <v>20110107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6">
        <v>655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960</v>
      </c>
      <c r="T327" s="36">
        <v>0</v>
      </c>
      <c r="U327"/>
      <c r="V327" s="43">
        <v>20101207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70184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/>
      <c r="V328" s="43">
        <v>20110107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0</v>
      </c>
      <c r="U329"/>
      <c r="V329" s="43">
        <v>20101207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U330" s="36"/>
      <c r="V330" s="43">
        <v>20110107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/>
      <c r="V331" s="43">
        <v>20110107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34749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/>
      <c r="V332" s="43">
        <v>20101207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/>
      <c r="V333" s="43">
        <v>20110107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/>
      <c r="V334" s="43">
        <v>20101207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0</v>
      </c>
      <c r="U335"/>
      <c r="V335" s="43">
        <v>20101207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6">
        <v>0</v>
      </c>
      <c r="G336" s="36">
        <v>9620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5376</v>
      </c>
      <c r="U336"/>
      <c r="V336" s="43">
        <v>20101207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/>
      <c r="V337" s="43">
        <v>20101207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0</v>
      </c>
      <c r="U338" s="36"/>
      <c r="V338" s="43">
        <v>20101207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/>
      <c r="V339" s="43">
        <v>20101207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3302</v>
      </c>
      <c r="U340"/>
      <c r="V340" s="43">
        <v>20101207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/>
      <c r="V341" s="43">
        <v>20110107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0</v>
      </c>
      <c r="U342"/>
      <c r="V342" s="43">
        <v>20110107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94697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599863</v>
      </c>
      <c r="T343" s="36">
        <v>0</v>
      </c>
      <c r="U343"/>
      <c r="V343" s="43">
        <v>20110107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6" t="s">
        <v>1732</v>
      </c>
      <c r="G344" s="36" t="s">
        <v>1732</v>
      </c>
      <c r="H344" s="36" t="s">
        <v>1732</v>
      </c>
      <c r="I344" s="36" t="s">
        <v>1732</v>
      </c>
      <c r="J344" s="36" t="s">
        <v>1732</v>
      </c>
      <c r="K344" s="36" t="s">
        <v>1732</v>
      </c>
      <c r="L344" s="36" t="s">
        <v>1732</v>
      </c>
      <c r="M344" s="36" t="s">
        <v>1732</v>
      </c>
      <c r="N344" s="36" t="s">
        <v>1732</v>
      </c>
      <c r="O344" s="36" t="s">
        <v>1732</v>
      </c>
      <c r="P344" s="36" t="s">
        <v>1732</v>
      </c>
      <c r="Q344" s="36" t="s">
        <v>1732</v>
      </c>
      <c r="R344" s="36" t="s">
        <v>1732</v>
      </c>
      <c r="S344" s="36" t="s">
        <v>1732</v>
      </c>
      <c r="T344" s="36" t="s">
        <v>1732</v>
      </c>
      <c r="U344" s="36"/>
      <c r="V344" s="44" t="s">
        <v>1732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/>
      <c r="V345" s="43">
        <v>20101207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/>
      <c r="V346" s="43">
        <v>20101207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6" t="s">
        <v>1732</v>
      </c>
      <c r="G347" s="36" t="s">
        <v>1732</v>
      </c>
      <c r="H347" s="36" t="s">
        <v>1732</v>
      </c>
      <c r="I347" s="36" t="s">
        <v>1732</v>
      </c>
      <c r="J347" s="36" t="s">
        <v>1732</v>
      </c>
      <c r="K347" s="36" t="s">
        <v>1732</v>
      </c>
      <c r="L347" s="36" t="s">
        <v>1732</v>
      </c>
      <c r="M347" s="36" t="s">
        <v>1732</v>
      </c>
      <c r="N347" s="36" t="s">
        <v>1732</v>
      </c>
      <c r="O347" s="36" t="s">
        <v>1732</v>
      </c>
      <c r="P347" s="36" t="s">
        <v>1732</v>
      </c>
      <c r="Q347" s="36" t="s">
        <v>1732</v>
      </c>
      <c r="R347" s="36" t="s">
        <v>1732</v>
      </c>
      <c r="S347" s="36" t="s">
        <v>1732</v>
      </c>
      <c r="T347" s="36" t="s">
        <v>1732</v>
      </c>
      <c r="U347" s="36"/>
      <c r="V347" s="44" t="s">
        <v>1732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0</v>
      </c>
      <c r="U348"/>
      <c r="V348" s="43">
        <v>20101207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5000</v>
      </c>
      <c r="T349" s="36">
        <v>0</v>
      </c>
      <c r="U349"/>
      <c r="V349" s="43">
        <v>20101207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/>
      <c r="V350" s="43">
        <v>20110107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/>
      <c r="V351" s="43">
        <v>20101207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13698</v>
      </c>
      <c r="T352" s="36">
        <v>72</v>
      </c>
      <c r="U352"/>
      <c r="V352" s="43">
        <v>20101207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/>
      <c r="V353" s="43">
        <v>20101207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/>
      <c r="V354" s="43">
        <v>20110107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3000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/>
      <c r="V355" s="43">
        <v>20101207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/>
      <c r="V356" s="43">
        <v>20101207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/>
      <c r="V357" s="43">
        <v>20110107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0</v>
      </c>
      <c r="U358"/>
      <c r="V358" s="43">
        <v>20101207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U359"/>
      <c r="V359" s="43">
        <v>20101207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/>
      <c r="V360" s="43">
        <v>20101207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>
        <v>2976</v>
      </c>
      <c r="U361"/>
      <c r="V361" s="43">
        <v>20101207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6">
        <v>1200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/>
      <c r="V362" s="43">
        <v>20101207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/>
      <c r="V363" s="43">
        <v>20101207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/>
      <c r="V364" s="43">
        <v>20101207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/>
      <c r="V365" s="43">
        <v>20101207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/>
      <c r="V366" s="43">
        <v>20110107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/>
      <c r="V367" s="43">
        <v>20101207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6">
        <v>6418</v>
      </c>
      <c r="G368" s="36">
        <v>7539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0</v>
      </c>
      <c r="U368" s="36"/>
      <c r="V368" s="43">
        <v>20101207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/>
      <c r="V369" s="43">
        <v>20110107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/>
      <c r="V370" s="43">
        <v>20110107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6">
        <v>0</v>
      </c>
      <c r="G371" s="36">
        <v>0</v>
      </c>
      <c r="H371" s="36">
        <v>0</v>
      </c>
      <c r="I371" s="36">
        <v>0</v>
      </c>
      <c r="J371" s="36">
        <v>27337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160</v>
      </c>
      <c r="U371" s="36"/>
      <c r="V371" s="43">
        <v>20101207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/>
      <c r="V372" s="43">
        <v>20101207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/>
      <c r="V373" s="43">
        <v>20101207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/>
      <c r="V374" s="43">
        <v>20110107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/>
      <c r="V375" s="43">
        <v>20101207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/>
      <c r="V376" s="43">
        <v>20101207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/>
      <c r="V377" s="43">
        <v>20101207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6">
        <v>0</v>
      </c>
      <c r="G378" s="36">
        <v>14820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v>0</v>
      </c>
      <c r="U378" s="36"/>
      <c r="V378" s="43">
        <v>20110107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/>
      <c r="V379" s="43">
        <v>20101207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94000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v>1120</v>
      </c>
      <c r="U380" s="36"/>
      <c r="V380" s="43">
        <v>20101207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19721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/>
      <c r="V381" s="43">
        <v>20110107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/>
      <c r="V382" s="43">
        <v>20101207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16385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U383" s="36"/>
      <c r="V383" s="43">
        <v>20101207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0</v>
      </c>
      <c r="U384" s="36"/>
      <c r="V384" s="43">
        <v>20101207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/>
      <c r="V385" s="43">
        <v>20110107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14602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345</v>
      </c>
      <c r="U386" s="36"/>
      <c r="V386" s="43">
        <v>20101207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/>
      <c r="V387" s="43">
        <v>20101207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18350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/>
      <c r="V388" s="43">
        <v>20101207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U389" s="36"/>
      <c r="V389" s="43">
        <v>20110107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/>
      <c r="V390" s="43">
        <v>20101207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/>
      <c r="V391" s="43">
        <v>20101207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0</v>
      </c>
      <c r="U392" s="36"/>
      <c r="V392" s="43">
        <v>20101207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6"/>
      <c r="V393" s="43">
        <v>20101207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/>
      <c r="V394" s="43">
        <v>20101207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/>
      <c r="V395" s="43">
        <v>20110107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1</v>
      </c>
      <c r="U396" s="36"/>
      <c r="V396" s="43">
        <v>20101207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6"/>
      <c r="V397" s="43">
        <v>20101207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U398" s="36"/>
      <c r="V398" s="43">
        <v>20101207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/>
      <c r="V399" s="43">
        <v>20101207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0</v>
      </c>
      <c r="U400" s="36"/>
      <c r="V400" s="43">
        <v>20101207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/>
      <c r="V401" s="43">
        <v>20101207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6"/>
      <c r="V402" s="43">
        <v>20101207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v>281</v>
      </c>
      <c r="U403" s="36"/>
      <c r="V403" s="43">
        <v>20101207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6">
        <v>9878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10000</v>
      </c>
      <c r="S404" s="36">
        <v>0</v>
      </c>
      <c r="T404" s="36">
        <v>994</v>
      </c>
      <c r="U404" s="36"/>
      <c r="V404" s="43">
        <v>20101207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/>
      <c r="V405" s="43">
        <v>20110107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/>
      <c r="V406" s="43">
        <v>20110107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/>
      <c r="V407" s="43">
        <v>20101207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/>
      <c r="V408" s="43">
        <v>20101207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/>
      <c r="V409" s="43">
        <v>20101207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5248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/>
      <c r="V410" s="43">
        <v>20101207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/>
      <c r="V411" s="43">
        <v>20110107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/>
      <c r="V412" s="43">
        <v>20101207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/>
      <c r="V413" s="43">
        <v>20101207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/>
      <c r="V414" s="43">
        <v>20101207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/>
      <c r="V415" s="43">
        <v>20101207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/>
      <c r="V416" s="43">
        <v>20101207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6990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0</v>
      </c>
      <c r="U417" s="36"/>
      <c r="V417" s="43">
        <v>20110107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0</v>
      </c>
      <c r="U418" s="36"/>
      <c r="V418" s="43">
        <v>20101207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960</v>
      </c>
      <c r="U419" s="36"/>
      <c r="V419" s="43">
        <v>20101207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/>
      <c r="V420" s="43">
        <v>20101207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/>
      <c r="V421" s="43">
        <v>20101207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/>
      <c r="V422" s="43">
        <v>20101207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  <c r="U423" s="36"/>
      <c r="V423" s="43">
        <v>20110107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/>
      <c r="V424" s="43">
        <v>20101207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/>
      <c r="V425" s="43">
        <v>20110107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0</v>
      </c>
      <c r="U426" s="36"/>
      <c r="V426" s="43">
        <v>20101207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v>0</v>
      </c>
      <c r="U427" s="36"/>
      <c r="V427" s="43">
        <v>20110107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/>
      <c r="V428" s="43">
        <v>20101207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3242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/>
      <c r="V429" s="43">
        <v>20101207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/>
      <c r="V430" s="43">
        <v>20110107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/>
      <c r="V431" s="43">
        <v>20110107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2400</v>
      </c>
      <c r="U432" s="36"/>
      <c r="V432" s="43">
        <v>20101207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/>
      <c r="V433" s="43">
        <v>20101207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6">
        <v>0</v>
      </c>
      <c r="G434" s="36">
        <v>632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/>
      <c r="V434" s="43">
        <v>20101207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0</v>
      </c>
      <c r="U435" s="36"/>
      <c r="V435" s="43">
        <v>20101207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/>
      <c r="V436" s="43">
        <v>20110107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27248</v>
      </c>
      <c r="Q437" s="36">
        <v>0</v>
      </c>
      <c r="R437" s="36">
        <v>0</v>
      </c>
      <c r="S437" s="36">
        <v>0</v>
      </c>
      <c r="T437" s="36">
        <v>0</v>
      </c>
      <c r="U437" s="36"/>
      <c r="V437" s="43">
        <v>20101207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1896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/>
      <c r="V438" s="43">
        <v>20101207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1</v>
      </c>
      <c r="U439" s="36"/>
      <c r="V439" s="43">
        <v>20101207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0</v>
      </c>
      <c r="U440" s="36"/>
      <c r="V440" s="43">
        <v>20101207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0</v>
      </c>
      <c r="U441" s="36"/>
      <c r="V441" s="43">
        <v>20101207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6"/>
      <c r="V442" s="43">
        <v>20101207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0</v>
      </c>
      <c r="U443" s="36"/>
      <c r="V443" s="43">
        <v>20101207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  <c r="U444" s="36"/>
      <c r="V444" s="43">
        <v>20101207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/>
      <c r="V445" s="43">
        <v>20101207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6"/>
      <c r="V446" s="43">
        <v>20101207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1</v>
      </c>
      <c r="U447" s="36"/>
      <c r="V447" s="43">
        <v>20101207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800</v>
      </c>
      <c r="U448" s="36"/>
      <c r="V448" s="43">
        <v>20101207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/>
      <c r="V449" s="43">
        <v>20101207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6">
        <v>0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0</v>
      </c>
      <c r="U450" s="36"/>
      <c r="V450" s="43">
        <v>20101207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6">
        <v>3800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0</v>
      </c>
      <c r="U451" s="36"/>
      <c r="V451" s="43">
        <v>20110107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/>
      <c r="V452" s="43">
        <v>20101207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/>
      <c r="V453" s="43">
        <v>20101207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/>
      <c r="V454" s="43">
        <v>20101207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6">
        <v>3710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0</v>
      </c>
      <c r="U455" s="36"/>
      <c r="V455" s="43">
        <v>20110107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5082</v>
      </c>
      <c r="U456" s="36"/>
      <c r="V456" s="43">
        <v>20110107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U457" s="36"/>
      <c r="V457" s="43">
        <v>20110107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6">
        <v>655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54365</v>
      </c>
      <c r="N458" s="36">
        <v>0</v>
      </c>
      <c r="O458" s="36">
        <v>23779</v>
      </c>
      <c r="P458" s="36">
        <v>0</v>
      </c>
      <c r="Q458" s="36">
        <v>0</v>
      </c>
      <c r="R458" s="36">
        <v>0</v>
      </c>
      <c r="S458" s="36">
        <v>1635</v>
      </c>
      <c r="T458" s="36">
        <v>0</v>
      </c>
      <c r="U458" s="36"/>
      <c r="V458" s="43">
        <v>20101207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/>
      <c r="V459" s="43">
        <v>20101207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18504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336</v>
      </c>
      <c r="U460" s="36"/>
      <c r="V460" s="43">
        <v>20101207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/>
      <c r="V461" s="43">
        <v>20110107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U462" s="36"/>
      <c r="V462" s="43">
        <v>20101207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/>
      <c r="V463" s="43">
        <v>20101207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/>
      <c r="V464" s="43">
        <v>20101207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/>
      <c r="V465" s="43">
        <v>20101108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/>
      <c r="V466" s="43">
        <v>20110107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0</v>
      </c>
      <c r="U467" s="36"/>
      <c r="V467" s="43">
        <v>20101207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/>
      <c r="V468" s="43">
        <v>20101207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/>
      <c r="V469" s="43">
        <v>20101207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/>
      <c r="V470" s="43">
        <v>20110107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/>
      <c r="V471" s="43">
        <v>20101207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/>
      <c r="V472" s="43">
        <v>20110107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/>
      <c r="V473" s="43">
        <v>20101207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9591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240</v>
      </c>
      <c r="U474" s="36"/>
      <c r="V474" s="43">
        <v>20101207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1</v>
      </c>
      <c r="U475" s="36"/>
      <c r="V475" s="43">
        <v>20101207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1148</v>
      </c>
      <c r="U476" s="36"/>
      <c r="V476" s="43">
        <v>20101207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6">
        <v>0</v>
      </c>
      <c r="G477" s="36">
        <v>5589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0</v>
      </c>
      <c r="U477" s="36"/>
      <c r="V477" s="43">
        <v>20101207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/>
      <c r="V478" s="43">
        <v>20110107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4515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/>
      <c r="V479" s="43">
        <v>20101207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/>
      <c r="V480" s="43">
        <v>20101207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/>
      <c r="V481" s="43">
        <v>20101207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/>
      <c r="V482" s="43">
        <v>20101207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/>
      <c r="V483" s="43">
        <v>20101207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0</v>
      </c>
      <c r="T484" s="36">
        <v>0</v>
      </c>
      <c r="U484" s="36"/>
      <c r="V484" s="43">
        <v>20101207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6" t="s">
        <v>1732</v>
      </c>
      <c r="G485" s="36" t="s">
        <v>1732</v>
      </c>
      <c r="H485" s="36" t="s">
        <v>1732</v>
      </c>
      <c r="I485" s="36" t="s">
        <v>1732</v>
      </c>
      <c r="J485" s="36" t="s">
        <v>1732</v>
      </c>
      <c r="K485" s="36" t="s">
        <v>1732</v>
      </c>
      <c r="L485" s="36" t="s">
        <v>1732</v>
      </c>
      <c r="M485" s="36" t="s">
        <v>1732</v>
      </c>
      <c r="N485" s="36" t="s">
        <v>1732</v>
      </c>
      <c r="O485" s="36" t="s">
        <v>1732</v>
      </c>
      <c r="P485" s="36" t="s">
        <v>1732</v>
      </c>
      <c r="Q485" s="36" t="s">
        <v>1732</v>
      </c>
      <c r="R485" s="36" t="s">
        <v>1732</v>
      </c>
      <c r="S485" s="36" t="s">
        <v>1732</v>
      </c>
      <c r="T485" s="36" t="s">
        <v>1732</v>
      </c>
      <c r="U485" s="36"/>
      <c r="V485" s="44" t="s">
        <v>1732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U486" s="36"/>
      <c r="V486" s="43">
        <v>20101207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  <c r="U487" s="36"/>
      <c r="V487" s="43">
        <v>20110107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6" t="s">
        <v>1732</v>
      </c>
      <c r="G488" s="36" t="s">
        <v>1732</v>
      </c>
      <c r="H488" s="36" t="s">
        <v>1732</v>
      </c>
      <c r="I488" s="36" t="s">
        <v>1732</v>
      </c>
      <c r="J488" s="36" t="s">
        <v>1732</v>
      </c>
      <c r="K488" s="36" t="s">
        <v>1732</v>
      </c>
      <c r="L488" s="36" t="s">
        <v>1732</v>
      </c>
      <c r="M488" s="36" t="s">
        <v>1732</v>
      </c>
      <c r="N488" s="36" t="s">
        <v>1732</v>
      </c>
      <c r="O488" s="36" t="s">
        <v>1732</v>
      </c>
      <c r="P488" s="36" t="s">
        <v>1732</v>
      </c>
      <c r="Q488" s="36" t="s">
        <v>1732</v>
      </c>
      <c r="R488" s="36" t="s">
        <v>1732</v>
      </c>
      <c r="S488" s="36" t="s">
        <v>1732</v>
      </c>
      <c r="T488" s="36" t="s">
        <v>1732</v>
      </c>
      <c r="U488" s="36"/>
      <c r="V488" s="44" t="s">
        <v>1732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U489" s="36"/>
      <c r="V489" s="43">
        <v>20101207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35835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48802</v>
      </c>
      <c r="T490" s="36">
        <v>0</v>
      </c>
      <c r="U490" s="36"/>
      <c r="V490" s="43">
        <v>20101207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U491" s="36"/>
      <c r="V491" s="43">
        <v>20101207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v>240</v>
      </c>
      <c r="U492" s="36"/>
      <c r="V492" s="43">
        <v>20110107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1735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/>
      <c r="V493" s="43">
        <v>20101207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6"/>
      <c r="V494" s="43">
        <v>20110107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U495" s="36"/>
      <c r="V495" s="43">
        <v>20110107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/>
      <c r="V496" s="43">
        <v>20101207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1500</v>
      </c>
      <c r="U497" s="36"/>
      <c r="V497" s="43">
        <v>20101207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2560</v>
      </c>
      <c r="T498" s="36">
        <v>2640</v>
      </c>
      <c r="U498" s="36"/>
      <c r="V498" s="43">
        <v>20101207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1080</v>
      </c>
      <c r="U499" s="36"/>
      <c r="V499" s="43">
        <v>20110107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6"/>
      <c r="V500" s="43">
        <v>20101207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3200</v>
      </c>
      <c r="U501" s="36"/>
      <c r="V501" s="43">
        <v>20101207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240</v>
      </c>
      <c r="U502" s="36"/>
      <c r="V502" s="43">
        <v>20101207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600</v>
      </c>
      <c r="U503" s="36"/>
      <c r="V503" s="43">
        <v>20110107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0</v>
      </c>
      <c r="U504" s="36"/>
      <c r="V504" s="43">
        <v>20101207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6">
        <v>0</v>
      </c>
      <c r="G505" s="36">
        <v>0</v>
      </c>
      <c r="H505" s="36">
        <v>0</v>
      </c>
      <c r="I505" s="36">
        <v>0</v>
      </c>
      <c r="J505" s="36">
        <v>17788</v>
      </c>
      <c r="K505" s="36">
        <v>0</v>
      </c>
      <c r="L505" s="36">
        <v>0</v>
      </c>
      <c r="M505" s="36">
        <v>600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/>
      <c r="V505" s="43">
        <v>20110107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0</v>
      </c>
      <c r="U506" s="36"/>
      <c r="V506" s="43">
        <v>20101207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1200</v>
      </c>
      <c r="U507" s="36"/>
      <c r="V507" s="43">
        <v>20110107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1200</v>
      </c>
      <c r="T508" s="36">
        <v>864</v>
      </c>
      <c r="U508" s="36"/>
      <c r="V508" s="43">
        <v>20101207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  <c r="U509" s="36"/>
      <c r="V509" s="43">
        <v>20101207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5745</v>
      </c>
      <c r="T510" s="36">
        <v>224</v>
      </c>
      <c r="U510" s="36"/>
      <c r="V510" s="43">
        <v>20101207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/>
      <c r="V511" s="43">
        <v>20101207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/>
      <c r="V512" s="43">
        <v>20101207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v>0</v>
      </c>
      <c r="U513" s="36"/>
      <c r="V513" s="43">
        <v>20101207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6">
        <v>5400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36">
        <v>21500</v>
      </c>
      <c r="P514" s="36">
        <v>0</v>
      </c>
      <c r="Q514" s="36">
        <v>0</v>
      </c>
      <c r="R514" s="36">
        <v>0</v>
      </c>
      <c r="S514" s="36">
        <v>0</v>
      </c>
      <c r="T514" s="36">
        <v>0</v>
      </c>
      <c r="U514" s="36"/>
      <c r="V514" s="43">
        <v>20101207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6"/>
      <c r="V515" s="43">
        <v>20110107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28431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0</v>
      </c>
      <c r="U516" s="36"/>
      <c r="V516" s="43">
        <v>20110107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/>
      <c r="V517" s="43">
        <v>20110107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0</v>
      </c>
      <c r="U518" s="36"/>
      <c r="V518" s="43">
        <v>20110107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/>
      <c r="V519" s="43">
        <v>20101207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  <c r="U520" s="36"/>
      <c r="V520" s="43">
        <v>20110107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1519</v>
      </c>
      <c r="U521" s="36"/>
      <c r="V521" s="43">
        <v>20101207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6"/>
      <c r="V522" s="43">
        <v>20110107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/>
      <c r="V523" s="43">
        <v>20110107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400</v>
      </c>
      <c r="U524" s="36"/>
      <c r="V524" s="43">
        <v>20110107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/>
      <c r="V525" s="43">
        <v>20101207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  <c r="U526" s="36"/>
      <c r="V526" s="43">
        <v>20101207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  <c r="U527" s="36"/>
      <c r="V527" s="43">
        <v>20101207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0</v>
      </c>
      <c r="U528" s="36"/>
      <c r="V528" s="43">
        <v>20110107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96</v>
      </c>
      <c r="U529" s="36"/>
      <c r="V529" s="43">
        <v>20110107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6"/>
      <c r="V530" s="43">
        <v>20110107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0</v>
      </c>
      <c r="U531" s="36"/>
      <c r="V531" s="43">
        <v>20110107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  <c r="U532" s="36"/>
      <c r="V532" s="43">
        <v>20101207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  <c r="U533" s="36"/>
      <c r="V533" s="43">
        <v>20110107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0</v>
      </c>
      <c r="U534" s="36"/>
      <c r="V534" s="43">
        <v>20101207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  <c r="U535" s="36"/>
      <c r="V535" s="43">
        <v>20110107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1508</v>
      </c>
      <c r="U536" s="36"/>
      <c r="V536" s="43">
        <v>20101207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0</v>
      </c>
      <c r="U537" s="36"/>
      <c r="V537" s="43">
        <v>20110107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0</v>
      </c>
      <c r="U538" s="36"/>
      <c r="V538" s="43">
        <v>20110107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0</v>
      </c>
      <c r="T539" s="36">
        <v>0</v>
      </c>
      <c r="U539" s="36"/>
      <c r="V539" s="43">
        <v>20101207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0</v>
      </c>
      <c r="T540" s="36">
        <v>960</v>
      </c>
      <c r="U540" s="36"/>
      <c r="V540" s="43">
        <v>20110107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0</v>
      </c>
      <c r="U541" s="36"/>
      <c r="V541" s="43">
        <v>20101207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0</v>
      </c>
      <c r="U542" s="36"/>
      <c r="V542" s="43">
        <v>20101207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882</v>
      </c>
      <c r="U543" s="36"/>
      <c r="V543" s="43">
        <v>20101207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0</v>
      </c>
      <c r="U544" s="36"/>
      <c r="V544" s="43">
        <v>20110107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6"/>
      <c r="V545" s="43">
        <v>20110107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832</v>
      </c>
      <c r="U546" s="36"/>
      <c r="V546" s="43">
        <v>20101207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6">
        <v>388</v>
      </c>
      <c r="G547" s="36">
        <v>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0</v>
      </c>
      <c r="U547" s="36"/>
      <c r="V547" s="43">
        <v>20110107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6"/>
      <c r="V548" s="43">
        <v>20110107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0</v>
      </c>
      <c r="U549" s="36"/>
      <c r="V549" s="43">
        <v>20101207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0</v>
      </c>
      <c r="U550" s="36"/>
      <c r="V550" s="43">
        <v>20110107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6">
        <v>0</v>
      </c>
      <c r="G551" s="36">
        <v>0</v>
      </c>
      <c r="H551" s="36">
        <v>0</v>
      </c>
      <c r="I551" s="36">
        <v>0</v>
      </c>
      <c r="J551" s="36">
        <v>0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994</v>
      </c>
      <c r="U551" s="36"/>
      <c r="V551" s="43">
        <v>20101207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6"/>
      <c r="V552" s="43">
        <v>20101207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6">
        <v>0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1200</v>
      </c>
      <c r="U553" s="36"/>
      <c r="V553" s="43">
        <v>20101207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6">
        <v>0</v>
      </c>
      <c r="G554" s="36">
        <v>0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  <c r="U554" s="36"/>
      <c r="V554" s="43">
        <v>20110107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  <c r="U555" s="36"/>
      <c r="V555" s="43">
        <v>20110107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6">
        <v>0</v>
      </c>
      <c r="G556" s="36">
        <v>0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  <c r="U556" s="36"/>
      <c r="V556" s="43">
        <v>20101207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6">
        <v>0</v>
      </c>
      <c r="G557" s="36">
        <v>0</v>
      </c>
      <c r="H557" s="36">
        <v>0</v>
      </c>
      <c r="I557" s="36">
        <v>0</v>
      </c>
      <c r="J557" s="36">
        <v>0</v>
      </c>
      <c r="K557" s="36">
        <v>0</v>
      </c>
      <c r="L557" s="36">
        <v>0</v>
      </c>
      <c r="M557" s="36">
        <v>0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0</v>
      </c>
      <c r="T557" s="36">
        <v>0</v>
      </c>
      <c r="U557" s="36"/>
      <c r="V557" s="43">
        <v>20110107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0</v>
      </c>
      <c r="U558" s="36"/>
      <c r="V558" s="43">
        <v>20101207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  <c r="U559" s="36"/>
      <c r="V559" s="43">
        <v>20101207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  <c r="U560" s="36"/>
      <c r="V560" s="43">
        <v>20101207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  <c r="U561" s="36"/>
      <c r="V561" s="43">
        <v>20110107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6">
        <v>0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12625</v>
      </c>
      <c r="T562" s="36">
        <v>0</v>
      </c>
      <c r="U562" s="36"/>
      <c r="V562" s="43">
        <v>20101207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0</v>
      </c>
      <c r="U563" s="36"/>
      <c r="V563" s="43">
        <v>20101207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6">
        <v>0</v>
      </c>
      <c r="G564" s="36">
        <v>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0</v>
      </c>
      <c r="U564" s="36"/>
      <c r="V564" s="43">
        <v>20101207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6">
        <v>0</v>
      </c>
      <c r="G565" s="36">
        <v>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  <c r="U565" s="36"/>
      <c r="V565" s="43">
        <v>20110107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6">
        <v>0</v>
      </c>
      <c r="G566" s="36">
        <v>0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3016</v>
      </c>
      <c r="Q566" s="36">
        <v>0</v>
      </c>
      <c r="R566" s="36">
        <v>0</v>
      </c>
      <c r="S566" s="36">
        <v>0</v>
      </c>
      <c r="T566" s="36">
        <v>0</v>
      </c>
      <c r="U566" s="36"/>
      <c r="V566" s="43">
        <v>20101207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  <c r="U567" s="36"/>
      <c r="V567" s="43">
        <v>20101207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/>
      <c r="V568" s="43">
        <v>20101207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6">
        <v>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6"/>
      <c r="V569" s="43">
        <v>20101207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/>
      <c r="V570" s="43">
        <v>20110107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6">
        <v>0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324</v>
      </c>
      <c r="U571" s="36"/>
      <c r="V571" s="43">
        <v>20101207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6">
        <v>0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  <c r="U572" s="36"/>
      <c r="V572" s="43">
        <v>20101207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6">
        <v>0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0</v>
      </c>
      <c r="U573" s="36"/>
      <c r="V573" s="43">
        <v>20101207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  <c r="U574" s="36"/>
      <c r="V574" s="43">
        <v>20110107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0</v>
      </c>
      <c r="U575" s="36"/>
      <c r="V575" s="43">
        <v>20101207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  <c r="U576" s="36"/>
      <c r="V576" s="43">
        <v>20110107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  <c r="U577" s="36"/>
      <c r="V577" s="43">
        <v>20101207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6">
        <v>0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1083</v>
      </c>
      <c r="U578" s="36"/>
      <c r="V578" s="43">
        <v>20101207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4428</v>
      </c>
      <c r="U579" s="36"/>
      <c r="V579" s="43">
        <v>20101207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0</v>
      </c>
      <c r="T580" s="36">
        <v>0</v>
      </c>
      <c r="U580" s="36"/>
      <c r="V580" s="43">
        <v>20110107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0</v>
      </c>
      <c r="U581" s="36"/>
      <c r="V581" s="43">
        <v>20110107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6">
        <v>0</v>
      </c>
      <c r="G582" s="36">
        <v>0</v>
      </c>
      <c r="H582" s="36">
        <v>0</v>
      </c>
      <c r="I582" s="36">
        <v>0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0</v>
      </c>
      <c r="U582" s="36"/>
      <c r="V582" s="43">
        <v>20110107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0</v>
      </c>
      <c r="U583" s="36"/>
      <c r="V583" s="43">
        <v>20101207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452</v>
      </c>
      <c r="U584" s="36"/>
      <c r="V584" s="43">
        <v>20101207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0</v>
      </c>
      <c r="U585" s="36"/>
      <c r="V585" s="43">
        <v>20101207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704</v>
      </c>
      <c r="U586" s="36"/>
      <c r="V586" s="43">
        <v>20101207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0</v>
      </c>
      <c r="T587" s="36">
        <v>0</v>
      </c>
      <c r="U587" s="36"/>
      <c r="V587" s="43">
        <v>20101207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0</v>
      </c>
      <c r="U588" s="36"/>
      <c r="V588" s="43">
        <v>20110107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0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0</v>
      </c>
      <c r="U589" s="36"/>
      <c r="V589" s="43">
        <v>20101207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6">
        <v>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0</v>
      </c>
      <c r="U590" s="36"/>
      <c r="V590" s="43">
        <v>20110107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1</v>
      </c>
      <c r="U591" s="36"/>
      <c r="V591" s="43">
        <v>20101207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7" t="s">
        <v>1734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44" t="s">
        <v>1736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/>
      <c r="V593" s="43">
        <v>20101207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6">
        <v>0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0</v>
      </c>
      <c r="U594" s="36"/>
      <c r="V594" s="43">
        <v>20101207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6">
        <v>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0</v>
      </c>
      <c r="T595" s="36">
        <v>0</v>
      </c>
      <c r="U595" s="36"/>
      <c r="V595" s="43">
        <v>20101207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6">
        <v>0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0</v>
      </c>
      <c r="T596" s="36">
        <v>0</v>
      </c>
      <c r="U596" s="36"/>
      <c r="V596" s="43">
        <v>20110107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2</v>
      </c>
      <c r="U597" s="36"/>
      <c r="V597" s="43">
        <v>20101207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2" t="s">
        <v>988</v>
      </c>
      <c r="F598" s="36">
        <v>0</v>
      </c>
      <c r="G598" s="36">
        <v>0</v>
      </c>
      <c r="H598" s="36">
        <v>0</v>
      </c>
      <c r="I598" s="36">
        <v>0</v>
      </c>
      <c r="J598" s="36">
        <v>0</v>
      </c>
      <c r="K598" s="36">
        <v>0</v>
      </c>
      <c r="L598" s="36">
        <v>0</v>
      </c>
      <c r="M598" s="36">
        <v>0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736</v>
      </c>
      <c r="T598" s="36">
        <v>1600</v>
      </c>
      <c r="U598" s="36"/>
      <c r="V598" s="43">
        <v>20101207</v>
      </c>
    </row>
    <row r="599" ht="15">
      <c r="F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2011-01-24T13:57:36Z</dcterms:modified>
  <cp:category/>
  <cp:version/>
  <cp:contentType/>
  <cp:contentStatus/>
</cp:coreProperties>
</file>