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<sst xmlns="http://schemas.openxmlformats.org/spreadsheetml/2006/main" count="2850" uniqueCount="1911">
  <si>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</si>
  <si>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</si>
  <si>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</si>
  <si>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</si>
  <si>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</si>
  <si>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</si>
  <si>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</si>
  <si>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</si>
  <si>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</si>
  <si>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</si>
  <si>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</si>
  <si>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</si>
  <si>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</si>
  <si>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</si>
  <si>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</si>
  <si>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</si>
  <si>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</si>
  <si>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</si>
  <si>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</si>
  <si>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</si>
  <si>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</si>
  <si>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</si>
  <si>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</si>
  <si>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</si>
  <si>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</si>
  <si>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</si>
  <si>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</si>
  <si>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</si>
  <si>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</si>
  <si>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</si>
  <si>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</si>
  <si>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</si>
  <si>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</si>
  <si>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</si>
  <si>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</si>
  <si>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</si>
  <si>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</si>
  <si>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</si>
  <si>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</si>
  <si>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</si>
  <si>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</si>
  <si>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</si>
  <si>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</si>
  <si>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</si>
  <si>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</si>
  <si>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</si>
  <si>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</si>
  <si>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</si>
  <si>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</si>
  <si>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</si>
  <si>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</si>
  <si>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</si>
  <si>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</si>
  <si>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</si>
  <si>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</si>
  <si>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</si>
  <si>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</si>
  <si>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</si>
  <si>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</si>
  <si>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</si>
  <si>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</si>
  <si>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</si>
  <si>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</si>
  <si>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</si>
  <si>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</si>
  <si>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</si>
  <si>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</si>
  <si>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</si>
  <si>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</si>
  <si>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</si>
  <si>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</si>
  <si>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</si>
  <si>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</si>
  <si>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</si>
  <si>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</si>
  <si>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</si>
  <si>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</si>
  <si>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</si>
  <si>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</si>
  <si>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</si>
  <si>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</si>
  <si>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</si>
  <si>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</si>
  <si>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</si>
  <si>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</si>
  <si>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</si>
  <si>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</si>
  <si>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</si>
  <si>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</si>
  <si>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</si>
  <si>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</si>
  <si>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</si>
  <si>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</si>
  <si>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</si>
  <si>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</si>
  <si>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</si>
  <si>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</si>
  <si>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</si>
  <si>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</si>
  <si>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</si>
  <si>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</si>
  <si>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</si>
  <si>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</si>
  <si>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</si>
  <si>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</si>
  <si>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</si>
  <si>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</si>
  <si>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</si>
  <si>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</si>
  <si>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</si>
  <si>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</si>
  <si>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</si>
  <si>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</si>
  <si>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</si>
  <si>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</si>
  <si>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</si>
  <si>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</si>
  <si>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</si>
  <si>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</si>
  <si>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</si>
  <si>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</si>
  <si>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</si>
  <si>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</si>
  <si>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</si>
  <si>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</si>
  <si>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</si>
  <si>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</si>
  <si>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</si>
  <si>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</si>
  <si>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</si>
  <si>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</si>
  <si>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</si>
  <si>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</si>
  <si>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</si>
  <si>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</si>
  <si>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</si>
  <si>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</si>
  <si>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</si>
  <si>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</si>
  <si>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</si>
  <si>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</si>
  <si>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</si>
  <si>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</si>
  <si>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</si>
  <si>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</si>
  <si>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</si>
  <si>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</si>
  <si>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</si>
  <si>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</si>
  <si>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</si>
  <si>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</si>
  <si>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</si>
  <si>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</si>
  <si>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</si>
  <si>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</si>
  <si>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</si>
  <si>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</si>
  <si>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</si>
  <si>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</si>
  <si>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</si>
  <si>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</si>
  <si>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</si>
  <si>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</si>
  <si>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</si>
  <si>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</si>
  <si>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</si>
  <si>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</si>
  <si>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</si>
  <si>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</si>
  <si>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</si>
  <si>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</si>
  <si>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</si>
  <si>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</si>
  <si>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</si>
  <si>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</si>
  <si>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</si>
  <si>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</si>
  <si>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</si>
  <si>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</si>
  <si>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</si>
  <si>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</si>
  <si>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</si>
  <si>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</si>
  <si>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</si>
  <si>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</si>
  <si>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</si>
  <si>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</si>
  <si>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</si>
  <si>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</si>
  <si>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</si>
  <si>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</si>
  <si>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</si>
  <si>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</si>
  <si>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</si>
  <si>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</si>
  <si>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</si>
  <si>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</si>
  <si>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</si>
  <si>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</si>
  <si>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</si>
  <si>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</si>
  <si>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</si>
  <si>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</si>
  <si>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</si>
  <si>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</si>
  <si>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</si>
  <si>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</si>
  <si>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</si>
  <si>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</si>
  <si>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</si>
  <si>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</si>
  <si>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</si>
  <si>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</si>
  <si>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</si>
  <si>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</si>
  <si>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</si>
  <si>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</si>
  <si>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</si>
  <si>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</si>
  <si>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</si>
  <si>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</si>
  <si>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</si>
  <si>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</si>
  <si>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</si>
  <si>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</si>
  <si>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</si>
  <si>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</si>
  <si>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</si>
  <si>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</si>
  <si>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</si>
  <si>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</si>
  <si>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</si>
  <si>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</si>
  <si>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</si>
  <si>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</si>
  <si>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</si>
  <si>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</si>
  <si>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</si>
  <si>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</si>
  <si>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</si>
  <si>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</si>
  <si>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</si>
  <si>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</si>
  <si>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</si>
  <si>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</si>
  <si>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</si>
  <si>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</si>
  <si>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</si>
  <si>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</si>
  <si>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</si>
  <si>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</si>
  <si>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</si>
  <si>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</si>
  <si>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</si>
  <si>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</si>
  <si>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</si>
  <si>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</si>
  <si>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</si>
  <si>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</si>
  <si>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</si>
  <si>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</si>
  <si>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</si>
  <si>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</si>
  <si>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</si>
  <si>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</si>
  <si>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</si>
  <si>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</si>
  <si>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</si>
  <si>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</si>
  <si>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</si>
  <si>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</si>
  <si>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</si>
  <si>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</si>
  <si>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</si>
  <si>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</si>
  <si>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</si>
  <si>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</si>
  <si>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</si>
  <si>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</si>
  <si>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</si>
  <si>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</si>
  <si>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</si>
  <si>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</si>
  <si>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</si>
  <si>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</si>
  <si>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</si>
  <si>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</si>
  <si>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</si>
  <si>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</si>
  <si>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</si>
  <si>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</si>
  <si>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</si>
  <si>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</si>
  <si>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</si>
  <si>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</si>
  <si>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</si>
  <si>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</si>
  <si>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</si>
  <si>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</si>
  <si>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</si>
  <si>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</si>
  <si>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</si>
  <si>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</si>
  <si>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</si>
  <si>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</si>
  <si>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</si>
  <si>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</si>
  <si>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</si>
  <si>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</si>
  <si>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</si>
  <si>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</si>
  <si>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</si>
  <si>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</si>
  <si>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</si>
  <si>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</si>
  <si>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</si>
  <si>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</si>
  <si>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</si>
  <si>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</si>
  <si>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</si>
  <si>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</si>
  <si>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</si>
  <si>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</si>
  <si>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</si>
  <si>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</si>
  <si>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</si>
  <si>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</si>
  <si>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</si>
  <si>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</si>
  <si>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</si>
  <si>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</si>
  <si>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</si>
  <si>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</si>
  <si>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</si>
  <si>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</si>
  <si>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</si>
  <si>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</si>
  <si>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</si>
  <si>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</si>
  <si>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</si>
  <si>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</si>
  <si>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</si>
  <si>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</si>
  <si>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</si>
  <si>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</si>
  <si>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</si>
  <si>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</si>
  <si>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</si>
  <si>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</si>
  <si>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</si>
  <si>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</si>
  <si>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</si>
  <si>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</si>
  <si>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</si>
  <si>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</si>
  <si>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</si>
  <si>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</si>
  <si>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</si>
  <si>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</si>
  <si>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</si>
  <si>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</si>
  <si>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</si>
  <si>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</si>
  <si>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</si>
  <si>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</si>
  <si>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</si>
  <si>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</si>
  <si>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</si>
  <si>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</si>
  <si>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</si>
  <si>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</si>
  <si>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</si>
  <si>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</si>
  <si>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</si>
  <si>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</si>
  <si>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</si>
  <si>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</si>
  <si>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</si>
  <si>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</si>
  <si>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</si>
  <si>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</si>
  <si>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</si>
  <si>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</si>
  <si>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</si>
  <si>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</si>
  <si>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</si>
  <si>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</si>
  <si>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</si>
  <si>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</si>
  <si>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</si>
  <si>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</si>
  <si>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</si>
  <si>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</si>
  <si>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</si>
  <si>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</si>
  <si>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</si>
  <si>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</si>
  <si>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</si>
  <si>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</si>
  <si>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</si>
  <si>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</si>
  <si>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</si>
  <si>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</si>
  <si>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</si>
  <si>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</si>
  <si>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</si>
  <si>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</si>
  <si>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</si>
  <si>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</si>
  <si>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</si>
  <si>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</si>
  <si>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</si>
  <si>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</si>
  <si>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</si>
  <si>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</si>
  <si>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</si>
  <si>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</si>
  <si>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</si>
  <si>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</si>
  <si>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</si>
  <si>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</si>
  <si>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</si>
  <si>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</si>
  <si>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</si>
  <si>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</si>
  <si>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</si>
  <si>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</si>
  <si>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</si>
  <si>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</si>
  <si>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</si>
  <si>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</si>
  <si>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</si>
  <si>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</si>
  <si>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</si>
  <si>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</si>
  <si>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</si>
  <si>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</si>
  <si>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</si>
  <si>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</si>
  <si>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</si>
  <si>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</si>
  <si>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</si>
  <si>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</si>
  <si>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</si>
  <si>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</si>
  <si>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</si>
  <si>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</si>
  <si>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</si>
  <si>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</si>
  <si>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</si>
  <si>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</si>
  <si>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</si>
  <si>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</si>
  <si>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</si>
  <si>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</si>
  <si>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</si>
  <si>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</si>
  <si>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</si>
  <si>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</si>
  <si>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</si>
  <si>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</si>
  <si>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</si>
  <si>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</si>
  <si>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</si>
  <si>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</si>
  <si>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</si>
  <si>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</si>
  <si>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</si>
  <si>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</si>
  <si>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</si>
  <si>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</si>
  <si>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</si>
  <si>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</si>
  <si>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</si>
  <si>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</si>
  <si>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</si>
  <si>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</si>
  <si>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</si>
  <si>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</si>
  <si>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</si>
  <si>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</si>
  <si>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</si>
  <si>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</si>
  <si>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</si>
  <si>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</si>
  <si>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</si>
  <si>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</si>
  <si>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</si>
  <si>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</si>
  <si>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</si>
  <si>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</si>
  <si>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</si>
  <si>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</si>
  <si>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</si>
  <si>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</si>
  <si>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</si>
  <si>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</si>
  <si>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</si>
  <si>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</si>
  <si>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</si>
  <si>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</si>
  <si>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</si>
  <si>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</si>
  <si>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</si>
  <si>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</si>
  <si>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</si>
  <si>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</si>
  <si>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</si>
  <si>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</si>
  <si>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</si>
  <si>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</si>
  <si>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</si>
  <si>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</si>
  <si>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</si>
  <si>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</si>
  <si>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</si>
  <si>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</si>
  <si>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</si>
  <si>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</si>
  <si>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</si>
  <si>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</si>
  <si>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</si>
  <si>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</si>
  <si>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</si>
  <si>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</si>
  <si>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</si>
  <si>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</si>
  <si>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</si>
  <si>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</si>
  <si>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</si>
  <si>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</si>
  <si>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</si>
  <si>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</si>
  <si>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</si>
  <si>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</si>
  <si>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</si>
  <si>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</si>
  <si>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</si>
  <si>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</si>
  <si>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</si>
  <si>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</si>
  <si>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</si>
  <si>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</si>
  <si>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</si>
  <si>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</si>
  <si>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</si>
  <si>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</si>
  <si>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</si>
  <si>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</si>
  <si>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</si>
  <si>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</si>
  <si>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</si>
  <si>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</si>
  <si>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</si>
  <si>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</si>
  <si>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</si>
  <si>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</si>
  <si>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</si>
  <si>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</si>
  <si>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</si>
  <si>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</si>
  <si>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</si>
  <si>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</si>
  <si>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</si>
  <si>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</si>
  <si>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</si>
  <si>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</si>
  <si>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</si>
  <si>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</si>
  <si>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</si>
  <si>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</si>
  <si>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</si>
  <si>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</si>
  <si>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</si>
  <si>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</si>
  <si>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</si>
  <si>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</si>
  <si>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</si>
  <si>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</si>
  <si>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</si>
  <si>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</si>
  <si>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</si>
  <si>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</si>
  <si>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</si>
  <si>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</si>
  <si>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</si>
  <si>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</si>
  <si>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</si>
  <si>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</si>
  <si>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</si>
  <si>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</si>
  <si>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</si>
  <si>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</si>
  <si>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</si>
  <si>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</si>
  <si>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</si>
  <si>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</si>
  <si>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</si>
  <si>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</si>
  <si>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</si>
  <si>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</si>
  <si>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</si>
  <si>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</si>
  <si>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</si>
  <si>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</si>
  <si>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</si>
  <si>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</si>
  <si>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</si>
  <si>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</si>
  <si>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</si>
  <si>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</si>
  <si>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</si>
  <si>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</si>
  <si>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</si>
  <si>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</si>
  <si>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</si>
  <si>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</si>
  <si>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</si>
  <si>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</si>
  <si>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</si>
  <si>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</si>
  <si>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</si>
  <si>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</si>
  <si>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</si>
  <si>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</si>
  <si>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</si>
  <si>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</si>
  <si>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</si>
  <si>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</si>
  <si>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</si>
  <si>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</si>
  <si>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</si>
  <si>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</si>
  <si>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</si>
  <si>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</si>
  <si>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</si>
  <si>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</si>
  <si>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</si>
  <si>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</si>
  <si>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</si>
  <si>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</si>
  <si>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</si>
  <si>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</si>
  <si>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</si>
  <si>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</si>
  <si>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</si>
  <si>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</si>
  <si>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</si>
  <si>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</si>
  <si>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</si>
  <si>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</si>
  <si>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</si>
  <si>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</si>
  <si>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</si>
  <si>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</si>
  <si>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</si>
  <si>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</si>
  <si>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</si>
  <si>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</si>
  <si>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</si>
  <si>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</si>
  <si>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</si>
  <si>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</si>
  <si>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</si>
  <si>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</si>
  <si>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</si>
  <si>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</si>
  <si>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</si>
  <si>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</si>
  <si>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</si>
  <si>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</si>
  <si>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</si>
  <si>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</si>
  <si>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</si>
  <si>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</si>
  <si>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</si>
  <si>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</si>
  <si>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</si>
  <si>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</si>
  <si>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</si>
  <si>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</si>
  <si>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</si>
  <si>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</si>
  <si>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</si>
  <si>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</si>
  <si>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</si>
  <si>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</si>
  <si>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</si>
  <si>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</si>
  <si>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</si>
  <si>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</si>
  <si>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</si>
  <si>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</si>
  <si>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</si>
  <si>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</si>
  <si>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</si>
  <si>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</si>
  <si>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</si>
  <si>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</si>
  <si>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</si>
  <si>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</si>
  <si>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</si>
  <si>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</si>
  <si>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</si>
  <si>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</si>
  <si>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</si>
  <si>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</si>
  <si>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</si>
  <si>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</si>
  <si>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</si>
  <si>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</si>
  <si>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</si>
  <si>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</si>
  <si>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</si>
  <si>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</si>
  <si>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</si>
  <si>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</si>
  <si>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</si>
  <si>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</si>
  <si>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</si>
  <si>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</si>
  <si>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</si>
  <si>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</si>
  <si>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</si>
  <si>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</si>
  <si>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</si>
  <si>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</si>
  <si>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</si>
  <si>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</si>
  <si>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</si>
  <si>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</si>
  <si>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</si>
  <si>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</si>
  <si>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</si>
  <si>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</si>
  <si>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</si>
  <si>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</si>
  <si>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</si>
  <si>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</si>
  <si>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</si>
  <si>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</si>
  <si>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</si>
  <si>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</si>
  <si>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</si>
  <si>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</si>
  <si>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</si>
  <si>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</si>
  <si>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</si>
  <si>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</si>
  <si>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</si>
  <si>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</si>
  <si>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</si>
  <si>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</si>
  <si>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</si>
  <si>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</si>
  <si>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</si>
  <si>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</si>
  <si>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</si>
  <si>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</si>
  <si>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</si>
  <si>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</si>
  <si>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</si>
  <si>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</si>
  <si>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</si>
  <si>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</si>
  <si>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</si>
  <si>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</si>
  <si>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</si>
  <si>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</si>
  <si>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</si>
  <si>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</si>
  <si>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</si>
  <si>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</si>
  <si>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</si>
  <si>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</si>
  <si>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</si>
  <si>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</si>
  <si>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</si>
  <si>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</si>
  <si>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</si>
  <si>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</si>
  <si>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</si>
  <si>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</si>
  <si>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</si>
  <si>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</si>
  <si>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</si>
  <si>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</si>
  <si>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</si>
  <si>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</si>
  <si>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</si>
  <si>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</si>
  <si>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</si>
  <si>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</si>
  <si>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</si>
  <si>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</si>
  <si>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</si>
  <si>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</si>
  <si>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</si>
  <si>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</si>
  <si>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</si>
  <si>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</si>
  <si>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</si>
  <si>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</si>
  <si>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</si>
  <si>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</si>
  <si>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</si>
  <si>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</si>
  <si>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</si>
  <si>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</si>
  <si>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</si>
  <si>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</si>
  <si>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</si>
  <si>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</si>
  <si>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</si>
  <si>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</si>
  <si>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</si>
  <si>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</si>
  <si>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</si>
  <si>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</si>
  <si>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</si>
  <si>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</si>
  <si>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</si>
  <si>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</si>
  <si>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</si>
  <si>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</si>
  <si>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</si>
  <si>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</si>
  <si>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</si>
  <si>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</si>
  <si>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</si>
  <si>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</si>
  <si>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</si>
  <si>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</si>
  <si>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</si>
  <si>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</si>
  <si>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</si>
  <si>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</si>
  <si>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</si>
  <si>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</si>
  <si>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</si>
  <si>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</si>
  <si>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</si>
  <si>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</si>
  <si>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</si>
  <si>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</si>
  <si>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</si>
  <si>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</si>
  <si>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</si>
  <si>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</si>
  <si>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</si>
  <si>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</si>
  <si>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</si>
  <si>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</si>
  <si>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</si>
  <si>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</si>
  <si>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</si>
  <si>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</si>
  <si>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</si>
  <si>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</si>
  <si>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</si>
  <si>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</si>
  <si>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</si>
  <si>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</si>
  <si>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</si>
  <si>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</si>
  <si>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</si>
  <si>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</si>
  <si>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</si>
  <si>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</si>
  <si>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</si>
  <si>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</si>
  <si>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</si>
  <si>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</si>
  <si>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</si>
  <si>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</si>
  <si>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</si>
  <si>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</si>
  <si>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</si>
  <si>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</si>
  <si>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</si>
  <si>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</si>
  <si>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</si>
  <si>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</si>
  <si>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</si>
  <si>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</si>
  <si>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</si>
  <si>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</si>
  <si>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</si>
  <si>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</si>
  <si>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</si>
  <si>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</si>
  <si>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</si>
  <si>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</si>
  <si>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</si>
  <si>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</si>
  <si>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</si>
  <si>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</si>
  <si>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</si>
  <si>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</si>
  <si>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</si>
  <si>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</si>
  <si>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</si>
  <si>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</si>
  <si>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</si>
  <si>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</si>
  <si>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</si>
  <si>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</si>
  <si>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</si>
  <si>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</si>
  <si>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</si>
  <si>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</si>
  <si>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</si>
  <si>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</si>
  <si>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</si>
  <si>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</si>
  <si>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</si>
  <si>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</si>
  <si>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</si>
  <si>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</si>
  <si>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</si>
  <si>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</si>
  <si>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</si>
  <si>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</si>
  <si>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</si>
  <si>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</si>
  <si>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</si>
  <si>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</si>
  <si>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</si>
  <si>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</si>
  <si>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</si>
  <si>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</si>
  <si>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</si>
  <si>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</si>
  <si>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</si>
  <si>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</si>
  <si>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</si>
  <si>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</si>
  <si>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</si>
  <si>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</si>
  <si>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</si>
  <si>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</si>
  <si>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</si>
  <si>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</si>
  <si>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</si>
  <si>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</si>
  <si>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</si>
  <si>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</si>
  <si>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</si>
  <si>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</si>
  <si>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</si>
  <si>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</si>
  <si>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</si>
  <si>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</si>
  <si>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</si>
  <si>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</si>
  <si>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</si>
  <si>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</si>
  <si>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</si>
  <si>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</si>
  <si>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</si>
  <si>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</si>
  <si>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</si>
  <si>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</si>
  <si>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</si>
  <si>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</si>
  <si>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</si>
  <si>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</si>
  <si>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</si>
  <si>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</si>
  <si>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</si>
  <si>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</si>
  <si>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</si>
  <si>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</si>
  <si>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</si>
  <si>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</si>
  <si>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</si>
  <si>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</si>
  <si>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</si>
  <si>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</si>
  <si>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</si>
  <si>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</si>
  <si>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</si>
  <si>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</si>
  <si>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</si>
  <si>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</si>
  <si>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</si>
  <si>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</si>
  <si>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</si>
  <si>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</si>
  <si>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</si>
  <si>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</si>
  <si>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</si>
  <si>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</si>
  <si>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</si>
  <si>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</si>
  <si>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</si>
  <si>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</si>
  <si>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</si>
  <si>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</si>
  <si>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</si>
  <si>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</si>
  <si>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</si>
  <si>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</si>
  <si>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</si>
  <si>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</si>
  <si>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</si>
  <si>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</si>
  <si>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</si>
  <si>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</si>
  <si>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</si>
  <si>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</si>
  <si>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</si>
  <si>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</si>
  <si>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</si>
  <si>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</si>
  <si>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</si>
  <si>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</si>
  <si>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</si>
  <si>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</si>
  <si>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</si>
  <si>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</si>
  <si>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</si>
  <si>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</si>
  <si>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</si>
  <si>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</si>
  <si>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</si>
  <si>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</si>
  <si>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</si>
  <si>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</si>
  <si>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</si>
  <si>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</si>
  <si>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</si>
  <si>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</si>
  <si>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</si>
  <si>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</si>
  <si>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</si>
  <si>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</si>
  <si>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</si>
  <si>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</si>
  <si>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</si>
  <si>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</si>
  <si>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</si>
  <si>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</si>
  <si>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</si>
  <si>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</si>
  <si>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</si>
  <si>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</si>
  <si>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</si>
  <si>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</si>
  <si>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</si>
  <si>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</si>
  <si>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</si>
  <si>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</si>
  <si>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</si>
  <si>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</si>
  <si>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</si>
  <si>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</si>
  <si>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</si>
  <si>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</si>
  <si>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</si>
  <si>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</si>
  <si>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</si>
  <si>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</si>
  <si>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</si>
  <si>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</si>
  <si>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</si>
  <si>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</si>
  <si>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</si>
  <si>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</si>
  <si>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</si>
  <si>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</si>
  <si>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</si>
  <si>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</si>
  <si>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</si>
  <si>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</si>
  <si>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</si>
  <si>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</si>
  <si>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</si>
  <si>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</si>
  <si>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</si>
  <si>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</si>
  <si>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</si>
  <si>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</si>
  <si>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</si>
  <si>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</si>
  <si>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</si>
  <si>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</si>
  <si>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</si>
  <si>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</si>
  <si>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</si>
  <si>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</si>
  <si>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</si>
  <si>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</si>
  <si>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</si>
  <si>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</si>
  <si>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</si>
  <si>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</si>
  <si>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</si>
  <si>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</si>
  <si>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</si>
  <si>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</si>
  <si>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</si>
  <si>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</si>
  <si>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</si>
  <si>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</si>
  <si>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</si>
  <si>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</si>
  <si>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</si>
  <si>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</si>
  <si>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</si>
  <si>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</si>
  <si>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</si>
  <si>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</si>
  <si>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</si>
  <si>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</si>
  <si>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</si>
  <si>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</si>
  <si>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</si>
  <si>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</si>
  <si>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</si>
  <si>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</si>
  <si>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</si>
  <si>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</si>
  <si>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</si>
  <si>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</si>
  <si>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</si>
  <si>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</si>
  <si>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</si>
  <si>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</si>
  <si>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</si>
  <si>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</si>
  <si>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</si>
  <si>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</si>
  <si>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</si>
  <si>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</si>
  <si>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</si>
  <si>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</si>
  <si>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</si>
  <si>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</si>
  <si>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</si>
  <si>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</si>
  <si>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</si>
  <si>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</si>
  <si>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</si>
  <si>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</si>
  <si>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</si>
  <si>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</si>
  <si>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</si>
  <si>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</si>
  <si>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</si>
  <si>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</si>
  <si>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</si>
  <si>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</si>
  <si>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</si>
  <si>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</si>
  <si>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</si>
  <si>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</si>
  <si>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</si>
  <si>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</si>
  <si>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</si>
  <si>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</si>
  <si>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</si>
  <si>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</si>
  <si>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</si>
  <si>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</si>
  <si>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</si>
  <si>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</si>
  <si>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</si>
  <si>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</si>
  <si>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</si>
  <si>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</si>
  <si>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</si>
  <si>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</si>
  <si>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</si>
  <si>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</si>
  <si>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</si>
  <si>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</si>
  <si>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</si>
  <si>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</si>
  <si>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</si>
  <si>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</si>
  <si>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</si>
  <si>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</si>
  <si>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</si>
  <si>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</si>
  <si>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</si>
  <si>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</si>
  <si>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</si>
  <si>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</si>
  <si>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</si>
  <si>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</si>
  <si>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</si>
  <si>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</si>
  <si>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</si>
  <si>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</si>
  <si>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</si>
  <si>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</si>
  <si>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</si>
  <si>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</si>
  <si>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</si>
  <si>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</si>
  <si>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</si>
  <si>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</si>
  <si>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</si>
  <si>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</si>
  <si>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</si>
  <si>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</si>
  <si>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</si>
  <si>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</si>
  <si>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</si>
  <si>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</si>
  <si>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</si>
  <si>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</si>
  <si>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</si>
  <si>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</si>
  <si>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</si>
  <si>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</si>
  <si>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</si>
  <si>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</si>
  <si>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</si>
  <si>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</si>
  <si>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</si>
  <si>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</si>
  <si>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</si>
  <si>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</si>
  <si>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</si>
  <si>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</si>
  <si>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</si>
  <si>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</si>
  <si>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</si>
  <si>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</si>
  <si>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</si>
  <si>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</si>
  <si>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</si>
  <si>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</si>
  <si>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</si>
  <si>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</si>
  <si>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</si>
  <si>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</si>
  <si>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</si>
  <si>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</si>
  <si>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</si>
  <si>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</si>
  <si>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</si>
  <si>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</si>
  <si>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</si>
  <si>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</si>
  <si>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</si>
  <si>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</si>
  <si>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</si>
  <si>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</si>
  <si>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</si>
  <si>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</si>
  <si>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</si>
  <si>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</si>
  <si>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</si>
  <si>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</si>
  <si>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</si>
  <si>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</si>
  <si>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</si>
  <si>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</si>
  <si>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</si>
  <si>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</si>
  <si>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</si>
  <si>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</si>
  <si>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</si>
  <si>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</si>
  <si>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</si>
  <si>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</si>
  <si>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</si>
  <si>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</si>
  <si>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</si>
  <si>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</si>
  <si>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</si>
  <si>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</si>
  <si>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</si>
  <si>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</si>
  <si>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</si>
  <si>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</si>
  <si>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</si>
  <si>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</si>
  <si>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</si>
  <si>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</si>
  <si>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</si>
  <si>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</si>
  <si>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</si>
  <si>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</si>
  <si>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</si>
  <si>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</si>
  <si>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</si>
  <si>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</si>
  <si>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</si>
  <si>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</si>
  <si>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</si>
  <si>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</si>
  <si>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</si>
  <si>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</si>
  <si>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</si>
  <si>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</si>
  <si>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</si>
  <si>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</si>
  <si>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</si>
  <si>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</si>
  <si>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</si>
  <si>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</si>
  <si>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</si>
  <si>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</si>
  <si>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</si>
  <si>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</si>
  <si>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</si>
  <si>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</si>
  <si>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</si>
  <si>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</si>
  <si>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</si>
  <si>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</si>
  <si>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</si>
  <si>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</si>
  <si>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</si>
  <si>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</si>
  <si>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</si>
  <si>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</si>
  <si>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</si>
  <si>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</si>
  <si>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</si>
  <si>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</si>
  <si>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</si>
  <si>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</si>
  <si>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</si>
  <si>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</si>
  <si>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</si>
  <si>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</si>
  <si>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</si>
  <si>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</si>
  <si>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</si>
  <si>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</si>
  <si>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</si>
  <si>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</si>
  <si>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</si>
  <si>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</si>
  <si>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</si>
  <si>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</si>
  <si>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</si>
  <si>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</si>
  <si>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</si>
  <si>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</si>
  <si>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</si>
  <si>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</si>
  <si>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</si>
  <si>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</si>
  <si>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</si>
  <si>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</si>
  <si>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</si>
  <si>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</si>
  <si>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</si>
  <si>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</si>
  <si>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</si>
  <si>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</si>
  <si>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</si>
  <si>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</si>
  <si>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</si>
  <si>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</si>
  <si>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</si>
  <si>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</si>
  <si>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</si>
  <si>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</si>
  <si>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</si>
  <si>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</si>
  <si>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</si>
  <si>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</si>
  <si>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</si>
  <si>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</si>
  <si>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</si>
  <si>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</si>
  <si>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</si>
  <si>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</si>
  <si>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</si>
  <si>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</si>
  <si>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</si>
  <si>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</si>
  <si>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</si>
  <si>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</si>
  <si>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</si>
  <si>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</si>
  <si>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</si>
  <si>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</si>
  <si>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</si>
  <si>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</si>
  <si>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</si>
  <si>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</si>
  <si>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</si>
  <si>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</si>
  <si>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</si>
  <si>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</si>
  <si>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</si>
  <si>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</si>
  <si>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</si>
  <si>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</si>
  <si>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</si>
  <si>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</si>
  <si>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</si>
  <si>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</si>
  <si>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</si>
  <si>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</si>
  <si>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</si>
  <si>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</si>
  <si>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</si>
  <si>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</si>
  <si>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</si>
  <si>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</si>
  <si>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</si>
  <si>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</si>
  <si>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</si>
  <si>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</si>
  <si>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</si>
  <si>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</si>
  <si>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</si>
  <si>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</si>
  <si>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</si>
  <si>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</si>
  <si>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</si>
  <si>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</si>
  <si>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</si>
  <si>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</si>
  <si>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</si>
  <si>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</si>
  <si>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</si>
  <si>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</si>
  <si>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</si>
  <si>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</si>
  <si>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</si>
  <si>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</si>
  <si>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</si>
  <si>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</si>
  <si>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</si>
  <si>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</si>
  <si>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</si>
  <si>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</si>
  <si>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</si>
  <si>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</si>
  <si>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</si>
  <si>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</si>
  <si>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</si>
  <si>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</si>
  <si>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</si>
  <si>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</si>
  <si>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</si>
  <si>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</si>
  <si>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</si>
  <si>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</si>
  <si>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</si>
  <si>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</si>
  <si>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</si>
  <si>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</si>
  <si>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</si>
  <si>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</si>
  <si>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</si>
  <si>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</si>
  <si>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</si>
  <si>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</si>
  <si>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</si>
  <si>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</si>
  <si>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</si>
  <si>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</si>
  <si>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</si>
  <si>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</si>
  <si>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</si>
  <si>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</si>
  <si>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</si>
  <si>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</si>
  <si>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</si>
  <si>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</si>
  <si>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</si>
  <si>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</si>
  <si>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</si>
  <si>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</si>
  <si>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</si>
  <si>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</si>
  <si>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</si>
  <si>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</si>
  <si>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</si>
  <si>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</si>
  <si>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</si>
  <si>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</si>
  <si>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</si>
  <si>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</si>
  <si>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</si>
  <si>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</si>
  <si>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</si>
  <si>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</si>
  <si>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</si>
  <si>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</si>
  <si>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</si>
  <si>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</si>
  <si>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</si>
  <si>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</si>
  <si>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</si>
  <si>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</si>
  <si>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</si>
  <si>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</si>
  <si>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</si>
  <si>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</si>
  <si>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</si>
  <si>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</si>
  <si>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</si>
  <si>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</si>
  <si>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</si>
  <si>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</si>
  <si>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</si>
  <si>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</si>
  <si>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</si>
  <si>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</si>
  <si>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</si>
  <si>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</si>
  <si>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</si>
  <si>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</si>
  <si>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</si>
  <si>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</si>
  <si>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</si>
  <si>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</si>
  <si>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</si>
  <si>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</si>
  <si>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</si>
  <si>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</si>
  <si>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</si>
  <si>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</si>
  <si>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</si>
  <si>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</si>
  <si>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</si>
  <si>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</si>
  <si>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</si>
  <si>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</si>
  <si>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</si>
  <si>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</si>
  <si>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</si>
  <si>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</si>
  <si>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</si>
  <si>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</si>
  <si>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</si>
  <si>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</si>
  <si>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</si>
  <si>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</si>
  <si>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</si>
  <si>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</si>
  <si>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</si>
  <si>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</si>
  <si>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</si>
  <si>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</si>
  <si>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</si>
  <si>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</si>
  <si>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</si>
  <si>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</si>
  <si>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</si>
  <si>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</si>
  <si>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</si>
  <si>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</si>
  <si>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</si>
  <si>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</si>
  <si>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</si>
  <si>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</si>
  <si>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</si>
  <si>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</si>
  <si>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</si>
  <si>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</si>
  <si>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</si>
  <si>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</si>
  <si>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</si>
  <si>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</si>
  <si>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</si>
  <si>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</si>
  <si>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</si>
  <si>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</si>
  <si>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</si>
  <si>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</si>
  <si>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</si>
  <si>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</si>
  <si>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</si>
  <si>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</si>
  <si>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</si>
  <si>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</si>
  <si>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</si>
  <si>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</si>
  <si>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</si>
  <si>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</si>
  <si>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</si>
  <si>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</si>
  <si>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</si>
  <si>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</si>
  <si>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</si>
  <si>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</si>
  <si>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</si>
  <si>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</si>
  <si>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</si>
  <si>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</si>
  <si>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</si>
  <si>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</si>
  <si>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</si>
  <si>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</si>
  <si>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</si>
  <si>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</si>
  <si>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</si>
  <si>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</si>
  <si>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</si>
  <si>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</si>
  <si>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</si>
  <si>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</si>
  <si>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</si>
  <si>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</si>
  <si>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</si>
  <si>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</si>
  <si>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</si>
  <si>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</si>
  <si>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</si>
  <si>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</si>
  <si>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</si>
  <si>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</si>
  <si>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</si>
  <si>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</si>
  <si>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</si>
  <si>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</si>
  <si>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</si>
  <si>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</si>
  <si>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</si>
  <si>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</si>
  <si>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</si>
  <si>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</si>
  <si>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</si>
  <si>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</si>
  <si>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</si>
  <si>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</si>
  <si>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</si>
  <si>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</si>
  <si>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</si>
  <si>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</si>
  <si>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</si>
  <si>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</si>
  <si>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</si>
  <si>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</si>
  <si>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</si>
  <si>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</si>
  <si>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</si>
  <si>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</si>
  <si>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</si>
  <si>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</si>
  <si>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</si>
  <si>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</si>
  <si>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</si>
  <si>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</si>
  <si>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</si>
  <si>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</si>
  <si>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</si>
  <si>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</si>
  <si>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</si>
  <si>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</si>
  <si>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</si>
  <si>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</si>
  <si>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</si>
  <si>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</si>
  <si>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</si>
  <si>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</si>
  <si>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</si>
  <si>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</si>
  <si>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</si>
  <si>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</si>
  <si>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</si>
  <si>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</si>
  <si>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</si>
  <si>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</si>
  <si>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</si>
  <si>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</si>
  <si>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</si>
  <si>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</si>
  <si>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</si>
  <si>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</si>
  <si>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</si>
  <si>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</si>
  <si>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</si>
  <si>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</si>
  <si>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</si>
  <si>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</si>
  <si>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</si>
  <si>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</si>
  <si>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</si>
  <si>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</si>
  <si>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</si>
  <si>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</si>
  <si>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</si>
  <si>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</si>
  <si>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</si>
  <si>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</si>
  <si>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</si>
  <si>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</si>
  <si>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</si>
  <si>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</si>
  <si>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</si>
  <si>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</si>
  <si>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</si>
  <si>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</si>
  <si>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</si>
  <si>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</si>
  <si>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</si>
  <si>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</si>
  <si>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</si>
  <si>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</si>
  <si>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</si>
  <si>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</si>
  <si>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</si>
  <si>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</si>
  <si>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</si>
  <si>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</si>
  <si>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</si>
  <si>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</si>
  <si>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</si>
  <si>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</si>
  <si>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</si>
  <si>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</si>
  <si>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</si>
  <si>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</si>
  <si>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</si>
  <si>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</si>
  <si>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</si>
  <si>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</si>
  <si>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</si>
  <si>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</si>
  <si>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</si>
  <si>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</si>
  <si>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</si>
  <si>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</si>
  <si>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</si>
  <si>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</si>
  <si>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</si>
  <si>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</si>
  <si>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</si>
  <si>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</si>
  <si>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</si>
  <si>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See Hardwick Twp.</t>
  </si>
  <si>
    <t>Woodland Park Borough</t>
  </si>
  <si>
    <t>See Hardwick</t>
  </si>
  <si>
    <t>proc_date</t>
  </si>
  <si>
    <t>Square feet of nonresidential construction reported on certificates of occupancy,  December 2010</t>
  </si>
  <si>
    <t>Source: New Jersey Department of Community Affairs, 2/7/11</t>
  </si>
  <si>
    <t xml:space="preserve">ATLANTIC CITY            </t>
  </si>
  <si>
    <t xml:space="preserve">ESTELLE MANOR CITY       </t>
  </si>
  <si>
    <t xml:space="preserve">GALLOWAY TWP             </t>
  </si>
  <si>
    <t xml:space="preserve">HAMMONTON TOWN           </t>
  </si>
  <si>
    <t xml:space="preserve">MARGATE CITY             </t>
  </si>
  <si>
    <t xml:space="preserve">MULLICA TWP              </t>
  </si>
  <si>
    <t xml:space="preserve">SOMERS POINT CITY        </t>
  </si>
  <si>
    <t xml:space="preserve">ALLENDALE BORO           </t>
  </si>
  <si>
    <t xml:space="preserve">ELMWOOD PARK BORO        </t>
  </si>
  <si>
    <t xml:space="preserve">EDGEWATER BORO           </t>
  </si>
  <si>
    <t xml:space="preserve">EMERSON BORO             </t>
  </si>
  <si>
    <t xml:space="preserve">FAIR LAWN BORO           </t>
  </si>
  <si>
    <t xml:space="preserve">HOHOKUS BORO             </t>
  </si>
  <si>
    <t xml:space="preserve">LYNDHURST TWP            </t>
  </si>
  <si>
    <t xml:space="preserve">MONTVALE BORO            </t>
  </si>
  <si>
    <t xml:space="preserve">MOONACHIE BORO           </t>
  </si>
  <si>
    <t xml:space="preserve">NORTHVALE BORO           </t>
  </si>
  <si>
    <t xml:space="preserve">RAMSEY BORO              </t>
  </si>
  <si>
    <t xml:space="preserve">SADDLE BROOK TWP         </t>
  </si>
  <si>
    <t xml:space="preserve">WYCKOFF TWP              </t>
  </si>
  <si>
    <t xml:space="preserve">BURLINGTON TWP           </t>
  </si>
  <si>
    <t xml:space="preserve">CINNAMINSON TWP          </t>
  </si>
  <si>
    <t xml:space="preserve">DELANCO TWP              </t>
  </si>
  <si>
    <t xml:space="preserve">DELRAN TWP               </t>
  </si>
  <si>
    <t xml:space="preserve">EVESHAM TWP              </t>
  </si>
  <si>
    <t xml:space="preserve">MANSFIELD TWP            </t>
  </si>
  <si>
    <t xml:space="preserve">MEDFORD TWP              </t>
  </si>
  <si>
    <t xml:space="preserve">NORTH HANOVER TWP        </t>
  </si>
  <si>
    <t xml:space="preserve">PALMYRA BORO             </t>
  </si>
  <si>
    <t xml:space="preserve">PEMBERTON TWP            </t>
  </si>
  <si>
    <t xml:space="preserve">RIVERSIDE TWP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</si>
  <si>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</si>
  <si>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</si>
  <si>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</si>
  <si>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</si>
  <si>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WASHINGTON TWP           </t>
  </si>
  <si>
    <t xml:space="preserve">WILLINGBORO TWP          </t>
  </si>
  <si>
    <t xml:space="preserve">CAMDEN CITY              </t>
  </si>
  <si>
    <t xml:space="preserve">CHERRY HILL TWP          </t>
  </si>
  <si>
    <t xml:space="preserve">CLEMENTON BORO           </t>
  </si>
  <si>
    <t xml:space="preserve">GLOUCESTER TWP           </t>
  </si>
  <si>
    <t xml:space="preserve">SOMERDALE BORO           </t>
  </si>
  <si>
    <t xml:space="preserve">WATERFORD TWP            </t>
  </si>
  <si>
    <t xml:space="preserve">WINSLOW TWP              </t>
  </si>
  <si>
    <t xml:space="preserve">DENNIS TWP               </t>
  </si>
  <si>
    <t xml:space="preserve">MIDDLE TWP               </t>
  </si>
  <si>
    <t xml:space="preserve">UPPER TWP                </t>
  </si>
  <si>
    <t xml:space="preserve">BRIDGETON CITY           </t>
  </si>
  <si>
    <t xml:space="preserve">DOWNE TWP                </t>
  </si>
  <si>
    <t xml:space="preserve">MAURICE RIVER TWP        </t>
  </si>
  <si>
    <t xml:space="preserve">VINELAND CITY            </t>
  </si>
  <si>
    <t xml:space="preserve">GLEN RIDGE BORO          </t>
  </si>
  <si>
    <t xml:space="preserve">LIVINGSTON TWP           </t>
  </si>
  <si>
    <t xml:space="preserve">MONTCLAIR TOWN           </t>
  </si>
  <si>
    <t xml:space="preserve">NEWARK CITY              </t>
  </si>
  <si>
    <t xml:space="preserve">NUTLEY TOWN              </t>
  </si>
  <si>
    <t xml:space="preserve">VERONA BORO              </t>
  </si>
  <si>
    <t xml:space="preserve">FRANKLIN TWP             </t>
  </si>
  <si>
    <t xml:space="preserve">GLASSBORO BORO           </t>
  </si>
  <si>
    <t xml:space="preserve">HARRISON TWP             </t>
  </si>
  <si>
    <t xml:space="preserve">LOGAN TWP                </t>
  </si>
  <si>
    <t xml:space="preserve">MANTUA TWP               </t>
  </si>
  <si>
    <t xml:space="preserve">WEST DEPTFORD TWP        </t>
  </si>
  <si>
    <t xml:space="preserve">WOODBURY CITY            </t>
  </si>
  <si>
    <t xml:space="preserve">WOOLWICH TWP             </t>
  </si>
  <si>
    <t xml:space="preserve">BAYONNE CITY             </t>
  </si>
  <si>
    <t xml:space="preserve">HOBOKEN CITY             </t>
  </si>
  <si>
    <t xml:space="preserve">JERSEY CITY              </t>
  </si>
  <si>
    <t xml:space="preserve">NORTH BERGEN TWP  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</si>
  <si>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</si>
  <si>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</si>
  <si>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</si>
  <si>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TWP              </t>
  </si>
  <si>
    <t xml:space="preserve">EAST AMWELL TWP          </t>
  </si>
  <si>
    <t xml:space="preserve">HOLLAND TWP              </t>
  </si>
  <si>
    <t xml:space="preserve">KINGWOOD TWP     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</si>
  <si>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</si>
  <si>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</si>
  <si>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</si>
  <si>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</si>
  <si>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</si>
  <si>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UNION TWP                </t>
  </si>
  <si>
    <t xml:space="preserve">HAMILTON TWP             </t>
  </si>
  <si>
    <t xml:space="preserve">HOPEWELL BORO            </t>
  </si>
  <si>
    <t xml:space="preserve">HOPEWELL TWP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</si>
  <si>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</si>
  <si>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</si>
  <si>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</si>
  <si>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EDISON TWP   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</si>
  <si>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</si>
  <si>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</si>
  <si>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</si>
  <si>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MIDDLESEX BORO           </t>
  </si>
  <si>
    <t xml:space="preserve">MONROE TWP               </t>
  </si>
  <si>
    <t xml:space="preserve">NORTH BRUNSWICK TWP      </t>
  </si>
  <si>
    <t xml:space="preserve">PERTH AMBOY CITY         </t>
  </si>
  <si>
    <t xml:space="preserve">SAYREVILLE BORO          </t>
  </si>
  <si>
    <t xml:space="preserve">WOODBRIDGE TWP           </t>
  </si>
  <si>
    <t xml:space="preserve">ASBURY PARK CITY         </t>
  </si>
  <si>
    <t xml:space="preserve">AVON BY THE SEA BORO     </t>
  </si>
  <si>
    <t xml:space="preserve">COLTS NECK TOWNSHIP      </t>
  </si>
  <si>
    <t xml:space="preserve">FREEHOLD TWP             </t>
  </si>
  <si>
    <t xml:space="preserve">HOLMDEL TWP              </t>
  </si>
  <si>
    <t xml:space="preserve">HOWELL TWP               </t>
  </si>
  <si>
    <t xml:space="preserve">MANALAPAN TWP            </t>
  </si>
  <si>
    <t xml:space="preserve">MARLBORO TWP             </t>
  </si>
  <si>
    <t xml:space="preserve">MIDDLETOWN TWP           </t>
  </si>
  <si>
    <t xml:space="preserve">TINTON FALLS BORO        </t>
  </si>
  <si>
    <t xml:space="preserve">RED BANK BORO            </t>
  </si>
  <si>
    <t xml:space="preserve">SEA GIRT BORO            </t>
  </si>
  <si>
    <t xml:space="preserve">UPPER FREEHOLD TWP       </t>
  </si>
  <si>
    <t xml:space="preserve">WALL TWP                 </t>
  </si>
  <si>
    <t xml:space="preserve">CHATHAM BORO             </t>
  </si>
  <si>
    <t xml:space="preserve">DENVILLE TWP             </t>
  </si>
  <si>
    <t xml:space="preserve">HANOVER TWP              </t>
  </si>
  <si>
    <t xml:space="preserve">HARDING TWP              </t>
  </si>
  <si>
    <t xml:space="preserve">JEFFERSON TWP            </t>
  </si>
  <si>
    <t xml:space="preserve">MADISON BORO             </t>
  </si>
  <si>
    <t xml:space="preserve">MENDHAM BORO             </t>
  </si>
  <si>
    <t xml:space="preserve">MOUNT ARLINGTON BORO     </t>
  </si>
  <si>
    <t>PARSIPPANY-TROY HILLS TWP</t>
  </si>
  <si>
    <t xml:space="preserve">LONG HILL TWP            </t>
  </si>
  <si>
    <t xml:space="preserve">PEQUANNOCK TWP           </t>
  </si>
  <si>
    <t xml:space="preserve">RIVERDALE BORO           </t>
  </si>
  <si>
    <t xml:space="preserve">ROCKAWAY BORO            </t>
  </si>
  <si>
    <t xml:space="preserve">ROXBURY TWP              </t>
  </si>
  <si>
    <t xml:space="preserve">BEACHWOOD BORO           </t>
  </si>
  <si>
    <t xml:space="preserve">BRICK TWP                </t>
  </si>
  <si>
    <t xml:space="preserve">DOVER TWP                </t>
  </si>
  <si>
    <t xml:space="preserve">LACEY TWP                </t>
  </si>
  <si>
    <t xml:space="preserve">LAKEHURST BORO           </t>
  </si>
  <si>
    <t xml:space="preserve">LAKEWOOD TWP             </t>
  </si>
  <si>
    <t xml:space="preserve">PLUMSTED TWP             </t>
  </si>
  <si>
    <t xml:space="preserve">POINT PLEASANT BORO      </t>
  </si>
  <si>
    <t xml:space="preserve">STAFFORD TWP             </t>
  </si>
  <si>
    <t xml:space="preserve">TUCKERTON BORO           </t>
  </si>
  <si>
    <t xml:space="preserve">CLIFTON CITY             </t>
  </si>
  <si>
    <t xml:space="preserve">RINGWOOD BORO            </t>
  </si>
  <si>
    <t xml:space="preserve">TOTOWA BORO              </t>
  </si>
  <si>
    <t xml:space="preserve">WANAQUE BORO             </t>
  </si>
  <si>
    <t xml:space="preserve">WEST MILFORD TWP         </t>
  </si>
  <si>
    <t xml:space="preserve">LOWER ALLOWAYS CREEK TWP </t>
  </si>
  <si>
    <t xml:space="preserve">PENNSVILLE TWP           </t>
  </si>
  <si>
    <t xml:space="preserve">PILESGROVE TWP           </t>
  </si>
  <si>
    <t xml:space="preserve">QUINTON TWP              </t>
  </si>
  <si>
    <t xml:space="preserve">SALEM CITY               </t>
  </si>
  <si>
    <t xml:space="preserve">BEDMINSTER TWP           </t>
  </si>
  <si>
    <t xml:space="preserve">RARITAN BORO             </t>
  </si>
  <si>
    <t xml:space="preserve">BRANCHVILLE BORO         </t>
  </si>
  <si>
    <t xml:space="preserve">FRANKFORD TWP            </t>
  </si>
  <si>
    <t xml:space="preserve">GREEN TWP                </t>
  </si>
  <si>
    <t xml:space="preserve">HAMPTON TWP              </t>
  </si>
  <si>
    <t xml:space="preserve">HARDYSTON TWP            </t>
  </si>
  <si>
    <t xml:space="preserve">SANDYSTON TWP            </t>
  </si>
  <si>
    <t xml:space="preserve">SPARTA TWP               </t>
  </si>
  <si>
    <t xml:space="preserve">STILLWATER TWP           </t>
  </si>
  <si>
    <t xml:space="preserve">BERKELEY HEIGHTS TWP     </t>
  </si>
  <si>
    <t xml:space="preserve">FANWOOD BORO             </t>
  </si>
  <si>
    <t xml:space="preserve">LINDEN CITY              </t>
  </si>
  <si>
    <t xml:space="preserve">NEW PROVIDENCE BORO      </t>
  </si>
  <si>
    <t xml:space="preserve">BLAIRSTOWN TWP           </t>
  </si>
  <si>
    <t xml:space="preserve">HARMONY TWP              </t>
  </si>
  <si>
    <t xml:space="preserve">LIBERTY TWP              </t>
  </si>
  <si>
    <t xml:space="preserve">LOPATCONG TWP            </t>
  </si>
  <si>
    <t xml:space="preserve">PHILLIPSBURG TOWN        </t>
  </si>
  <si>
    <t xml:space="preserve">POHATCONG TWP            </t>
  </si>
  <si>
    <t xml:space="preserve">STATE OFFICE             </t>
  </si>
  <si>
    <t>December</t>
  </si>
  <si>
    <t>January-December</t>
  </si>
  <si>
    <t>Retail square feet certified, December 2010</t>
  </si>
  <si>
    <t>Office square feet certified, December 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</si>
</sst>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00000"/>
    <numFmt numFmtId="178" formatCode="[$-409]dddd\,\ mmmm\ dd\,\ yyyy"/>
    <numFmt numFmtId="179" formatCode="[$-409]h:mm:ss\ AM/PM"/>
  </numFmts>
  <fonts count="48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left"/>
    </xf>
    <xf numFmtId="37" fontId="6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12" fillId="2" borderId="1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49" fontId="7" fillId="2" borderId="0" xfId="0" applyNumberFormat="1" applyFont="1" applyAlignment="1">
      <alignment/>
    </xf>
    <xf numFmtId="3" fontId="47" fillId="2" borderId="0" xfId="0" applyNumberFormat="1" applyFont="1" applyAlignment="1">
      <alignment/>
    </xf>
    <xf numFmtId="0" fontId="6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1909</v>
      </c>
    </row>
    <row r="2" ht="15">
      <c r="A2" s="14" t="str">
        <f>nr_co!A2</f>
        <v>Source: New Jersey Department of Community Affairs, 2/7/11</v>
      </c>
    </row>
    <row r="4" spans="2:7" ht="15">
      <c r="B4" s="48" t="str">
        <f>certoff!B4</f>
        <v>December</v>
      </c>
      <c r="C4" s="48"/>
      <c r="D4" s="48"/>
      <c r="E4" s="48" t="str">
        <f>certoff!E4</f>
        <v>January-December</v>
      </c>
      <c r="F4" s="48"/>
      <c r="G4" s="48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8" ht="15.75" thickTop="1">
      <c r="A7" s="7" t="s">
        <v>1123</v>
      </c>
      <c r="B7" s="47">
        <v>0</v>
      </c>
      <c r="C7" s="47">
        <v>0</v>
      </c>
      <c r="D7" s="47">
        <v>0</v>
      </c>
      <c r="E7" s="47">
        <v>21641</v>
      </c>
      <c r="F7" s="47">
        <v>21641</v>
      </c>
      <c r="G7" s="47">
        <v>0</v>
      </c>
      <c r="H7" s="35"/>
    </row>
    <row r="8" spans="1:8" ht="15">
      <c r="A8" s="27" t="s">
        <v>1193</v>
      </c>
      <c r="B8" s="47">
        <v>12856</v>
      </c>
      <c r="C8" s="47">
        <v>2474</v>
      </c>
      <c r="D8" s="47">
        <v>10382</v>
      </c>
      <c r="E8" s="47">
        <v>216740</v>
      </c>
      <c r="F8" s="47">
        <v>206358</v>
      </c>
      <c r="G8" s="47">
        <v>10382</v>
      </c>
      <c r="H8" s="35"/>
    </row>
    <row r="9" spans="1:8" ht="15">
      <c r="A9" s="27" t="s">
        <v>1404</v>
      </c>
      <c r="B9" s="47">
        <v>8825</v>
      </c>
      <c r="C9" s="47">
        <v>8825</v>
      </c>
      <c r="D9" s="47">
        <v>0</v>
      </c>
      <c r="E9" s="47">
        <v>32767</v>
      </c>
      <c r="F9" s="47">
        <v>32767</v>
      </c>
      <c r="G9" s="47">
        <v>0</v>
      </c>
      <c r="H9" s="35"/>
    </row>
    <row r="10" spans="1:8" ht="15">
      <c r="A10" s="27" t="s">
        <v>1524</v>
      </c>
      <c r="B10" s="47">
        <v>0</v>
      </c>
      <c r="C10" s="47">
        <v>0</v>
      </c>
      <c r="D10" s="47">
        <v>0</v>
      </c>
      <c r="E10" s="47">
        <v>372144</v>
      </c>
      <c r="F10" s="47">
        <v>371744</v>
      </c>
      <c r="G10" s="47">
        <v>400</v>
      </c>
      <c r="H10" s="35"/>
    </row>
    <row r="11" spans="1:8" ht="15">
      <c r="A11" s="27" t="s">
        <v>1636</v>
      </c>
      <c r="B11" s="47">
        <v>0</v>
      </c>
      <c r="C11" s="47">
        <v>0</v>
      </c>
      <c r="D11" s="47">
        <v>0</v>
      </c>
      <c r="E11" s="47">
        <v>169537</v>
      </c>
      <c r="F11" s="47">
        <v>169537</v>
      </c>
      <c r="G11" s="47">
        <v>0</v>
      </c>
      <c r="H11" s="35"/>
    </row>
    <row r="12" spans="1:8" ht="15">
      <c r="A12" s="27" t="s">
        <v>1685</v>
      </c>
      <c r="B12" s="47">
        <v>9070</v>
      </c>
      <c r="C12" s="47">
        <v>9070</v>
      </c>
      <c r="D12" s="47">
        <v>0</v>
      </c>
      <c r="E12" s="47">
        <v>24748</v>
      </c>
      <c r="F12" s="47">
        <v>23908</v>
      </c>
      <c r="G12" s="47">
        <v>840</v>
      </c>
      <c r="H12" s="35"/>
    </row>
    <row r="13" spans="1:8" ht="15">
      <c r="A13" s="27" t="s">
        <v>3</v>
      </c>
      <c r="B13" s="47">
        <v>0</v>
      </c>
      <c r="C13" s="47">
        <v>0</v>
      </c>
      <c r="D13" s="47">
        <v>0</v>
      </c>
      <c r="E13" s="47">
        <v>15321</v>
      </c>
      <c r="F13" s="47">
        <v>5284</v>
      </c>
      <c r="G13" s="47">
        <v>10037</v>
      </c>
      <c r="H13" s="35"/>
    </row>
    <row r="14" spans="1:8" ht="15">
      <c r="A14" s="27" t="s">
        <v>68</v>
      </c>
      <c r="B14" s="47">
        <v>42341</v>
      </c>
      <c r="C14" s="47">
        <v>42341</v>
      </c>
      <c r="D14" s="47">
        <v>0</v>
      </c>
      <c r="E14" s="47">
        <v>125351</v>
      </c>
      <c r="F14" s="47">
        <v>124990</v>
      </c>
      <c r="G14" s="47">
        <v>361</v>
      </c>
      <c r="H14" s="35"/>
    </row>
    <row r="15" spans="1:8" ht="15">
      <c r="A15" s="27" t="s">
        <v>139</v>
      </c>
      <c r="B15" s="47">
        <v>136400</v>
      </c>
      <c r="C15" s="47">
        <v>136400</v>
      </c>
      <c r="D15" s="47">
        <v>0</v>
      </c>
      <c r="E15" s="47">
        <v>327180</v>
      </c>
      <c r="F15" s="47">
        <v>293042</v>
      </c>
      <c r="G15" s="47">
        <v>34138</v>
      </c>
      <c r="H15" s="35"/>
    </row>
    <row r="16" spans="1:8" ht="15">
      <c r="A16" s="27" t="s">
        <v>176</v>
      </c>
      <c r="B16" s="47">
        <v>0</v>
      </c>
      <c r="C16" s="47">
        <v>0</v>
      </c>
      <c r="D16" s="47">
        <v>0</v>
      </c>
      <c r="E16" s="47">
        <v>53327</v>
      </c>
      <c r="F16" s="47">
        <v>14327</v>
      </c>
      <c r="G16" s="47">
        <v>39000</v>
      </c>
      <c r="H16" s="35"/>
    </row>
    <row r="17" spans="1:8" ht="15">
      <c r="A17" s="27" t="s">
        <v>254</v>
      </c>
      <c r="B17" s="47">
        <v>0</v>
      </c>
      <c r="C17" s="47">
        <v>0</v>
      </c>
      <c r="D17" s="47">
        <v>0</v>
      </c>
      <c r="E17" s="47">
        <v>19270</v>
      </c>
      <c r="F17" s="47">
        <v>16852</v>
      </c>
      <c r="G17" s="47">
        <v>2418</v>
      </c>
      <c r="H17" s="35"/>
    </row>
    <row r="18" spans="1:8" ht="15">
      <c r="A18" s="27" t="s">
        <v>290</v>
      </c>
      <c r="B18" s="47">
        <v>151496</v>
      </c>
      <c r="C18" s="47">
        <v>151496</v>
      </c>
      <c r="D18" s="47">
        <v>0</v>
      </c>
      <c r="E18" s="47">
        <v>196177</v>
      </c>
      <c r="F18" s="47">
        <v>190269</v>
      </c>
      <c r="G18" s="47">
        <v>5908</v>
      </c>
      <c r="H18" s="35"/>
    </row>
    <row r="19" spans="1:8" ht="15">
      <c r="A19" s="27" t="s">
        <v>364</v>
      </c>
      <c r="B19" s="47">
        <v>0</v>
      </c>
      <c r="C19" s="47">
        <v>0</v>
      </c>
      <c r="D19" s="47">
        <v>0</v>
      </c>
      <c r="E19" s="47">
        <v>102257</v>
      </c>
      <c r="F19" s="47">
        <v>54099</v>
      </c>
      <c r="G19" s="47">
        <v>48158</v>
      </c>
      <c r="H19" s="35"/>
    </row>
    <row r="20" spans="1:8" ht="15">
      <c r="A20" s="27" t="s">
        <v>524</v>
      </c>
      <c r="B20" s="47">
        <v>420</v>
      </c>
      <c r="C20" s="47">
        <v>0</v>
      </c>
      <c r="D20" s="47">
        <v>420</v>
      </c>
      <c r="E20" s="47">
        <v>51734</v>
      </c>
      <c r="F20" s="47">
        <v>0</v>
      </c>
      <c r="G20" s="47">
        <v>51734</v>
      </c>
      <c r="H20" s="35"/>
    </row>
    <row r="21" spans="1:8" ht="15">
      <c r="A21" s="27" t="s">
        <v>641</v>
      </c>
      <c r="B21" s="47">
        <v>0</v>
      </c>
      <c r="C21" s="47">
        <v>0</v>
      </c>
      <c r="D21" s="47">
        <v>0</v>
      </c>
      <c r="E21" s="47">
        <v>231751</v>
      </c>
      <c r="F21" s="47">
        <v>216372</v>
      </c>
      <c r="G21" s="47">
        <v>15379</v>
      </c>
      <c r="H21" s="35"/>
    </row>
    <row r="22" spans="1:8" ht="15">
      <c r="A22" s="27" t="s">
        <v>739</v>
      </c>
      <c r="B22" s="47">
        <v>0</v>
      </c>
      <c r="C22" s="47">
        <v>0</v>
      </c>
      <c r="D22" s="47">
        <v>0</v>
      </c>
      <c r="E22" s="47">
        <v>20981</v>
      </c>
      <c r="F22" s="47">
        <v>20981</v>
      </c>
      <c r="G22" s="47">
        <v>0</v>
      </c>
      <c r="H22" s="35"/>
    </row>
    <row r="23" spans="1:8" ht="15">
      <c r="A23" s="27" t="s">
        <v>787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35"/>
    </row>
    <row r="24" spans="1:8" ht="15">
      <c r="A24" s="27" t="s">
        <v>838</v>
      </c>
      <c r="B24" s="47">
        <v>0</v>
      </c>
      <c r="C24" s="47">
        <v>0</v>
      </c>
      <c r="D24" s="47">
        <v>0</v>
      </c>
      <c r="E24" s="47">
        <v>90126</v>
      </c>
      <c r="F24" s="47">
        <v>90126</v>
      </c>
      <c r="G24" s="47">
        <v>0</v>
      </c>
      <c r="H24" s="35"/>
    </row>
    <row r="25" spans="1:8" ht="15">
      <c r="A25" s="27" t="s">
        <v>916</v>
      </c>
      <c r="B25" s="47">
        <v>0</v>
      </c>
      <c r="C25" s="47">
        <v>0</v>
      </c>
      <c r="D25" s="47">
        <v>0</v>
      </c>
      <c r="E25" s="47">
        <v>41000</v>
      </c>
      <c r="F25" s="47">
        <v>24000</v>
      </c>
      <c r="G25" s="47">
        <v>17000</v>
      </c>
      <c r="H25" s="35"/>
    </row>
    <row r="26" spans="1:8" ht="15">
      <c r="A26" s="27" t="s">
        <v>998</v>
      </c>
      <c r="B26" s="47">
        <v>0</v>
      </c>
      <c r="C26" s="47">
        <v>0</v>
      </c>
      <c r="D26" s="47">
        <v>0</v>
      </c>
      <c r="E26" s="47">
        <v>60412</v>
      </c>
      <c r="F26" s="47">
        <v>13279</v>
      </c>
      <c r="G26" s="47">
        <v>47133</v>
      </c>
      <c r="H26" s="35"/>
    </row>
    <row r="27" spans="1:8" ht="15">
      <c r="A27" s="27" t="s">
        <v>1063</v>
      </c>
      <c r="B27" s="47">
        <v>0</v>
      </c>
      <c r="C27" s="47">
        <v>0</v>
      </c>
      <c r="D27" s="47">
        <v>0</v>
      </c>
      <c r="E27" s="47">
        <v>15005</v>
      </c>
      <c r="F27" s="47">
        <v>10225</v>
      </c>
      <c r="G27" s="47">
        <v>4780</v>
      </c>
      <c r="H27" s="35"/>
    </row>
    <row r="28" spans="1:8" ht="15">
      <c r="A28" s="27" t="s">
        <v>864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35"/>
    </row>
    <row r="29" spans="1:7" ht="15">
      <c r="A29" s="27" t="s">
        <v>1726</v>
      </c>
      <c r="B29" s="28">
        <f aca="true" t="shared" si="0" ref="B29:G29">SUM(B7:B28)</f>
        <v>361408</v>
      </c>
      <c r="C29" s="28">
        <f t="shared" si="0"/>
        <v>350606</v>
      </c>
      <c r="D29" s="28">
        <f t="shared" si="0"/>
        <v>10802</v>
      </c>
      <c r="E29" s="28">
        <f t="shared" si="0"/>
        <v>2187469</v>
      </c>
      <c r="F29" s="28">
        <f t="shared" si="0"/>
        <v>1899801</v>
      </c>
      <c r="G29" s="28">
        <f t="shared" si="0"/>
        <v>287668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1910</v>
      </c>
    </row>
    <row r="2" ht="15">
      <c r="A2" s="14" t="str">
        <f>nr_co!A2</f>
        <v>Source: New Jersey Department of Community Affairs, 2/7/11</v>
      </c>
    </row>
    <row r="4" spans="2:7" ht="15">
      <c r="B4" s="48" t="s">
        <v>1907</v>
      </c>
      <c r="C4" s="48"/>
      <c r="D4" s="48"/>
      <c r="E4" s="48" t="s">
        <v>1908</v>
      </c>
      <c r="F4" s="48"/>
      <c r="G4" s="48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28">
        <v>211726</v>
      </c>
      <c r="C7" s="28">
        <v>211726</v>
      </c>
      <c r="D7" s="28">
        <v>0</v>
      </c>
      <c r="E7" s="28">
        <v>263185</v>
      </c>
      <c r="F7" s="28">
        <v>258308</v>
      </c>
      <c r="G7" s="28">
        <v>4877</v>
      </c>
      <c r="J7" s="29"/>
      <c r="K7" s="29"/>
    </row>
    <row r="8" spans="1:11" ht="15">
      <c r="A8" s="27" t="s">
        <v>1193</v>
      </c>
      <c r="B8" s="28">
        <v>5737</v>
      </c>
      <c r="C8" s="28">
        <v>0</v>
      </c>
      <c r="D8" s="28">
        <v>5737</v>
      </c>
      <c r="E8" s="28">
        <v>161595</v>
      </c>
      <c r="F8" s="28">
        <v>121010</v>
      </c>
      <c r="G8" s="28">
        <v>40585</v>
      </c>
      <c r="J8" s="29"/>
      <c r="K8" s="29"/>
    </row>
    <row r="9" spans="1:11" ht="15">
      <c r="A9" s="27" t="s">
        <v>1404</v>
      </c>
      <c r="B9" s="28">
        <v>8560</v>
      </c>
      <c r="C9" s="28">
        <v>6800</v>
      </c>
      <c r="D9" s="28">
        <v>1760</v>
      </c>
      <c r="E9" s="28">
        <v>76478</v>
      </c>
      <c r="F9" s="28">
        <v>73207</v>
      </c>
      <c r="G9" s="28">
        <v>3271</v>
      </c>
      <c r="J9" s="29"/>
      <c r="K9" s="29"/>
    </row>
    <row r="10" spans="1:11" ht="15">
      <c r="A10" s="27" t="s">
        <v>1524</v>
      </c>
      <c r="B10" s="28">
        <v>8659</v>
      </c>
      <c r="C10" s="28">
        <v>5268</v>
      </c>
      <c r="D10" s="28">
        <v>3391</v>
      </c>
      <c r="E10" s="28">
        <v>155646</v>
      </c>
      <c r="F10" s="28">
        <v>100847</v>
      </c>
      <c r="G10" s="28">
        <v>54799</v>
      </c>
      <c r="J10" s="29"/>
      <c r="K10" s="29"/>
    </row>
    <row r="11" spans="1:11" ht="15">
      <c r="A11" s="27" t="s">
        <v>1636</v>
      </c>
      <c r="B11" s="28">
        <v>0</v>
      </c>
      <c r="C11" s="28">
        <v>0</v>
      </c>
      <c r="D11" s="28">
        <v>0</v>
      </c>
      <c r="E11" s="28">
        <v>70409</v>
      </c>
      <c r="F11" s="28">
        <v>70307</v>
      </c>
      <c r="G11" s="28">
        <v>102</v>
      </c>
      <c r="J11" s="29"/>
      <c r="K11" s="29"/>
    </row>
    <row r="12" spans="1:11" ht="15">
      <c r="A12" s="27" t="s">
        <v>1685</v>
      </c>
      <c r="B12" s="28">
        <v>0</v>
      </c>
      <c r="C12" s="28">
        <v>0</v>
      </c>
      <c r="D12" s="28">
        <v>0</v>
      </c>
      <c r="E12" s="28">
        <v>92890</v>
      </c>
      <c r="F12" s="28">
        <v>61447</v>
      </c>
      <c r="G12" s="28">
        <v>31443</v>
      </c>
      <c r="J12" s="29"/>
      <c r="K12" s="29"/>
    </row>
    <row r="13" spans="1:11" ht="15">
      <c r="A13" s="27" t="s">
        <v>3</v>
      </c>
      <c r="B13" s="28">
        <v>17813</v>
      </c>
      <c r="C13" s="28">
        <v>16570</v>
      </c>
      <c r="D13" s="28">
        <v>1243</v>
      </c>
      <c r="E13" s="28">
        <v>144259</v>
      </c>
      <c r="F13" s="28">
        <v>38162</v>
      </c>
      <c r="G13" s="28">
        <v>106097</v>
      </c>
      <c r="J13" s="29"/>
      <c r="K13" s="29"/>
    </row>
    <row r="14" spans="1:11" ht="15">
      <c r="A14" s="27" t="s">
        <v>68</v>
      </c>
      <c r="B14" s="28">
        <v>51611</v>
      </c>
      <c r="C14" s="28">
        <v>51611</v>
      </c>
      <c r="D14" s="28">
        <v>0</v>
      </c>
      <c r="E14" s="28">
        <v>87974</v>
      </c>
      <c r="F14" s="28">
        <v>86753</v>
      </c>
      <c r="G14" s="28">
        <v>1221</v>
      </c>
      <c r="J14" s="29"/>
      <c r="K14" s="29"/>
    </row>
    <row r="15" spans="1:11" ht="15">
      <c r="A15" s="27" t="s">
        <v>139</v>
      </c>
      <c r="B15" s="28">
        <v>2400</v>
      </c>
      <c r="C15" s="28">
        <v>0</v>
      </c>
      <c r="D15" s="28">
        <v>2400</v>
      </c>
      <c r="E15" s="28">
        <v>81854</v>
      </c>
      <c r="F15" s="28">
        <v>77838</v>
      </c>
      <c r="G15" s="28">
        <v>4016</v>
      </c>
      <c r="J15" s="29"/>
      <c r="K15" s="29"/>
    </row>
    <row r="16" spans="1:11" ht="15">
      <c r="A16" s="27" t="s">
        <v>176</v>
      </c>
      <c r="B16" s="28">
        <v>0</v>
      </c>
      <c r="C16" s="28">
        <v>0</v>
      </c>
      <c r="D16" s="28">
        <v>0</v>
      </c>
      <c r="E16" s="28">
        <v>157171</v>
      </c>
      <c r="F16" s="28">
        <v>154777</v>
      </c>
      <c r="G16" s="28">
        <v>2394</v>
      </c>
      <c r="J16" s="29"/>
      <c r="K16" s="29"/>
    </row>
    <row r="17" spans="1:11" ht="15">
      <c r="A17" s="27" t="s">
        <v>254</v>
      </c>
      <c r="B17" s="28">
        <v>2336</v>
      </c>
      <c r="C17" s="28">
        <v>0</v>
      </c>
      <c r="D17" s="28">
        <v>2336</v>
      </c>
      <c r="E17" s="28">
        <v>129021</v>
      </c>
      <c r="F17" s="28">
        <v>123004</v>
      </c>
      <c r="G17" s="28">
        <v>6017</v>
      </c>
      <c r="J17" s="29"/>
      <c r="K17" s="29"/>
    </row>
    <row r="18" spans="1:11" ht="15">
      <c r="A18" s="27" t="s">
        <v>290</v>
      </c>
      <c r="B18" s="28">
        <v>24040</v>
      </c>
      <c r="C18" s="28">
        <v>24040</v>
      </c>
      <c r="D18" s="28">
        <v>0</v>
      </c>
      <c r="E18" s="28">
        <v>236003</v>
      </c>
      <c r="F18" s="28">
        <v>195361</v>
      </c>
      <c r="G18" s="28">
        <v>40642</v>
      </c>
      <c r="J18" s="29"/>
      <c r="K18" s="29"/>
    </row>
    <row r="19" spans="1:11" ht="15">
      <c r="A19" s="27" t="s">
        <v>364</v>
      </c>
      <c r="B19" s="28">
        <v>24404</v>
      </c>
      <c r="C19" s="28">
        <v>23672</v>
      </c>
      <c r="D19" s="28">
        <v>732</v>
      </c>
      <c r="E19" s="28">
        <v>215199</v>
      </c>
      <c r="F19" s="28">
        <v>201179</v>
      </c>
      <c r="G19" s="28">
        <v>14020</v>
      </c>
      <c r="J19" s="29"/>
      <c r="K19" s="29"/>
    </row>
    <row r="20" spans="1:11" ht="15">
      <c r="A20" s="27" t="s">
        <v>524</v>
      </c>
      <c r="B20" s="28">
        <v>6127</v>
      </c>
      <c r="C20" s="28">
        <v>1520</v>
      </c>
      <c r="D20" s="28">
        <v>4607</v>
      </c>
      <c r="E20" s="28">
        <v>452171</v>
      </c>
      <c r="F20" s="28">
        <v>358420</v>
      </c>
      <c r="G20" s="28">
        <v>93751</v>
      </c>
      <c r="J20" s="29"/>
      <c r="K20" s="29"/>
    </row>
    <row r="21" spans="1:11" ht="15">
      <c r="A21" s="27" t="s">
        <v>641</v>
      </c>
      <c r="B21" s="28">
        <v>25567</v>
      </c>
      <c r="C21" s="28">
        <v>25567</v>
      </c>
      <c r="D21" s="28">
        <v>0</v>
      </c>
      <c r="E21" s="28">
        <v>191060</v>
      </c>
      <c r="F21" s="28">
        <v>184361</v>
      </c>
      <c r="G21" s="28">
        <v>6699</v>
      </c>
      <c r="J21" s="29"/>
      <c r="K21" s="29"/>
    </row>
    <row r="22" spans="1:11" ht="15">
      <c r="A22" s="27" t="s">
        <v>739</v>
      </c>
      <c r="B22" s="28">
        <v>1500</v>
      </c>
      <c r="C22" s="28">
        <v>0</v>
      </c>
      <c r="D22" s="28">
        <v>1500</v>
      </c>
      <c r="E22" s="28">
        <v>251317</v>
      </c>
      <c r="F22" s="28">
        <v>219372</v>
      </c>
      <c r="G22" s="28">
        <v>31945</v>
      </c>
      <c r="J22" s="29"/>
      <c r="K22" s="29"/>
    </row>
    <row r="23" spans="1:11" ht="15">
      <c r="A23" s="27" t="s">
        <v>787</v>
      </c>
      <c r="B23" s="28">
        <v>0</v>
      </c>
      <c r="C23" s="28">
        <v>0</v>
      </c>
      <c r="D23" s="28">
        <v>0</v>
      </c>
      <c r="E23" s="28">
        <v>32022</v>
      </c>
      <c r="F23" s="28">
        <v>32022</v>
      </c>
      <c r="G23" s="28">
        <v>0</v>
      </c>
      <c r="J23" s="29"/>
      <c r="K23" s="29"/>
    </row>
    <row r="24" spans="1:11" ht="15">
      <c r="A24" s="27" t="s">
        <v>838</v>
      </c>
      <c r="B24" s="28">
        <v>2469</v>
      </c>
      <c r="C24" s="28">
        <v>0</v>
      </c>
      <c r="D24" s="28">
        <v>2469</v>
      </c>
      <c r="E24" s="28">
        <v>98207</v>
      </c>
      <c r="F24" s="28">
        <v>69415</v>
      </c>
      <c r="G24" s="28">
        <v>28792</v>
      </c>
      <c r="J24" s="29"/>
      <c r="K24" s="29"/>
    </row>
    <row r="25" spans="1:11" ht="15">
      <c r="A25" s="27" t="s">
        <v>916</v>
      </c>
      <c r="B25" s="28">
        <v>1100</v>
      </c>
      <c r="C25" s="28">
        <v>0</v>
      </c>
      <c r="D25" s="28">
        <v>1100</v>
      </c>
      <c r="E25" s="28">
        <v>20618</v>
      </c>
      <c r="F25" s="28">
        <v>14550</v>
      </c>
      <c r="G25" s="28">
        <v>6068</v>
      </c>
      <c r="J25" s="29"/>
      <c r="K25" s="29"/>
    </row>
    <row r="26" spans="1:11" ht="15">
      <c r="A26" s="27" t="s">
        <v>998</v>
      </c>
      <c r="B26" s="28">
        <v>42991</v>
      </c>
      <c r="C26" s="28">
        <v>41215</v>
      </c>
      <c r="D26" s="28">
        <v>1776</v>
      </c>
      <c r="E26" s="28">
        <v>147696</v>
      </c>
      <c r="F26" s="28">
        <v>115596</v>
      </c>
      <c r="G26" s="28">
        <v>32100</v>
      </c>
      <c r="J26" s="29"/>
      <c r="K26" s="29"/>
    </row>
    <row r="27" spans="1:11" ht="15">
      <c r="A27" s="27" t="s">
        <v>1063</v>
      </c>
      <c r="B27" s="28">
        <v>1511</v>
      </c>
      <c r="C27" s="28">
        <v>1511</v>
      </c>
      <c r="D27" s="28">
        <v>0</v>
      </c>
      <c r="E27" s="28">
        <v>102264</v>
      </c>
      <c r="F27" s="28">
        <v>92613</v>
      </c>
      <c r="G27" s="28">
        <v>9651</v>
      </c>
      <c r="J27" s="29"/>
      <c r="K27" s="29"/>
    </row>
    <row r="28" spans="1:11" ht="15">
      <c r="A28" s="27" t="s">
        <v>864</v>
      </c>
      <c r="B28" s="28">
        <v>0</v>
      </c>
      <c r="C28" s="28">
        <v>0</v>
      </c>
      <c r="D28" s="28">
        <v>0</v>
      </c>
      <c r="E28" s="28">
        <v>372381</v>
      </c>
      <c r="F28" s="28">
        <v>372381</v>
      </c>
      <c r="G28" s="28">
        <v>0</v>
      </c>
      <c r="J28" s="29"/>
      <c r="K28" s="29"/>
    </row>
    <row r="29" spans="1:11" ht="15">
      <c r="A29" s="27" t="s">
        <v>1726</v>
      </c>
      <c r="B29" s="35">
        <f>SUM(certoff!B7:B28)</f>
        <v>438551</v>
      </c>
      <c r="C29" s="35">
        <f>SUM(certoff!C7:C28)</f>
        <v>409500</v>
      </c>
      <c r="D29" s="35">
        <f>SUM(certoff!D7:D28)</f>
        <v>29051</v>
      </c>
      <c r="E29" s="35">
        <f>SUM(certoff!E7:E28)</f>
        <v>3539420</v>
      </c>
      <c r="F29" s="35">
        <f>SUM(certoff!F7:F28)</f>
        <v>3020930</v>
      </c>
      <c r="G29" s="35">
        <f>SUM(certoff!G7:G28)</f>
        <v>518490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8" customWidth="1"/>
  </cols>
  <sheetData>
    <row r="1" spans="1:6" ht="15.75">
      <c r="A1" s="3" t="s">
        <v>1738</v>
      </c>
      <c r="B1"/>
      <c r="C1"/>
      <c r="D1"/>
      <c r="F1"/>
    </row>
    <row r="2" spans="1:22" s="14" customFormat="1" ht="12.75">
      <c r="A2" s="14" t="s">
        <v>1739</v>
      </c>
      <c r="U2" s="7"/>
      <c r="V2" s="39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9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40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3" t="s">
        <v>1737</v>
      </c>
    </row>
    <row r="7" spans="2:22" s="15" customFormat="1" ht="13.5" thickTop="1">
      <c r="B7" s="30"/>
      <c r="D7" s="19" t="s">
        <v>1123</v>
      </c>
      <c r="E7" s="32"/>
      <c r="F7" s="19">
        <f>SUM(F31:F53)</f>
        <v>211726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47311</v>
      </c>
      <c r="K7" s="19">
        <f t="shared" si="0"/>
        <v>0</v>
      </c>
      <c r="L7" s="19">
        <f t="shared" si="0"/>
        <v>0</v>
      </c>
      <c r="M7" s="19">
        <f t="shared" si="0"/>
        <v>1280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3100</v>
      </c>
      <c r="S7" s="19">
        <f t="shared" si="0"/>
        <v>1200</v>
      </c>
      <c r="T7" s="19">
        <f t="shared" si="0"/>
        <v>1982</v>
      </c>
      <c r="U7" s="19"/>
      <c r="V7" s="41"/>
    </row>
    <row r="8" spans="2:22" s="15" customFormat="1" ht="12.75">
      <c r="B8" s="30"/>
      <c r="D8" s="19" t="s">
        <v>1193</v>
      </c>
      <c r="E8" s="32"/>
      <c r="F8" s="19">
        <f>SUM(F54:F123)</f>
        <v>5737</v>
      </c>
      <c r="G8" s="19">
        <f aca="true" t="shared" si="1" ref="G8:T8">SUM(G54:G123)</f>
        <v>12856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32634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18918</v>
      </c>
      <c r="T8" s="19">
        <f t="shared" si="1"/>
        <v>6773</v>
      </c>
      <c r="U8" s="19"/>
      <c r="V8" s="41"/>
    </row>
    <row r="9" spans="2:22" s="15" customFormat="1" ht="12.75">
      <c r="B9" s="30"/>
      <c r="D9" s="19" t="s">
        <v>1404</v>
      </c>
      <c r="E9" s="32"/>
      <c r="F9" s="19">
        <f>SUM(F124:F163)</f>
        <v>8560</v>
      </c>
      <c r="G9" s="19">
        <f aca="true" t="shared" si="2" ref="G9:T9">SUM(G124:G163)</f>
        <v>8825</v>
      </c>
      <c r="H9" s="19">
        <f t="shared" si="2"/>
        <v>0</v>
      </c>
      <c r="I9" s="19">
        <f t="shared" si="2"/>
        <v>9257</v>
      </c>
      <c r="J9" s="19">
        <f t="shared" si="2"/>
        <v>1222</v>
      </c>
      <c r="K9" s="19">
        <f t="shared" si="2"/>
        <v>0</v>
      </c>
      <c r="L9" s="19">
        <f t="shared" si="2"/>
        <v>0</v>
      </c>
      <c r="M9" s="19">
        <f t="shared" si="2"/>
        <v>276187</v>
      </c>
      <c r="N9" s="19">
        <f t="shared" si="2"/>
        <v>0</v>
      </c>
      <c r="O9" s="19">
        <f t="shared" si="2"/>
        <v>38387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4260</v>
      </c>
      <c r="T9" s="19">
        <f t="shared" si="2"/>
        <v>11234</v>
      </c>
      <c r="U9" s="19"/>
      <c r="V9" s="41"/>
    </row>
    <row r="10" spans="2:22" s="15" customFormat="1" ht="12.75">
      <c r="B10" s="30"/>
      <c r="D10" s="19" t="s">
        <v>1524</v>
      </c>
      <c r="E10" s="32"/>
      <c r="F10" s="19">
        <f>SUM(F164:F200)</f>
        <v>8659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19382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0</v>
      </c>
      <c r="T10" s="19">
        <f t="shared" si="3"/>
        <v>2292</v>
      </c>
      <c r="U10" s="19"/>
      <c r="V10" s="41"/>
    </row>
    <row r="11" spans="2:22" s="15" customFormat="1" ht="12.75">
      <c r="B11" s="30"/>
      <c r="D11" s="19" t="s">
        <v>1636</v>
      </c>
      <c r="E11" s="32"/>
      <c r="F11" s="19">
        <f>SUM(F201:F216)</f>
        <v>0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3200</v>
      </c>
      <c r="T11" s="19">
        <f t="shared" si="4"/>
        <v>4908</v>
      </c>
      <c r="U11" s="19"/>
      <c r="V11" s="41"/>
    </row>
    <row r="12" spans="2:22" s="15" customFormat="1" ht="12.75">
      <c r="B12" s="30"/>
      <c r="D12" s="19" t="s">
        <v>1685</v>
      </c>
      <c r="E12" s="32"/>
      <c r="F12" s="19">
        <f>SUM(F217:F230)</f>
        <v>0</v>
      </c>
      <c r="G12" s="19">
        <f aca="true" t="shared" si="5" ref="G12:T12">SUM(G217:G230)</f>
        <v>9070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16050</v>
      </c>
      <c r="Q12" s="19">
        <f t="shared" si="5"/>
        <v>0</v>
      </c>
      <c r="R12" s="19">
        <f t="shared" si="5"/>
        <v>0</v>
      </c>
      <c r="S12" s="19">
        <f t="shared" si="5"/>
        <v>600</v>
      </c>
      <c r="T12" s="19">
        <f t="shared" si="5"/>
        <v>4752</v>
      </c>
      <c r="U12" s="19"/>
      <c r="V12" s="41"/>
    </row>
    <row r="13" spans="2:22" s="15" customFormat="1" ht="12.75">
      <c r="B13" s="30"/>
      <c r="D13" s="19" t="s">
        <v>3</v>
      </c>
      <c r="E13" s="32"/>
      <c r="F13" s="19">
        <f>SUM(F231:F252)</f>
        <v>17813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48166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1244</v>
      </c>
      <c r="U13" s="19"/>
      <c r="V13" s="41"/>
    </row>
    <row r="14" spans="2:22" s="15" customFormat="1" ht="12.75">
      <c r="B14" s="30"/>
      <c r="D14" s="19" t="s">
        <v>68</v>
      </c>
      <c r="E14" s="32"/>
      <c r="F14" s="19">
        <f>SUM(F253:F276)</f>
        <v>51611</v>
      </c>
      <c r="G14" s="19">
        <f aca="true" t="shared" si="7" ref="G14:T14">SUM(G253:G276)</f>
        <v>42341</v>
      </c>
      <c r="H14" s="19">
        <f t="shared" si="7"/>
        <v>0</v>
      </c>
      <c r="I14" s="19">
        <f t="shared" si="7"/>
        <v>0</v>
      </c>
      <c r="J14" s="19">
        <f t="shared" si="7"/>
        <v>182027</v>
      </c>
      <c r="K14" s="19">
        <f t="shared" si="7"/>
        <v>0</v>
      </c>
      <c r="L14" s="19">
        <f t="shared" si="7"/>
        <v>0</v>
      </c>
      <c r="M14" s="19">
        <f t="shared" si="7"/>
        <v>27760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44000</v>
      </c>
      <c r="S14" s="19">
        <f t="shared" si="7"/>
        <v>5760</v>
      </c>
      <c r="T14" s="19">
        <f t="shared" si="7"/>
        <v>3286</v>
      </c>
      <c r="U14" s="19"/>
      <c r="V14" s="41"/>
    </row>
    <row r="15" spans="2:22" s="15" customFormat="1" ht="12.75">
      <c r="B15" s="30"/>
      <c r="D15" s="19" t="s">
        <v>139</v>
      </c>
      <c r="E15" s="32"/>
      <c r="F15" s="19">
        <f>SUM(F277:F288)</f>
        <v>2400</v>
      </c>
      <c r="G15" s="19">
        <f aca="true" t="shared" si="8" ref="G15:T15">SUM(G277:G288)</f>
        <v>136400</v>
      </c>
      <c r="H15" s="19">
        <f t="shared" si="8"/>
        <v>0</v>
      </c>
      <c r="I15" s="19">
        <f t="shared" si="8"/>
        <v>7206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171445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1829</v>
      </c>
      <c r="T15" s="19">
        <f t="shared" si="8"/>
        <v>0</v>
      </c>
      <c r="U15" s="19"/>
      <c r="V15" s="41"/>
    </row>
    <row r="16" spans="2:22" s="15" customFormat="1" ht="12.75">
      <c r="B16" s="30"/>
      <c r="D16" s="19" t="s">
        <v>176</v>
      </c>
      <c r="E16" s="32"/>
      <c r="F16" s="19">
        <f>SUM(F289:F314)</f>
        <v>0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1712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20492</v>
      </c>
      <c r="N16" s="19">
        <f t="shared" si="9"/>
        <v>0</v>
      </c>
      <c r="O16" s="19">
        <f t="shared" si="9"/>
        <v>0</v>
      </c>
      <c r="P16" s="19">
        <f t="shared" si="9"/>
        <v>336</v>
      </c>
      <c r="Q16" s="19">
        <f t="shared" si="9"/>
        <v>0</v>
      </c>
      <c r="R16" s="19">
        <f t="shared" si="9"/>
        <v>0</v>
      </c>
      <c r="S16" s="19">
        <f t="shared" si="9"/>
        <v>0</v>
      </c>
      <c r="T16" s="19">
        <f t="shared" si="9"/>
        <v>18738</v>
      </c>
      <c r="U16" s="19"/>
      <c r="V16" s="41"/>
    </row>
    <row r="17" spans="2:22" s="15" customFormat="1" ht="12.75">
      <c r="B17" s="30"/>
      <c r="D17" s="19" t="s">
        <v>254</v>
      </c>
      <c r="E17" s="32"/>
      <c r="F17" s="19">
        <f>SUM(F315:F327)</f>
        <v>2336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40795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36042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3341</v>
      </c>
      <c r="U17" s="19"/>
      <c r="V17" s="41"/>
    </row>
    <row r="18" spans="2:22" s="15" customFormat="1" ht="12.75">
      <c r="B18" s="30"/>
      <c r="D18" s="19" t="s">
        <v>290</v>
      </c>
      <c r="E18" s="32"/>
      <c r="F18" s="19">
        <f>SUM(F328:F352)</f>
        <v>24040</v>
      </c>
      <c r="G18" s="19">
        <f aca="true" t="shared" si="11" ref="G18:T18">SUM(G328:G352)</f>
        <v>151496</v>
      </c>
      <c r="H18" s="19">
        <f t="shared" si="11"/>
        <v>0</v>
      </c>
      <c r="I18" s="19">
        <f t="shared" si="11"/>
        <v>0</v>
      </c>
      <c r="J18" s="19">
        <f t="shared" si="11"/>
        <v>65926</v>
      </c>
      <c r="K18" s="19">
        <f t="shared" si="11"/>
        <v>0</v>
      </c>
      <c r="L18" s="19">
        <f t="shared" si="11"/>
        <v>0</v>
      </c>
      <c r="M18" s="19">
        <f t="shared" si="11"/>
        <v>39593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3290</v>
      </c>
      <c r="T18" s="19">
        <f t="shared" si="11"/>
        <v>8776</v>
      </c>
      <c r="U18" s="19"/>
      <c r="V18" s="41"/>
    </row>
    <row r="19" spans="2:22" s="15" customFormat="1" ht="12.75">
      <c r="B19" s="30"/>
      <c r="D19" s="19" t="s">
        <v>364</v>
      </c>
      <c r="E19" s="32"/>
      <c r="F19" s="19">
        <f>SUM(F353:F405)</f>
        <v>24404</v>
      </c>
      <c r="G19" s="19">
        <f aca="true" t="shared" si="12" ref="G19:T19">SUM(G353:G405)</f>
        <v>0</v>
      </c>
      <c r="H19" s="19">
        <f t="shared" si="12"/>
        <v>0</v>
      </c>
      <c r="I19" s="19">
        <f t="shared" si="12"/>
        <v>0</v>
      </c>
      <c r="J19" s="19">
        <f t="shared" si="12"/>
        <v>6500</v>
      </c>
      <c r="K19" s="19">
        <f t="shared" si="12"/>
        <v>0</v>
      </c>
      <c r="L19" s="19">
        <f t="shared" si="12"/>
        <v>0</v>
      </c>
      <c r="M19" s="19">
        <f t="shared" si="12"/>
        <v>21962</v>
      </c>
      <c r="N19" s="19">
        <f t="shared" si="12"/>
        <v>0</v>
      </c>
      <c r="O19" s="19">
        <f t="shared" si="12"/>
        <v>0</v>
      </c>
      <c r="P19" s="19">
        <f t="shared" si="12"/>
        <v>364</v>
      </c>
      <c r="Q19" s="19">
        <f t="shared" si="12"/>
        <v>0</v>
      </c>
      <c r="R19" s="19">
        <f t="shared" si="12"/>
        <v>0</v>
      </c>
      <c r="S19" s="19">
        <f t="shared" si="12"/>
        <v>54860</v>
      </c>
      <c r="T19" s="19">
        <f t="shared" si="12"/>
        <v>3652</v>
      </c>
      <c r="U19" s="19"/>
      <c r="V19" s="41"/>
    </row>
    <row r="20" spans="2:22" s="15" customFormat="1" ht="12.75">
      <c r="B20" s="30"/>
      <c r="D20" s="19" t="s">
        <v>524</v>
      </c>
      <c r="E20" s="32"/>
      <c r="F20" s="19">
        <f>SUM(F406:F444)</f>
        <v>6127</v>
      </c>
      <c r="G20" s="19">
        <f aca="true" t="shared" si="13" ref="G20:T20">SUM(G406:G444)</f>
        <v>420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21532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0</v>
      </c>
      <c r="T20" s="19">
        <f t="shared" si="13"/>
        <v>8623</v>
      </c>
      <c r="U20" s="19"/>
      <c r="V20" s="41"/>
    </row>
    <row r="21" spans="2:22" s="15" customFormat="1" ht="12.75">
      <c r="B21" s="30"/>
      <c r="D21" s="19" t="s">
        <v>641</v>
      </c>
      <c r="E21" s="32"/>
      <c r="F21" s="19">
        <f>SUM(F445:F477)</f>
        <v>25567</v>
      </c>
      <c r="G21" s="19">
        <f aca="true" t="shared" si="14" ref="G21:T21">SUM(G445:G477)</f>
        <v>0</v>
      </c>
      <c r="H21" s="19">
        <f t="shared" si="14"/>
        <v>0</v>
      </c>
      <c r="I21" s="19">
        <f t="shared" si="14"/>
        <v>0</v>
      </c>
      <c r="J21" s="19">
        <f t="shared" si="14"/>
        <v>2144</v>
      </c>
      <c r="K21" s="19">
        <f t="shared" si="14"/>
        <v>0</v>
      </c>
      <c r="L21" s="19">
        <f t="shared" si="14"/>
        <v>0</v>
      </c>
      <c r="M21" s="19">
        <f t="shared" si="14"/>
        <v>68802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0</v>
      </c>
      <c r="T21" s="19">
        <f t="shared" si="14"/>
        <v>6449</v>
      </c>
      <c r="U21" s="19"/>
      <c r="V21" s="41"/>
    </row>
    <row r="22" spans="2:22" s="15" customFormat="1" ht="12.75">
      <c r="B22" s="30"/>
      <c r="D22" s="19" t="s">
        <v>739</v>
      </c>
      <c r="E22" s="32"/>
      <c r="F22" s="19">
        <f>SUM(F478:F493)</f>
        <v>1500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42634</v>
      </c>
      <c r="N22" s="19">
        <f t="shared" si="15"/>
        <v>0</v>
      </c>
      <c r="O22" s="19">
        <f t="shared" si="15"/>
        <v>0</v>
      </c>
      <c r="P22" s="19">
        <f t="shared" si="15"/>
        <v>176070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2568</v>
      </c>
      <c r="U22" s="19"/>
      <c r="V22" s="41"/>
    </row>
    <row r="23" spans="2:22" s="15" customFormat="1" ht="12.75">
      <c r="B23" s="30"/>
      <c r="D23" s="19" t="s">
        <v>787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2252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0</v>
      </c>
      <c r="T23" s="19">
        <f t="shared" si="16"/>
        <v>8056</v>
      </c>
      <c r="U23" s="19"/>
      <c r="V23" s="41"/>
    </row>
    <row r="24" spans="2:22" s="15" customFormat="1" ht="12.75">
      <c r="B24" s="30"/>
      <c r="D24" s="19" t="s">
        <v>838</v>
      </c>
      <c r="E24" s="32"/>
      <c r="F24" s="19">
        <f>SUM(F509:F529)</f>
        <v>2469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0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0</v>
      </c>
      <c r="T24" s="19">
        <f t="shared" si="17"/>
        <v>1696</v>
      </c>
      <c r="U24" s="19"/>
      <c r="V24" s="41"/>
    </row>
    <row r="25" spans="2:22" s="15" customFormat="1" ht="12.75">
      <c r="B25" s="30"/>
      <c r="D25" s="19" t="s">
        <v>916</v>
      </c>
      <c r="E25" s="32"/>
      <c r="F25" s="19">
        <f>SUM(F530:F553)</f>
        <v>1100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16350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3120</v>
      </c>
      <c r="T25" s="19">
        <f t="shared" si="18"/>
        <v>5104</v>
      </c>
      <c r="U25" s="19"/>
      <c r="V25" s="41"/>
    </row>
    <row r="26" spans="2:22" s="15" customFormat="1" ht="12.75">
      <c r="B26" s="30"/>
      <c r="D26" s="19" t="s">
        <v>998</v>
      </c>
      <c r="E26" s="32"/>
      <c r="F26" s="19">
        <f>SUM(F554:F574)</f>
        <v>42991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0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1528</v>
      </c>
      <c r="U26" s="19"/>
      <c r="V26" s="41"/>
    </row>
    <row r="27" spans="2:22" s="15" customFormat="1" ht="12.75">
      <c r="B27" s="30"/>
      <c r="D27" s="19" t="s">
        <v>1063</v>
      </c>
      <c r="E27" s="32"/>
      <c r="F27" s="19">
        <f>SUM(F575:F597)</f>
        <v>1511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1000</v>
      </c>
      <c r="J27" s="19">
        <f t="shared" si="20"/>
        <v>1087</v>
      </c>
      <c r="K27" s="19">
        <f t="shared" si="20"/>
        <v>0</v>
      </c>
      <c r="L27" s="19">
        <f t="shared" si="20"/>
        <v>0</v>
      </c>
      <c r="M27" s="19">
        <f t="shared" si="20"/>
        <v>1629</v>
      </c>
      <c r="N27" s="19">
        <f t="shared" si="20"/>
        <v>0</v>
      </c>
      <c r="O27" s="19">
        <f t="shared" si="20"/>
        <v>966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18620</v>
      </c>
      <c r="T27" s="19">
        <f t="shared" si="20"/>
        <v>3680</v>
      </c>
      <c r="U27" s="19"/>
      <c r="V27" s="41"/>
    </row>
    <row r="28" spans="2:22" s="15" customFormat="1" ht="12.75">
      <c r="B28" s="30"/>
      <c r="D28" s="19" t="s">
        <v>864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1865</v>
      </c>
      <c r="U28" s="19"/>
      <c r="V28" s="41"/>
    </row>
    <row r="29" spans="2:22" s="15" customFormat="1" ht="12.75">
      <c r="B29" s="30"/>
      <c r="D29" s="19" t="s">
        <v>1726</v>
      </c>
      <c r="E29" s="32"/>
      <c r="F29" s="19">
        <f>SUM(F7:F28)</f>
        <v>438551</v>
      </c>
      <c r="G29" s="19">
        <f aca="true" t="shared" si="22" ref="G29:T29">SUM(G7:G28)</f>
        <v>361408</v>
      </c>
      <c r="H29" s="19">
        <f t="shared" si="22"/>
        <v>0</v>
      </c>
      <c r="I29" s="19">
        <f t="shared" si="22"/>
        <v>59970</v>
      </c>
      <c r="J29" s="19">
        <f t="shared" si="22"/>
        <v>308469</v>
      </c>
      <c r="K29" s="19">
        <f t="shared" si="22"/>
        <v>0</v>
      </c>
      <c r="L29" s="19">
        <f t="shared" si="22"/>
        <v>0</v>
      </c>
      <c r="M29" s="19">
        <f t="shared" si="22"/>
        <v>829540</v>
      </c>
      <c r="N29" s="19">
        <f t="shared" si="22"/>
        <v>0</v>
      </c>
      <c r="O29" s="19">
        <f t="shared" si="22"/>
        <v>55703</v>
      </c>
      <c r="P29" s="19">
        <f t="shared" si="22"/>
        <v>192820</v>
      </c>
      <c r="Q29" s="19">
        <f t="shared" si="22"/>
        <v>0</v>
      </c>
      <c r="R29" s="19">
        <f t="shared" si="22"/>
        <v>47100</v>
      </c>
      <c r="S29" s="19">
        <f t="shared" si="22"/>
        <v>115657</v>
      </c>
      <c r="T29" s="19">
        <f t="shared" si="22"/>
        <v>110547</v>
      </c>
      <c r="U29" s="19"/>
      <c r="V29" s="41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1"/>
    </row>
    <row r="31" spans="1:39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/>
      <c r="V31" s="44">
        <v>20110107</v>
      </c>
      <c r="W31" s="46" t="s">
        <v>1128</v>
      </c>
      <c r="X31" s="29" t="s">
        <v>1740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3100</v>
      </c>
      <c r="AL31" s="29">
        <v>0</v>
      </c>
      <c r="AM31" s="29">
        <v>0</v>
      </c>
    </row>
    <row r="32" spans="1:39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3100</v>
      </c>
      <c r="S32" s="36">
        <v>0</v>
      </c>
      <c r="T32" s="36">
        <v>0</v>
      </c>
      <c r="U32" s="36"/>
      <c r="V32" s="44">
        <v>20110107</v>
      </c>
      <c r="W32" s="46" t="s">
        <v>1149</v>
      </c>
      <c r="X32" s="29" t="s">
        <v>1741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1200</v>
      </c>
      <c r="AM32" s="29">
        <v>0</v>
      </c>
    </row>
    <row r="33" spans="1:39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/>
      <c r="V33" s="44">
        <v>20110107</v>
      </c>
      <c r="W33" s="46" t="s">
        <v>1155</v>
      </c>
      <c r="X33" s="29" t="s">
        <v>1742</v>
      </c>
      <c r="Y33" s="29">
        <v>14646</v>
      </c>
      <c r="Z33" s="29">
        <v>0</v>
      </c>
      <c r="AA33" s="29">
        <v>0</v>
      </c>
      <c r="AB33" s="29">
        <v>0</v>
      </c>
      <c r="AC33" s="29">
        <v>47311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</row>
    <row r="34" spans="1:39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/>
      <c r="V34" s="44">
        <v>20110207</v>
      </c>
      <c r="W34" s="46" t="s">
        <v>1161</v>
      </c>
      <c r="X34" s="29" t="s">
        <v>1743</v>
      </c>
      <c r="Y34" s="29">
        <v>197080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728</v>
      </c>
    </row>
    <row r="35" spans="1:39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/>
      <c r="V35" s="44">
        <v>20110107</v>
      </c>
      <c r="W35" s="46" t="s">
        <v>1170</v>
      </c>
      <c r="X35" s="29" t="s">
        <v>1744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1280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</row>
    <row r="36" spans="1:39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/>
      <c r="V36" s="44">
        <v>20110107</v>
      </c>
      <c r="W36" s="46" t="s">
        <v>1173</v>
      </c>
      <c r="X36" s="29" t="s">
        <v>1745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1200</v>
      </c>
    </row>
    <row r="37" spans="1:39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/>
      <c r="V37" s="44">
        <v>20110107</v>
      </c>
      <c r="W37" s="46" t="s">
        <v>1185</v>
      </c>
      <c r="X37" s="29" t="s">
        <v>1746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54</v>
      </c>
    </row>
    <row r="38" spans="1:39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/>
      <c r="V38" s="44">
        <v>20110107</v>
      </c>
      <c r="W38" s="46" t="s">
        <v>1195</v>
      </c>
      <c r="X38" s="29" t="s">
        <v>1747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6149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</row>
    <row r="39" spans="1:39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1200</v>
      </c>
      <c r="T39" s="36">
        <v>0</v>
      </c>
      <c r="U39"/>
      <c r="V39" s="44">
        <v>20110107</v>
      </c>
      <c r="W39" s="46" t="s">
        <v>1225</v>
      </c>
      <c r="X39" s="29" t="s">
        <v>1748</v>
      </c>
      <c r="Y39" s="29">
        <v>0</v>
      </c>
      <c r="Z39" s="29">
        <v>2474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</row>
    <row r="40" spans="1:39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/>
      <c r="V40" s="44">
        <v>20110107</v>
      </c>
      <c r="W40" s="46" t="s">
        <v>1231</v>
      </c>
      <c r="X40" s="29" t="s">
        <v>1749</v>
      </c>
      <c r="Y40" s="29">
        <v>5737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</row>
    <row r="41" spans="1:39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6">
        <v>14646</v>
      </c>
      <c r="G41" s="36">
        <v>0</v>
      </c>
      <c r="H41" s="36">
        <v>0</v>
      </c>
      <c r="I41" s="36">
        <v>0</v>
      </c>
      <c r="J41" s="36">
        <v>47311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/>
      <c r="V41" s="44">
        <v>20110107</v>
      </c>
      <c r="W41" s="46" t="s">
        <v>1234</v>
      </c>
      <c r="X41" s="29" t="s">
        <v>1750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23019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2400</v>
      </c>
    </row>
    <row r="42" spans="1:39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/>
      <c r="V42" s="44">
        <v>20110107</v>
      </c>
      <c r="W42" s="46" t="s">
        <v>1243</v>
      </c>
      <c r="X42" s="29" t="s">
        <v>1751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2400</v>
      </c>
    </row>
    <row r="43" spans="1:39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6">
        <v>197080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728</v>
      </c>
      <c r="U43"/>
      <c r="V43" s="44">
        <v>20110107</v>
      </c>
      <c r="W43" s="46" t="s">
        <v>1276</v>
      </c>
      <c r="X43" s="29" t="s">
        <v>1752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280</v>
      </c>
    </row>
    <row r="44" spans="1:39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/>
      <c r="V44" s="44">
        <v>20110107</v>
      </c>
      <c r="W44" s="46" t="s">
        <v>1288</v>
      </c>
      <c r="X44" s="29" t="s">
        <v>1753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640</v>
      </c>
    </row>
    <row r="45" spans="1:39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/>
      <c r="V45" s="44">
        <v>20110107</v>
      </c>
      <c r="W45" s="46" t="s">
        <v>1300</v>
      </c>
      <c r="X45" s="29" t="s">
        <v>1754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2428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1</v>
      </c>
    </row>
    <row r="46" spans="1:39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1280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/>
      <c r="V46" s="44">
        <v>20110107</v>
      </c>
      <c r="W46" s="46" t="s">
        <v>1303</v>
      </c>
      <c r="X46" s="29" t="s">
        <v>1755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18918</v>
      </c>
      <c r="AM46" s="29">
        <v>0</v>
      </c>
    </row>
    <row r="47" spans="1:39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1200</v>
      </c>
      <c r="U47"/>
      <c r="V47" s="44">
        <v>20110107</v>
      </c>
      <c r="W47" s="46" t="s">
        <v>1312</v>
      </c>
      <c r="X47" s="29" t="s">
        <v>1756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1038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</row>
    <row r="48" spans="1:39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/>
      <c r="V48" s="44">
        <v>20110207</v>
      </c>
      <c r="W48" s="46" t="s">
        <v>1337</v>
      </c>
      <c r="X48" s="29" t="s">
        <v>1757</v>
      </c>
      <c r="Y48" s="29">
        <v>0</v>
      </c>
      <c r="Z48" s="29">
        <v>10382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</row>
    <row r="49" spans="1:39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/>
      <c r="V49" s="44">
        <v>20110107</v>
      </c>
      <c r="W49" s="46" t="s">
        <v>1364</v>
      </c>
      <c r="X49" s="29" t="s">
        <v>1758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380</v>
      </c>
    </row>
    <row r="50" spans="1:39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/>
      <c r="V50" s="44">
        <v>20110207</v>
      </c>
      <c r="W50" s="46" t="s">
        <v>1402</v>
      </c>
      <c r="X50" s="29" t="s">
        <v>1759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672</v>
      </c>
    </row>
    <row r="51" spans="1:39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54</v>
      </c>
      <c r="U51"/>
      <c r="V51" s="44">
        <v>20110107</v>
      </c>
      <c r="W51" s="46" t="s">
        <v>1421</v>
      </c>
      <c r="X51" s="29" t="s">
        <v>1760</v>
      </c>
      <c r="Y51" s="29">
        <v>6800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1296</v>
      </c>
    </row>
    <row r="52" spans="1:39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/>
      <c r="V52" s="44">
        <v>20110107</v>
      </c>
      <c r="W52" s="46" t="s">
        <v>1427</v>
      </c>
      <c r="X52" s="29" t="s">
        <v>1761</v>
      </c>
      <c r="Y52" s="29">
        <v>1760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240</v>
      </c>
    </row>
    <row r="53" spans="1:39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/>
      <c r="V53" s="44">
        <v>20110107</v>
      </c>
      <c r="W53" s="46" t="s">
        <v>1430</v>
      </c>
      <c r="X53" s="29" t="s">
        <v>1762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105982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</row>
    <row r="54" spans="1:39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6149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/>
      <c r="V54" s="44">
        <v>20110207</v>
      </c>
      <c r="W54" s="46" t="s">
        <v>1433</v>
      </c>
      <c r="X54" s="29" t="s">
        <v>1763</v>
      </c>
      <c r="Y54" s="29">
        <v>0</v>
      </c>
      <c r="Z54" s="29">
        <v>8825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</row>
    <row r="55" spans="1:39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/>
      <c r="V55" s="44">
        <v>20110107</v>
      </c>
      <c r="W55" s="46" t="s">
        <v>1442</v>
      </c>
      <c r="X55" s="29" t="s">
        <v>1764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170205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466</v>
      </c>
    </row>
    <row r="56" spans="1:39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/>
      <c r="V56" s="44">
        <v>20110107</v>
      </c>
      <c r="W56" s="46" t="s">
        <v>1457</v>
      </c>
      <c r="X56" s="29" t="s">
        <v>1765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1300</v>
      </c>
    </row>
    <row r="57" spans="1:39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/>
      <c r="V57" s="44">
        <v>20110207</v>
      </c>
      <c r="W57" s="46" t="s">
        <v>1463</v>
      </c>
      <c r="X57" s="29" t="s">
        <v>1766</v>
      </c>
      <c r="Y57" s="29">
        <v>0</v>
      </c>
      <c r="Z57" s="29">
        <v>0</v>
      </c>
      <c r="AA57" s="29">
        <v>0</v>
      </c>
      <c r="AB57" s="29">
        <v>7337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38387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</row>
    <row r="58" spans="1:39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/>
      <c r="V58" s="44">
        <v>20110107</v>
      </c>
      <c r="W58" s="46" t="s">
        <v>1481</v>
      </c>
      <c r="X58" s="29" t="s">
        <v>1767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576</v>
      </c>
    </row>
    <row r="59" spans="1:39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/>
      <c r="V59" s="44">
        <v>20110107</v>
      </c>
      <c r="W59" s="46" t="s">
        <v>1484</v>
      </c>
      <c r="X59" s="29" t="s">
        <v>1768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576</v>
      </c>
      <c r="AM59" s="29">
        <v>400</v>
      </c>
    </row>
    <row r="60" spans="1:39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/>
      <c r="V60" s="44">
        <v>20110107</v>
      </c>
      <c r="W60" s="46" t="s">
        <v>1490</v>
      </c>
      <c r="X60" s="29" t="s">
        <v>1769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1500</v>
      </c>
      <c r="AM60" s="29">
        <v>0</v>
      </c>
    </row>
    <row r="61" spans="1:39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/>
      <c r="V61" s="44">
        <v>20110107</v>
      </c>
      <c r="W61" s="46" t="s">
        <v>1493</v>
      </c>
      <c r="X61" s="29" t="s">
        <v>1770</v>
      </c>
      <c r="Y61" s="29">
        <v>0</v>
      </c>
      <c r="Z61" s="29">
        <v>0</v>
      </c>
      <c r="AA61" s="29">
        <v>0</v>
      </c>
      <c r="AB61" s="29">
        <v>0</v>
      </c>
      <c r="AC61" s="29">
        <v>1222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</row>
    <row r="62" spans="1:39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/>
      <c r="V62" s="44">
        <v>20110107</v>
      </c>
      <c r="W62" s="46" t="s">
        <v>1499</v>
      </c>
      <c r="X62" s="29" t="s">
        <v>1771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2700</v>
      </c>
    </row>
    <row r="63" spans="1:39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/>
      <c r="V63" s="44">
        <v>20110207</v>
      </c>
      <c r="W63" s="46" t="s">
        <v>1502</v>
      </c>
      <c r="X63" s="29" t="s">
        <v>1772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2976</v>
      </c>
    </row>
    <row r="64" spans="1:39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6">
        <v>0</v>
      </c>
      <c r="G64" s="36">
        <v>2474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/>
      <c r="V64" s="44">
        <v>20110207</v>
      </c>
      <c r="W64" s="46" t="s">
        <v>1505</v>
      </c>
      <c r="X64" s="29" t="s">
        <v>1773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1040</v>
      </c>
    </row>
    <row r="65" spans="1:39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/>
      <c r="V65" s="44">
        <v>20110207</v>
      </c>
      <c r="W65" s="46" t="s">
        <v>1508</v>
      </c>
      <c r="X65" s="29" t="s">
        <v>1774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240</v>
      </c>
    </row>
    <row r="66" spans="1:39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6">
        <v>5737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/>
      <c r="V66" s="44">
        <v>20110107</v>
      </c>
      <c r="W66" s="46" t="s">
        <v>1511</v>
      </c>
      <c r="X66" s="29" t="s">
        <v>1775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2184</v>
      </c>
      <c r="AM66" s="29">
        <v>0</v>
      </c>
    </row>
    <row r="67" spans="1:39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23019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2400</v>
      </c>
      <c r="U67"/>
      <c r="V67" s="44">
        <v>20110107</v>
      </c>
      <c r="W67" s="46" t="s">
        <v>1516</v>
      </c>
      <c r="X67" s="29" t="s">
        <v>1776</v>
      </c>
      <c r="Y67" s="29">
        <v>0</v>
      </c>
      <c r="Z67" s="29">
        <v>0</v>
      </c>
      <c r="AA67" s="29">
        <v>0</v>
      </c>
      <c r="AB67" s="29">
        <v>1920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</row>
    <row r="68" spans="1:39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/>
      <c r="V68" s="44">
        <v>20110107</v>
      </c>
      <c r="W68" s="46" t="s">
        <v>1547</v>
      </c>
      <c r="X68" s="29" t="s">
        <v>1777</v>
      </c>
      <c r="Y68" s="29">
        <v>600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19382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</row>
    <row r="69" spans="1:39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/>
      <c r="V69" s="44">
        <v>20110107</v>
      </c>
      <c r="W69" s="46" t="s">
        <v>1550</v>
      </c>
      <c r="X69" s="29" t="s">
        <v>1778</v>
      </c>
      <c r="Y69" s="29">
        <v>3463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</row>
    <row r="70" spans="1:39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2400</v>
      </c>
      <c r="U70" s="36"/>
      <c r="V70" s="44">
        <v>20110207</v>
      </c>
      <c r="W70" s="46" t="s">
        <v>1556</v>
      </c>
      <c r="X70" s="29" t="s">
        <v>1779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168</v>
      </c>
    </row>
    <row r="71" spans="1:39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/>
      <c r="V71" s="44">
        <v>20110107</v>
      </c>
      <c r="W71" s="46" t="s">
        <v>1568</v>
      </c>
      <c r="X71" s="29" t="s">
        <v>1780</v>
      </c>
      <c r="Y71" s="29">
        <v>2791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</row>
    <row r="72" spans="1:39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/>
      <c r="V72" s="44">
        <v>20110207</v>
      </c>
      <c r="W72" s="46" t="s">
        <v>1616</v>
      </c>
      <c r="X72" s="29" t="s">
        <v>1781</v>
      </c>
      <c r="Y72" s="29">
        <v>1805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</row>
    <row r="73" spans="1:39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/>
      <c r="V73" s="44">
        <v>20110107</v>
      </c>
      <c r="W73" s="46" t="s">
        <v>1628</v>
      </c>
      <c r="X73" s="29" t="s">
        <v>1782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1964</v>
      </c>
    </row>
    <row r="74" spans="1:39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/>
      <c r="V74" s="44">
        <v>20110107</v>
      </c>
      <c r="W74" s="46" t="s">
        <v>1631</v>
      </c>
      <c r="X74" s="29" t="s">
        <v>1783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160</v>
      </c>
    </row>
    <row r="75" spans="1:39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/>
      <c r="V75" s="44">
        <v>20110107</v>
      </c>
      <c r="W75" s="46" t="s">
        <v>1647</v>
      </c>
      <c r="X75" s="29" t="s">
        <v>1784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448</v>
      </c>
    </row>
    <row r="76" spans="1:39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/>
      <c r="V76" s="44">
        <v>20110107</v>
      </c>
      <c r="W76" s="46" t="s">
        <v>1653</v>
      </c>
      <c r="X76" s="29" t="s">
        <v>1785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  <c r="AL76" s="29">
        <v>3200</v>
      </c>
      <c r="AM76" s="29">
        <v>2300</v>
      </c>
    </row>
    <row r="77" spans="1:39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/>
      <c r="V77" s="44">
        <v>20110107</v>
      </c>
      <c r="W77" s="46" t="s">
        <v>1668</v>
      </c>
      <c r="X77" s="29" t="s">
        <v>1786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2160</v>
      </c>
    </row>
    <row r="78" spans="1:39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/>
      <c r="V78" s="44">
        <v>20110207</v>
      </c>
      <c r="W78" s="46" t="s">
        <v>1687</v>
      </c>
      <c r="X78" s="29" t="s">
        <v>1787</v>
      </c>
      <c r="Y78" s="29">
        <v>0</v>
      </c>
      <c r="Z78" s="29">
        <v>9070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600</v>
      </c>
      <c r="AM78" s="29">
        <v>0</v>
      </c>
    </row>
    <row r="79" spans="1:39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/>
      <c r="V79" s="44">
        <v>20110107</v>
      </c>
      <c r="W79" s="46" t="s">
        <v>1696</v>
      </c>
      <c r="X79" s="29" t="s">
        <v>1788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308</v>
      </c>
    </row>
    <row r="80" spans="1:39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/>
      <c r="V80" s="44">
        <v>20110107</v>
      </c>
      <c r="W80" s="46" t="s">
        <v>1711</v>
      </c>
      <c r="X80" s="29" t="s">
        <v>1789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2064</v>
      </c>
    </row>
    <row r="81" spans="1:39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280</v>
      </c>
      <c r="U81"/>
      <c r="V81" s="44">
        <v>20110107</v>
      </c>
      <c r="W81" s="46" t="s">
        <v>1</v>
      </c>
      <c r="X81" s="29" t="s">
        <v>1790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16050</v>
      </c>
      <c r="AJ81" s="29">
        <v>0</v>
      </c>
      <c r="AK81" s="29">
        <v>0</v>
      </c>
      <c r="AL81" s="29">
        <v>0</v>
      </c>
      <c r="AM81" s="29">
        <v>2380</v>
      </c>
    </row>
    <row r="82" spans="1:39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/>
      <c r="V82" s="44">
        <v>20110107</v>
      </c>
      <c r="W82" s="46" t="s">
        <v>25</v>
      </c>
      <c r="X82" s="29" t="s">
        <v>1791</v>
      </c>
      <c r="Y82" s="29">
        <v>5046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</row>
    <row r="83" spans="1:39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/>
      <c r="V83" s="44">
        <v>20110107</v>
      </c>
      <c r="W83" s="46" t="s">
        <v>31</v>
      </c>
      <c r="X83" s="29" t="s">
        <v>1792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0</v>
      </c>
      <c r="AL83" s="29">
        <v>0</v>
      </c>
      <c r="AM83" s="29">
        <v>120</v>
      </c>
    </row>
    <row r="84" spans="1:39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/>
      <c r="V84" s="44">
        <v>20110107</v>
      </c>
      <c r="W84" s="46" t="s">
        <v>40</v>
      </c>
      <c r="X84" s="29" t="s">
        <v>1793</v>
      </c>
      <c r="Y84" s="29">
        <v>563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844</v>
      </c>
    </row>
    <row r="85" spans="1:39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640</v>
      </c>
      <c r="U85"/>
      <c r="V85" s="44">
        <v>20110107</v>
      </c>
      <c r="W85" s="46" t="s">
        <v>43</v>
      </c>
      <c r="X85" s="29" t="s">
        <v>1794</v>
      </c>
      <c r="Y85" s="29">
        <v>11524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48166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</row>
    <row r="86" spans="1:39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/>
      <c r="V86" s="44">
        <v>20110107</v>
      </c>
      <c r="W86" s="46" t="s">
        <v>49</v>
      </c>
      <c r="X86" s="29" t="s">
        <v>1795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0</v>
      </c>
      <c r="AL86" s="29">
        <v>0</v>
      </c>
      <c r="AM86" s="29">
        <v>280</v>
      </c>
    </row>
    <row r="87" spans="1:39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/>
      <c r="V87" s="44">
        <v>20110107</v>
      </c>
      <c r="W87" s="46" t="s">
        <v>60</v>
      </c>
      <c r="X87" s="29" t="s">
        <v>1796</v>
      </c>
      <c r="Y87" s="29">
        <v>680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</row>
    <row r="88" spans="1:39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/>
      <c r="V88" s="44">
        <v>20110107</v>
      </c>
      <c r="W88" s="46" t="s">
        <v>82</v>
      </c>
      <c r="X88" s="29" t="s">
        <v>1797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5760</v>
      </c>
      <c r="AM88" s="29">
        <v>0</v>
      </c>
    </row>
    <row r="89" spans="1:39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2428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1</v>
      </c>
      <c r="U89"/>
      <c r="V89" s="44">
        <v>20110107</v>
      </c>
      <c r="W89" s="46" t="s">
        <v>85</v>
      </c>
      <c r="X89" s="29" t="s">
        <v>1798</v>
      </c>
      <c r="Y89" s="29">
        <v>0</v>
      </c>
      <c r="Z89" s="29">
        <v>39137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</row>
    <row r="90" spans="1:39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18918</v>
      </c>
      <c r="T90" s="36">
        <v>0</v>
      </c>
      <c r="U90"/>
      <c r="V90" s="44">
        <v>20110107</v>
      </c>
      <c r="W90" s="46" t="s">
        <v>90</v>
      </c>
      <c r="X90" s="29" t="s">
        <v>1799</v>
      </c>
      <c r="Y90" s="29">
        <v>6303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3126</v>
      </c>
    </row>
    <row r="91" spans="1:39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/>
      <c r="V91" s="44">
        <v>20110207</v>
      </c>
      <c r="W91" s="46" t="s">
        <v>93</v>
      </c>
      <c r="X91" s="29" t="s">
        <v>1800</v>
      </c>
      <c r="Y91" s="29">
        <v>38768</v>
      </c>
      <c r="Z91" s="29">
        <v>0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29">
        <v>0</v>
      </c>
      <c r="AK91" s="29">
        <v>0</v>
      </c>
      <c r="AL91" s="29">
        <v>0</v>
      </c>
      <c r="AM91" s="29">
        <v>0</v>
      </c>
    </row>
    <row r="92" spans="1:39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/>
      <c r="V92" s="44">
        <v>20110107</v>
      </c>
      <c r="W92" s="46" t="s">
        <v>96</v>
      </c>
      <c r="X92" s="29" t="s">
        <v>1801</v>
      </c>
      <c r="Y92" s="29">
        <v>0</v>
      </c>
      <c r="Z92" s="29">
        <v>3204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  <c r="AI92" s="29">
        <v>0</v>
      </c>
      <c r="AJ92" s="29">
        <v>0</v>
      </c>
      <c r="AK92" s="29">
        <v>0</v>
      </c>
      <c r="AL92" s="29">
        <v>0</v>
      </c>
      <c r="AM92" s="29">
        <v>0</v>
      </c>
    </row>
    <row r="93" spans="1:39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1038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/>
      <c r="V93" s="44">
        <v>20110107</v>
      </c>
      <c r="W93" s="46" t="s">
        <v>120</v>
      </c>
      <c r="X93" s="29" t="s">
        <v>1775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29">
        <v>0</v>
      </c>
      <c r="AK93" s="29">
        <v>44000</v>
      </c>
      <c r="AL93" s="29">
        <v>0</v>
      </c>
      <c r="AM93" s="29">
        <v>160</v>
      </c>
    </row>
    <row r="94" spans="1:39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/>
      <c r="V94" s="44">
        <v>20110107</v>
      </c>
      <c r="W94" s="46" t="s">
        <v>125</v>
      </c>
      <c r="X94" s="29" t="s">
        <v>1802</v>
      </c>
      <c r="Y94" s="29">
        <v>6540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</row>
    <row r="95" spans="1:39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/>
      <c r="V95" s="44">
        <v>20110107</v>
      </c>
      <c r="W95" s="46" t="s">
        <v>131</v>
      </c>
      <c r="X95" s="29" t="s">
        <v>1803</v>
      </c>
      <c r="Y95" s="29">
        <v>0</v>
      </c>
      <c r="Z95" s="29">
        <v>0</v>
      </c>
      <c r="AA95" s="29">
        <v>0</v>
      </c>
      <c r="AB95" s="29">
        <v>0</v>
      </c>
      <c r="AC95" s="29">
        <v>182027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</row>
    <row r="96" spans="1:39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/>
      <c r="V96" s="44">
        <v>20110107</v>
      </c>
      <c r="W96" s="46" t="s">
        <v>137</v>
      </c>
      <c r="X96" s="29" t="s">
        <v>1804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27760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</row>
    <row r="97" spans="1:39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/>
      <c r="V97" s="44">
        <v>20110107</v>
      </c>
      <c r="W97" s="46" t="s">
        <v>141</v>
      </c>
      <c r="X97" s="29" t="s">
        <v>1805</v>
      </c>
      <c r="Y97" s="29">
        <v>0</v>
      </c>
      <c r="Z97" s="29">
        <v>136400</v>
      </c>
      <c r="AA97" s="29">
        <v>0</v>
      </c>
      <c r="AB97" s="29">
        <v>7206</v>
      </c>
      <c r="AC97" s="29">
        <v>0</v>
      </c>
      <c r="AD97" s="29">
        <v>0</v>
      </c>
      <c r="AE97" s="29">
        <v>0</v>
      </c>
      <c r="AF97" s="29">
        <v>14644</v>
      </c>
      <c r="AG97" s="29">
        <v>0</v>
      </c>
      <c r="AH97" s="29">
        <v>0</v>
      </c>
      <c r="AI97" s="29">
        <v>0</v>
      </c>
      <c r="AJ97" s="29">
        <v>0</v>
      </c>
      <c r="AK97" s="29">
        <v>0</v>
      </c>
      <c r="AL97" s="29">
        <v>0</v>
      </c>
      <c r="AM97" s="29">
        <v>0</v>
      </c>
    </row>
    <row r="98" spans="1:39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/>
      <c r="V98" s="44">
        <v>20110107</v>
      </c>
      <c r="W98" s="46" t="s">
        <v>153</v>
      </c>
      <c r="X98" s="29" t="s">
        <v>1806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37500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</row>
    <row r="99" spans="1:39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/>
      <c r="V99" s="44">
        <v>20110107</v>
      </c>
      <c r="W99" s="46" t="s">
        <v>156</v>
      </c>
      <c r="X99" s="29" t="s">
        <v>1807</v>
      </c>
      <c r="Y99" s="29">
        <v>2400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119301</v>
      </c>
      <c r="AG99" s="29">
        <v>0</v>
      </c>
      <c r="AH99" s="29">
        <v>0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</row>
    <row r="100" spans="1:39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/>
      <c r="V100" s="44">
        <v>20110207</v>
      </c>
      <c r="W100" s="46" t="s">
        <v>162</v>
      </c>
      <c r="X100" s="29" t="s">
        <v>1808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1829</v>
      </c>
      <c r="AM100" s="29">
        <v>0</v>
      </c>
    </row>
    <row r="101" spans="1:39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6">
        <v>0</v>
      </c>
      <c r="G101" s="36">
        <v>10382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/>
      <c r="V101" s="44">
        <v>20110207</v>
      </c>
      <c r="W101" s="46" t="s">
        <v>178</v>
      </c>
      <c r="X101" s="29" t="s">
        <v>1809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29">
        <v>0</v>
      </c>
      <c r="AK101" s="29">
        <v>0</v>
      </c>
      <c r="AL101" s="29">
        <v>0</v>
      </c>
      <c r="AM101" s="29">
        <v>1</v>
      </c>
    </row>
    <row r="102" spans="1:39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/>
      <c r="V102" s="44">
        <v>20110207</v>
      </c>
      <c r="W102" s="46" t="s">
        <v>181</v>
      </c>
      <c r="X102" s="29" t="s">
        <v>1810</v>
      </c>
      <c r="Y102" s="29">
        <v>0</v>
      </c>
      <c r="Z102" s="29">
        <v>0</v>
      </c>
      <c r="AA102" s="29">
        <v>0</v>
      </c>
      <c r="AB102" s="29">
        <v>1712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</row>
    <row r="103" spans="1:39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/>
      <c r="V103" s="44">
        <v>20110107</v>
      </c>
      <c r="W103" s="46" t="s">
        <v>187</v>
      </c>
      <c r="X103" s="29" t="s">
        <v>1811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624</v>
      </c>
    </row>
    <row r="104" spans="1:39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/>
      <c r="V104" s="44">
        <v>20110207</v>
      </c>
      <c r="W104" s="46" t="s">
        <v>193</v>
      </c>
      <c r="X104" s="29" t="s">
        <v>1812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336</v>
      </c>
      <c r="AJ104" s="29">
        <v>0</v>
      </c>
      <c r="AK104" s="29">
        <v>0</v>
      </c>
      <c r="AL104" s="29">
        <v>0</v>
      </c>
      <c r="AM104" s="29">
        <v>0</v>
      </c>
    </row>
    <row r="105" spans="1:39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/>
      <c r="V105" s="44">
        <v>20110107</v>
      </c>
      <c r="W105" s="46" t="s">
        <v>199</v>
      </c>
      <c r="X105" s="29" t="s">
        <v>1813</v>
      </c>
      <c r="Y105" s="29">
        <v>0</v>
      </c>
      <c r="Z105" s="29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1452</v>
      </c>
    </row>
    <row r="106" spans="1:39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/>
      <c r="V106" s="44">
        <v>20110207</v>
      </c>
      <c r="W106" s="46" t="s">
        <v>205</v>
      </c>
      <c r="X106" s="29" t="s">
        <v>1797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1440</v>
      </c>
    </row>
    <row r="107" spans="1:39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/>
      <c r="V107" s="44">
        <v>20110107</v>
      </c>
      <c r="W107" s="46" t="s">
        <v>219</v>
      </c>
      <c r="X107" s="29" t="s">
        <v>1814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391</v>
      </c>
    </row>
    <row r="108" spans="1:39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/>
      <c r="V108" s="44">
        <v>20101207</v>
      </c>
      <c r="W108" s="46" t="s">
        <v>222</v>
      </c>
      <c r="X108" s="29" t="s">
        <v>1815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4552</v>
      </c>
    </row>
    <row r="109" spans="1:39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/>
      <c r="V109" s="44">
        <v>20110107</v>
      </c>
      <c r="W109" s="46" t="s">
        <v>228</v>
      </c>
      <c r="X109" s="29" t="s">
        <v>1816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20492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</row>
    <row r="110" spans="1:39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380</v>
      </c>
      <c r="U110"/>
      <c r="V110" s="44">
        <v>20110207</v>
      </c>
      <c r="W110" s="46" t="s">
        <v>231</v>
      </c>
      <c r="X110" s="29" t="s">
        <v>1817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6144</v>
      </c>
    </row>
    <row r="111" spans="1:39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/>
      <c r="V111" s="44">
        <v>20110107</v>
      </c>
      <c r="W111" s="46" t="s">
        <v>234</v>
      </c>
      <c r="X111" s="29" t="s">
        <v>1818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1</v>
      </c>
    </row>
    <row r="112" spans="1:39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/>
      <c r="V112" s="44">
        <v>20110107</v>
      </c>
      <c r="W112" s="46" t="s">
        <v>237</v>
      </c>
      <c r="X112" s="29" t="s">
        <v>1819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0</v>
      </c>
      <c r="AL112" s="29">
        <v>0</v>
      </c>
      <c r="AM112" s="29">
        <v>1572</v>
      </c>
    </row>
    <row r="113" spans="1:39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/>
      <c r="V113" s="44">
        <v>20110107</v>
      </c>
      <c r="W113" s="46" t="s">
        <v>240</v>
      </c>
      <c r="X113" s="29" t="s">
        <v>1820</v>
      </c>
      <c r="Y113" s="29">
        <v>0</v>
      </c>
      <c r="Z113" s="29">
        <v>0</v>
      </c>
      <c r="AA113" s="29">
        <v>0</v>
      </c>
      <c r="AB113" s="29">
        <v>0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2560</v>
      </c>
    </row>
    <row r="114" spans="1:39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/>
      <c r="V114" s="44">
        <v>20110107</v>
      </c>
      <c r="W114" s="46" t="s">
        <v>249</v>
      </c>
      <c r="X114" s="29" t="s">
        <v>1821</v>
      </c>
      <c r="Y114" s="29">
        <v>0</v>
      </c>
      <c r="Z114" s="29">
        <v>0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1</v>
      </c>
    </row>
    <row r="115" spans="1:39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/>
      <c r="V115" s="44">
        <v>20110107</v>
      </c>
      <c r="W115" s="46" t="s">
        <v>262</v>
      </c>
      <c r="X115" s="29" t="s">
        <v>1822</v>
      </c>
      <c r="Y115" s="29">
        <v>2336</v>
      </c>
      <c r="Z115" s="29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</row>
    <row r="116" spans="1:39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/>
      <c r="V116" s="44">
        <v>20110107</v>
      </c>
      <c r="W116" s="46" t="s">
        <v>267</v>
      </c>
      <c r="X116" s="29" t="s">
        <v>1823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1</v>
      </c>
    </row>
    <row r="117" spans="1:39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/>
      <c r="V117" s="44">
        <v>20110107</v>
      </c>
      <c r="W117" s="46" t="s">
        <v>270</v>
      </c>
      <c r="X117" s="29" t="s">
        <v>1824</v>
      </c>
      <c r="Y117" s="29">
        <v>0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29">
        <v>0</v>
      </c>
      <c r="AI117" s="29">
        <v>0</v>
      </c>
      <c r="AJ117" s="29">
        <v>0</v>
      </c>
      <c r="AK117" s="29">
        <v>0</v>
      </c>
      <c r="AL117" s="29">
        <v>0</v>
      </c>
      <c r="AM117" s="29">
        <v>3200</v>
      </c>
    </row>
    <row r="118" spans="1:39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/>
      <c r="V118" s="44">
        <v>20110107</v>
      </c>
      <c r="W118" s="46" t="s">
        <v>288</v>
      </c>
      <c r="X118" s="29" t="s">
        <v>1825</v>
      </c>
      <c r="Y118" s="29">
        <v>0</v>
      </c>
      <c r="Z118" s="29">
        <v>0</v>
      </c>
      <c r="AA118" s="29">
        <v>0</v>
      </c>
      <c r="AB118" s="29">
        <v>40795</v>
      </c>
      <c r="AC118" s="29">
        <v>0</v>
      </c>
      <c r="AD118" s="29">
        <v>0</v>
      </c>
      <c r="AE118" s="29">
        <v>0</v>
      </c>
      <c r="AF118" s="29">
        <v>36042</v>
      </c>
      <c r="AG118" s="29">
        <v>0</v>
      </c>
      <c r="AH118" s="29">
        <v>0</v>
      </c>
      <c r="AI118" s="29">
        <v>0</v>
      </c>
      <c r="AJ118" s="29">
        <v>0</v>
      </c>
      <c r="AK118" s="29">
        <v>0</v>
      </c>
      <c r="AL118" s="29">
        <v>0</v>
      </c>
      <c r="AM118" s="29">
        <v>140</v>
      </c>
    </row>
    <row r="119" spans="1:39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/>
      <c r="V119" s="44">
        <v>20110107</v>
      </c>
      <c r="W119" s="46" t="s">
        <v>292</v>
      </c>
      <c r="X119" s="29" t="s">
        <v>1826</v>
      </c>
      <c r="Y119" s="29">
        <v>0</v>
      </c>
      <c r="Z119" s="29">
        <v>0</v>
      </c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29">
        <v>39592</v>
      </c>
      <c r="AG119" s="29">
        <v>0</v>
      </c>
      <c r="AH119" s="29">
        <v>0</v>
      </c>
      <c r="AI119" s="29">
        <v>0</v>
      </c>
      <c r="AJ119" s="29">
        <v>0</v>
      </c>
      <c r="AK119" s="29">
        <v>0</v>
      </c>
      <c r="AL119" s="29">
        <v>0</v>
      </c>
      <c r="AM119" s="29">
        <v>0</v>
      </c>
    </row>
    <row r="120" spans="1:39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/>
      <c r="V120" s="44">
        <v>20110107</v>
      </c>
      <c r="W120" s="46" t="s">
        <v>295</v>
      </c>
      <c r="X120" s="29" t="s">
        <v>1827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260</v>
      </c>
    </row>
    <row r="121" spans="1:39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/>
      <c r="V121" s="44">
        <v>20110107</v>
      </c>
      <c r="W121" s="46" t="s">
        <v>304</v>
      </c>
      <c r="X121" s="29" t="s">
        <v>1828</v>
      </c>
      <c r="Y121" s="29">
        <v>21865</v>
      </c>
      <c r="Z121" s="29">
        <v>151496</v>
      </c>
      <c r="AA121" s="29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</row>
    <row r="122" spans="1:39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/>
      <c r="V122" s="44">
        <v>20110107</v>
      </c>
      <c r="W122" s="46" t="s">
        <v>313</v>
      </c>
      <c r="X122" s="29" t="s">
        <v>1829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29">
        <v>1</v>
      </c>
      <c r="AG122" s="29">
        <v>0</v>
      </c>
      <c r="AH122" s="29"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480</v>
      </c>
    </row>
    <row r="123" spans="1:39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672</v>
      </c>
      <c r="U123"/>
      <c r="V123" s="44">
        <v>20110107</v>
      </c>
      <c r="W123" s="46" t="s">
        <v>316</v>
      </c>
      <c r="X123" s="29" t="s">
        <v>1830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336</v>
      </c>
    </row>
    <row r="124" spans="1:39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/>
      <c r="V124" s="44">
        <v>20110107</v>
      </c>
      <c r="W124" s="46" t="s">
        <v>319</v>
      </c>
      <c r="X124" s="29" t="s">
        <v>1831</v>
      </c>
      <c r="Y124" s="29">
        <v>0</v>
      </c>
      <c r="Z124" s="29">
        <v>0</v>
      </c>
      <c r="AA124" s="29">
        <v>0</v>
      </c>
      <c r="AB124" s="29">
        <v>0</v>
      </c>
      <c r="AC124" s="29">
        <v>65926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</row>
    <row r="125" spans="1:39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/>
      <c r="V125" s="44">
        <v>20110107</v>
      </c>
      <c r="W125" s="46" t="s">
        <v>322</v>
      </c>
      <c r="X125" s="29" t="s">
        <v>1832</v>
      </c>
      <c r="Y125" s="29">
        <v>0</v>
      </c>
      <c r="Z125" s="29">
        <v>0</v>
      </c>
      <c r="AA125" s="29">
        <v>0</v>
      </c>
      <c r="AB125" s="29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400</v>
      </c>
    </row>
    <row r="126" spans="1:39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/>
      <c r="V126" s="44">
        <v>20110107</v>
      </c>
      <c r="W126" s="46" t="s">
        <v>328</v>
      </c>
      <c r="X126" s="29" t="s">
        <v>1833</v>
      </c>
      <c r="Y126" s="29">
        <v>0</v>
      </c>
      <c r="Z126" s="29">
        <v>0</v>
      </c>
      <c r="AA126" s="29">
        <v>0</v>
      </c>
      <c r="AB126" s="29">
        <v>0</v>
      </c>
      <c r="AC126" s="29">
        <v>0</v>
      </c>
      <c r="AD126" s="29">
        <v>0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29">
        <v>0</v>
      </c>
      <c r="AK126" s="29">
        <v>0</v>
      </c>
      <c r="AL126" s="29">
        <v>0</v>
      </c>
      <c r="AM126" s="29">
        <v>960</v>
      </c>
    </row>
    <row r="127" spans="1:39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/>
      <c r="V127" s="44">
        <v>20110107</v>
      </c>
      <c r="W127" s="46" t="s">
        <v>332</v>
      </c>
      <c r="X127" s="29" t="s">
        <v>1834</v>
      </c>
      <c r="Y127" s="29">
        <v>0</v>
      </c>
      <c r="Z127" s="29">
        <v>0</v>
      </c>
      <c r="AA127" s="29">
        <v>0</v>
      </c>
      <c r="AB127" s="29">
        <v>0</v>
      </c>
      <c r="AC127" s="29">
        <v>0</v>
      </c>
      <c r="AD127" s="29">
        <v>0</v>
      </c>
      <c r="AE127" s="29">
        <v>0</v>
      </c>
      <c r="AF127" s="29">
        <v>0</v>
      </c>
      <c r="AG127" s="29">
        <v>0</v>
      </c>
      <c r="AH127" s="29">
        <v>0</v>
      </c>
      <c r="AI127" s="29">
        <v>0</v>
      </c>
      <c r="AJ127" s="29">
        <v>0</v>
      </c>
      <c r="AK127" s="29">
        <v>0</v>
      </c>
      <c r="AL127" s="29">
        <v>0</v>
      </c>
      <c r="AM127" s="29">
        <v>180</v>
      </c>
    </row>
    <row r="128" spans="1:39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/>
      <c r="V128" s="44">
        <v>20110107</v>
      </c>
      <c r="W128" s="46" t="s">
        <v>335</v>
      </c>
      <c r="X128" s="29" t="s">
        <v>1835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2000</v>
      </c>
    </row>
    <row r="129" spans="1:39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6">
        <v>6800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1296</v>
      </c>
      <c r="U129"/>
      <c r="V129" s="44">
        <v>20110107</v>
      </c>
      <c r="W129" s="46" t="s">
        <v>344</v>
      </c>
      <c r="X129" s="29" t="s">
        <v>1836</v>
      </c>
      <c r="Y129" s="29">
        <v>2175</v>
      </c>
      <c r="Z129" s="29">
        <v>0</v>
      </c>
      <c r="AA129" s="29">
        <v>0</v>
      </c>
      <c r="AB129" s="29">
        <v>0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0</v>
      </c>
      <c r="AJ129" s="29">
        <v>0</v>
      </c>
      <c r="AK129" s="29">
        <v>0</v>
      </c>
      <c r="AL129" s="29">
        <v>2337</v>
      </c>
      <c r="AM129" s="29">
        <v>3078</v>
      </c>
    </row>
    <row r="130" spans="1:39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/>
      <c r="V130" s="44">
        <v>20110107</v>
      </c>
      <c r="W130" s="46" t="s">
        <v>362</v>
      </c>
      <c r="X130" s="29" t="s">
        <v>1837</v>
      </c>
      <c r="Y130" s="29">
        <v>0</v>
      </c>
      <c r="Z130" s="29">
        <v>0</v>
      </c>
      <c r="AA130" s="29">
        <v>0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953</v>
      </c>
      <c r="AM130" s="29">
        <v>1082</v>
      </c>
    </row>
    <row r="131" spans="1:39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6">
        <v>1760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240</v>
      </c>
      <c r="U131"/>
      <c r="V131" s="44">
        <v>20110207</v>
      </c>
      <c r="W131" s="46" t="s">
        <v>372</v>
      </c>
      <c r="X131" s="29" t="s">
        <v>1838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1651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</row>
    <row r="132" spans="1:39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105982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/>
      <c r="V132" s="44">
        <v>20110207</v>
      </c>
      <c r="W132" s="46" t="s">
        <v>378</v>
      </c>
      <c r="X132" s="29" t="s">
        <v>1839</v>
      </c>
      <c r="Y132" s="29">
        <v>0</v>
      </c>
      <c r="Z132" s="29">
        <v>0</v>
      </c>
      <c r="AA132" s="29">
        <v>0</v>
      </c>
      <c r="AB132" s="29">
        <v>0</v>
      </c>
      <c r="AC132" s="29">
        <v>0</v>
      </c>
      <c r="AD132" s="29">
        <v>0</v>
      </c>
      <c r="AE132" s="29">
        <v>0</v>
      </c>
      <c r="AF132" s="29">
        <v>9021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</row>
    <row r="133" spans="1:39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6">
        <v>0</v>
      </c>
      <c r="G133" s="36">
        <v>8825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/>
      <c r="V133" s="44">
        <v>20110107</v>
      </c>
      <c r="W133" s="46" t="s">
        <v>390</v>
      </c>
      <c r="X133" s="29" t="s">
        <v>1840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0</v>
      </c>
      <c r="AL133" s="29">
        <v>0</v>
      </c>
      <c r="AM133" s="29">
        <v>252</v>
      </c>
    </row>
    <row r="134" spans="1:39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/>
      <c r="V134" s="44">
        <v>20110207</v>
      </c>
      <c r="W134" s="46" t="s">
        <v>411</v>
      </c>
      <c r="X134" s="29" t="s">
        <v>1841</v>
      </c>
      <c r="Y134" s="29">
        <v>23672</v>
      </c>
      <c r="Z134" s="29">
        <v>0</v>
      </c>
      <c r="AA134" s="29">
        <v>0</v>
      </c>
      <c r="AB134" s="29">
        <v>0</v>
      </c>
      <c r="AC134" s="29">
        <v>0</v>
      </c>
      <c r="AD134" s="29">
        <v>0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0</v>
      </c>
      <c r="AK134" s="29">
        <v>0</v>
      </c>
      <c r="AL134" s="29">
        <v>5300</v>
      </c>
      <c r="AM134" s="29">
        <v>0</v>
      </c>
    </row>
    <row r="135" spans="1:39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/>
      <c r="V135" s="44">
        <v>20110207</v>
      </c>
      <c r="W135" s="46" t="s">
        <v>417</v>
      </c>
      <c r="X135" s="29" t="s">
        <v>1842</v>
      </c>
      <c r="Y135" s="29">
        <v>0</v>
      </c>
      <c r="Z135" s="29">
        <v>0</v>
      </c>
      <c r="AA135" s="29">
        <v>0</v>
      </c>
      <c r="AB135" s="29">
        <v>0</v>
      </c>
      <c r="AC135" s="29">
        <v>0</v>
      </c>
      <c r="AD135" s="29">
        <v>0</v>
      </c>
      <c r="AE135" s="29">
        <v>0</v>
      </c>
      <c r="AF135" s="29">
        <v>0</v>
      </c>
      <c r="AG135" s="29">
        <v>0</v>
      </c>
      <c r="AH135" s="29">
        <v>0</v>
      </c>
      <c r="AI135" s="29">
        <v>0</v>
      </c>
      <c r="AJ135" s="29">
        <v>0</v>
      </c>
      <c r="AK135" s="29">
        <v>0</v>
      </c>
      <c r="AL135" s="29">
        <v>47000</v>
      </c>
      <c r="AM135" s="29">
        <v>0</v>
      </c>
    </row>
    <row r="136" spans="1:39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170205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466</v>
      </c>
      <c r="U136"/>
      <c r="V136" s="44">
        <v>20110107</v>
      </c>
      <c r="W136" s="46" t="s">
        <v>420</v>
      </c>
      <c r="X136" s="29" t="s">
        <v>1843</v>
      </c>
      <c r="Y136" s="29">
        <v>0</v>
      </c>
      <c r="Z136" s="29">
        <v>0</v>
      </c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0</v>
      </c>
      <c r="AL136" s="29">
        <v>0</v>
      </c>
      <c r="AM136" s="29">
        <v>616</v>
      </c>
    </row>
    <row r="137" spans="1:39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/>
      <c r="V137" s="44">
        <v>20110107</v>
      </c>
      <c r="W137" s="46" t="s">
        <v>441</v>
      </c>
      <c r="X137" s="29" t="s">
        <v>1844</v>
      </c>
      <c r="Y137" s="29">
        <v>0</v>
      </c>
      <c r="Z137" s="29">
        <v>0</v>
      </c>
      <c r="AA137" s="29">
        <v>0</v>
      </c>
      <c r="AB137" s="29">
        <v>0</v>
      </c>
      <c r="AC137" s="29">
        <v>0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364</v>
      </c>
      <c r="AJ137" s="29">
        <v>0</v>
      </c>
      <c r="AK137" s="29">
        <v>0</v>
      </c>
      <c r="AL137" s="29">
        <v>0</v>
      </c>
      <c r="AM137" s="29">
        <v>0</v>
      </c>
    </row>
    <row r="138" spans="1:39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/>
      <c r="V138" s="44">
        <v>20110107</v>
      </c>
      <c r="W138" s="46" t="s">
        <v>447</v>
      </c>
      <c r="X138" s="29" t="s">
        <v>1845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2162</v>
      </c>
    </row>
    <row r="139" spans="1:39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/>
      <c r="V139" s="44">
        <v>20110107</v>
      </c>
      <c r="W139" s="46" t="s">
        <v>456</v>
      </c>
      <c r="X139" s="29" t="s">
        <v>1846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29">
        <v>5540</v>
      </c>
      <c r="AG139" s="29">
        <v>0</v>
      </c>
      <c r="AH139" s="29">
        <v>0</v>
      </c>
      <c r="AI139" s="29">
        <v>0</v>
      </c>
      <c r="AJ139" s="29">
        <v>0</v>
      </c>
      <c r="AK139" s="29">
        <v>0</v>
      </c>
      <c r="AL139" s="29">
        <v>0</v>
      </c>
      <c r="AM139" s="29">
        <v>0</v>
      </c>
    </row>
    <row r="140" spans="1:39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/>
      <c r="V140" s="44">
        <v>20110107</v>
      </c>
      <c r="W140" s="46" t="s">
        <v>471</v>
      </c>
      <c r="X140" s="29" t="s">
        <v>1847</v>
      </c>
      <c r="Y140" s="29">
        <v>0</v>
      </c>
      <c r="Z140" s="29">
        <v>0</v>
      </c>
      <c r="AA140" s="29">
        <v>0</v>
      </c>
      <c r="AB140" s="29">
        <v>0</v>
      </c>
      <c r="AC140" s="29">
        <v>0</v>
      </c>
      <c r="AD140" s="29">
        <v>0</v>
      </c>
      <c r="AE140" s="29">
        <v>0</v>
      </c>
      <c r="AF140" s="29">
        <v>5750</v>
      </c>
      <c r="AG140" s="29">
        <v>0</v>
      </c>
      <c r="AH140" s="29">
        <v>0</v>
      </c>
      <c r="AI140" s="29">
        <v>0</v>
      </c>
      <c r="AJ140" s="29">
        <v>0</v>
      </c>
      <c r="AK140" s="29">
        <v>0</v>
      </c>
      <c r="AL140" s="29">
        <v>0</v>
      </c>
      <c r="AM140" s="29">
        <v>0</v>
      </c>
    </row>
    <row r="141" spans="1:39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1300</v>
      </c>
      <c r="U141"/>
      <c r="V141" s="44">
        <v>20110207</v>
      </c>
      <c r="W141" s="46" t="s">
        <v>483</v>
      </c>
      <c r="X141" s="29" t="s">
        <v>1848</v>
      </c>
      <c r="Y141" s="29">
        <v>732</v>
      </c>
      <c r="Z141" s="29">
        <v>0</v>
      </c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29">
        <v>0</v>
      </c>
      <c r="AK141" s="29">
        <v>0</v>
      </c>
      <c r="AL141" s="29">
        <v>0</v>
      </c>
      <c r="AM141" s="29">
        <v>0</v>
      </c>
    </row>
    <row r="142" spans="1:39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/>
      <c r="V142" s="44">
        <v>20110107</v>
      </c>
      <c r="W142" s="46" t="s">
        <v>497</v>
      </c>
      <c r="X142" s="29" t="s">
        <v>1849</v>
      </c>
      <c r="Y142" s="29">
        <v>0</v>
      </c>
      <c r="Z142" s="29">
        <v>0</v>
      </c>
      <c r="AA142" s="29">
        <v>0</v>
      </c>
      <c r="AB142" s="29">
        <v>0</v>
      </c>
      <c r="AC142" s="29">
        <v>0</v>
      </c>
      <c r="AD142" s="29">
        <v>0</v>
      </c>
      <c r="AE142" s="29">
        <v>0</v>
      </c>
      <c r="AF142" s="29">
        <v>0</v>
      </c>
      <c r="AG142" s="29">
        <v>0</v>
      </c>
      <c r="AH142" s="29">
        <v>0</v>
      </c>
      <c r="AI142" s="29">
        <v>0</v>
      </c>
      <c r="AJ142" s="29">
        <v>0</v>
      </c>
      <c r="AK142" s="29">
        <v>0</v>
      </c>
      <c r="AL142" s="29">
        <v>0</v>
      </c>
      <c r="AM142" s="29">
        <v>621</v>
      </c>
    </row>
    <row r="143" spans="1:39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6">
        <v>0</v>
      </c>
      <c r="G143" s="36">
        <v>0</v>
      </c>
      <c r="H143" s="36">
        <v>0</v>
      </c>
      <c r="I143" s="36">
        <v>7337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38387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/>
      <c r="V143" s="44">
        <v>20110107</v>
      </c>
      <c r="W143" s="46" t="s">
        <v>516</v>
      </c>
      <c r="X143" s="29" t="s">
        <v>1850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2560</v>
      </c>
      <c r="AM143" s="29">
        <v>1</v>
      </c>
    </row>
    <row r="144" spans="1:39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/>
      <c r="V144" s="44">
        <v>20110207</v>
      </c>
      <c r="W144" s="46" t="s">
        <v>519</v>
      </c>
      <c r="X144" s="29" t="s">
        <v>1851</v>
      </c>
      <c r="Y144" s="29">
        <v>0</v>
      </c>
      <c r="Z144" s="29">
        <v>0</v>
      </c>
      <c r="AA144" s="29">
        <v>0</v>
      </c>
      <c r="AB144" s="29">
        <v>0</v>
      </c>
      <c r="AC144" s="29">
        <v>6500</v>
      </c>
      <c r="AD144" s="29">
        <v>0</v>
      </c>
      <c r="AE144" s="29">
        <v>0</v>
      </c>
      <c r="AF144" s="29">
        <v>0</v>
      </c>
      <c r="AG144" s="29">
        <v>0</v>
      </c>
      <c r="AH144" s="29">
        <v>0</v>
      </c>
      <c r="AI144" s="29">
        <v>0</v>
      </c>
      <c r="AJ144" s="29">
        <v>0</v>
      </c>
      <c r="AK144" s="29">
        <v>0</v>
      </c>
      <c r="AL144" s="29">
        <v>0</v>
      </c>
      <c r="AM144" s="29">
        <v>0</v>
      </c>
    </row>
    <row r="145" spans="1:39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/>
      <c r="V145" s="44">
        <v>20110107</v>
      </c>
      <c r="W145" s="46" t="s">
        <v>535</v>
      </c>
      <c r="X145" s="29" t="s">
        <v>1852</v>
      </c>
      <c r="Y145" s="29">
        <v>3914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</row>
    <row r="146" spans="1:39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/>
      <c r="V146" s="44">
        <v>20110107</v>
      </c>
      <c r="W146" s="46" t="s">
        <v>547</v>
      </c>
      <c r="X146" s="29" t="s">
        <v>1853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0</v>
      </c>
      <c r="AE146" s="29">
        <v>0</v>
      </c>
      <c r="AF146" s="29">
        <v>0</v>
      </c>
      <c r="AG146" s="29">
        <v>0</v>
      </c>
      <c r="AH146" s="29">
        <v>0</v>
      </c>
      <c r="AI146" s="29">
        <v>0</v>
      </c>
      <c r="AJ146" s="29">
        <v>0</v>
      </c>
      <c r="AK146" s="29">
        <v>0</v>
      </c>
      <c r="AL146" s="29">
        <v>0</v>
      </c>
      <c r="AM146" s="29">
        <v>2088</v>
      </c>
    </row>
    <row r="147" spans="1:39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/>
      <c r="V147" s="44">
        <v>20110107</v>
      </c>
      <c r="W147" s="46" t="s">
        <v>559</v>
      </c>
      <c r="X147" s="29" t="s">
        <v>1854</v>
      </c>
      <c r="Y147" s="29">
        <v>0</v>
      </c>
      <c r="Z147" s="29">
        <v>0</v>
      </c>
      <c r="AA147" s="29">
        <v>0</v>
      </c>
      <c r="AB147" s="29">
        <v>0</v>
      </c>
      <c r="AC147" s="29">
        <v>0</v>
      </c>
      <c r="AD147" s="29">
        <v>0</v>
      </c>
      <c r="AE147" s="29">
        <v>0</v>
      </c>
      <c r="AF147" s="29">
        <v>13787</v>
      </c>
      <c r="AG147" s="29">
        <v>0</v>
      </c>
      <c r="AH147" s="29">
        <v>0</v>
      </c>
      <c r="AI147" s="29">
        <v>0</v>
      </c>
      <c r="AJ147" s="29">
        <v>0</v>
      </c>
      <c r="AK147" s="29">
        <v>0</v>
      </c>
      <c r="AL147" s="29">
        <v>0</v>
      </c>
      <c r="AM147" s="29">
        <v>0</v>
      </c>
    </row>
    <row r="148" spans="1:39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/>
      <c r="V148" s="44">
        <v>20110107</v>
      </c>
      <c r="W148" s="46" t="s">
        <v>562</v>
      </c>
      <c r="X148" s="29" t="s">
        <v>1855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1288</v>
      </c>
    </row>
    <row r="149" spans="1:39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576</v>
      </c>
      <c r="U149"/>
      <c r="V149" s="44">
        <v>20110107</v>
      </c>
      <c r="W149" s="46" t="s">
        <v>565</v>
      </c>
      <c r="X149" s="29" t="s">
        <v>1856</v>
      </c>
      <c r="Y149" s="29">
        <v>0</v>
      </c>
      <c r="Z149" s="29">
        <v>0</v>
      </c>
      <c r="AA149" s="29">
        <v>0</v>
      </c>
      <c r="AB149" s="29">
        <v>0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948</v>
      </c>
    </row>
    <row r="150" spans="1:39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576</v>
      </c>
      <c r="T150" s="36">
        <v>400</v>
      </c>
      <c r="U150"/>
      <c r="V150" s="44">
        <v>20110207</v>
      </c>
      <c r="W150" s="46" t="s">
        <v>574</v>
      </c>
      <c r="X150" s="29" t="s">
        <v>1857</v>
      </c>
      <c r="Y150" s="29">
        <v>693</v>
      </c>
      <c r="Z150" s="29">
        <v>0</v>
      </c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</row>
    <row r="151" spans="1:39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/>
      <c r="V151" s="44">
        <v>20110107</v>
      </c>
      <c r="W151" s="46" t="s">
        <v>577</v>
      </c>
      <c r="X151" s="29" t="s">
        <v>1858</v>
      </c>
      <c r="Y151" s="29">
        <v>0</v>
      </c>
      <c r="Z151" s="29">
        <v>0</v>
      </c>
      <c r="AA151" s="29">
        <v>0</v>
      </c>
      <c r="AB151" s="29">
        <v>0</v>
      </c>
      <c r="AC151" s="29">
        <v>0</v>
      </c>
      <c r="AD151" s="29">
        <v>0</v>
      </c>
      <c r="AE151" s="29">
        <v>0</v>
      </c>
      <c r="AF151" s="29">
        <v>0</v>
      </c>
      <c r="AG151" s="29">
        <v>0</v>
      </c>
      <c r="AH151" s="29">
        <v>0</v>
      </c>
      <c r="AI151" s="29">
        <v>0</v>
      </c>
      <c r="AJ151" s="29">
        <v>0</v>
      </c>
      <c r="AK151" s="29">
        <v>0</v>
      </c>
      <c r="AL151" s="29">
        <v>0</v>
      </c>
      <c r="AM151" s="29">
        <v>840</v>
      </c>
    </row>
    <row r="152" spans="1:39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1500</v>
      </c>
      <c r="T152" s="36">
        <v>0</v>
      </c>
      <c r="U152" s="36"/>
      <c r="V152" s="44">
        <v>20110107</v>
      </c>
      <c r="W152" s="46" t="s">
        <v>601</v>
      </c>
      <c r="X152" s="29" t="s">
        <v>1859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1634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</row>
    <row r="153" spans="1:39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6">
        <v>0</v>
      </c>
      <c r="G153" s="36">
        <v>0</v>
      </c>
      <c r="H153" s="36">
        <v>0</v>
      </c>
      <c r="I153" s="36">
        <v>0</v>
      </c>
      <c r="J153" s="36">
        <v>1222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/>
      <c r="V153" s="44">
        <v>20110207</v>
      </c>
      <c r="W153" s="46" t="s">
        <v>610</v>
      </c>
      <c r="X153" s="29" t="s">
        <v>1860</v>
      </c>
      <c r="Y153" s="29">
        <v>0</v>
      </c>
      <c r="Z153" s="29">
        <v>420</v>
      </c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29"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0</v>
      </c>
    </row>
    <row r="154" spans="1:39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/>
      <c r="V154" s="44">
        <v>20110107</v>
      </c>
      <c r="W154" s="46" t="s">
        <v>613</v>
      </c>
      <c r="X154" s="29" t="s">
        <v>1861</v>
      </c>
      <c r="Y154" s="29">
        <v>0</v>
      </c>
      <c r="Z154" s="29">
        <v>0</v>
      </c>
      <c r="AA154" s="29">
        <v>0</v>
      </c>
      <c r="AB154" s="29">
        <v>0</v>
      </c>
      <c r="AC154" s="29">
        <v>0</v>
      </c>
      <c r="AD154" s="29">
        <v>0</v>
      </c>
      <c r="AE154" s="29">
        <v>0</v>
      </c>
      <c r="AF154" s="29">
        <v>0</v>
      </c>
      <c r="AG154" s="29">
        <v>0</v>
      </c>
      <c r="AH154" s="29">
        <v>0</v>
      </c>
      <c r="AI154" s="29">
        <v>0</v>
      </c>
      <c r="AJ154" s="29">
        <v>0</v>
      </c>
      <c r="AK154" s="29">
        <v>0</v>
      </c>
      <c r="AL154" s="29">
        <v>0</v>
      </c>
      <c r="AM154" s="29">
        <v>400</v>
      </c>
    </row>
    <row r="155" spans="1:39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2700</v>
      </c>
      <c r="U155"/>
      <c r="V155" s="44">
        <v>20110107</v>
      </c>
      <c r="W155" s="46" t="s">
        <v>616</v>
      </c>
      <c r="X155" s="29" t="s">
        <v>1862</v>
      </c>
      <c r="Y155" s="29">
        <v>0</v>
      </c>
      <c r="Z155" s="29">
        <v>0</v>
      </c>
      <c r="AA155" s="29">
        <v>0</v>
      </c>
      <c r="AB155" s="29">
        <v>0</v>
      </c>
      <c r="AC155" s="29">
        <v>0</v>
      </c>
      <c r="AD155" s="29">
        <v>0</v>
      </c>
      <c r="AE155" s="29">
        <v>0</v>
      </c>
      <c r="AF155" s="29">
        <v>1</v>
      </c>
      <c r="AG155" s="29">
        <v>0</v>
      </c>
      <c r="AH155" s="29">
        <v>0</v>
      </c>
      <c r="AI155" s="29">
        <v>0</v>
      </c>
      <c r="AJ155" s="29">
        <v>0</v>
      </c>
      <c r="AK155" s="29">
        <v>0</v>
      </c>
      <c r="AL155" s="29">
        <v>0</v>
      </c>
      <c r="AM155" s="29">
        <v>0</v>
      </c>
    </row>
    <row r="156" spans="1:39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2976</v>
      </c>
      <c r="U156"/>
      <c r="V156" s="44">
        <v>20110107</v>
      </c>
      <c r="W156" s="46" t="s">
        <v>622</v>
      </c>
      <c r="X156" s="29" t="s">
        <v>1863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6110</v>
      </c>
      <c r="AG156" s="29">
        <v>0</v>
      </c>
      <c r="AH156" s="29">
        <v>0</v>
      </c>
      <c r="AI156" s="29">
        <v>0</v>
      </c>
      <c r="AJ156" s="29">
        <v>0</v>
      </c>
      <c r="AK156" s="29">
        <v>0</v>
      </c>
      <c r="AL156" s="29">
        <v>0</v>
      </c>
      <c r="AM156" s="29">
        <v>0</v>
      </c>
    </row>
    <row r="157" spans="1:39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1040</v>
      </c>
      <c r="U157"/>
      <c r="V157" s="44">
        <v>20110107</v>
      </c>
      <c r="W157" s="46" t="s">
        <v>625</v>
      </c>
      <c r="X157" s="29" t="s">
        <v>1864</v>
      </c>
      <c r="Y157" s="29">
        <v>1520</v>
      </c>
      <c r="Z157" s="29">
        <v>0</v>
      </c>
      <c r="AA157" s="29">
        <v>0</v>
      </c>
      <c r="AB157" s="29">
        <v>0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</row>
    <row r="158" spans="1:39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240</v>
      </c>
      <c r="U158"/>
      <c r="V158" s="44">
        <v>20110107</v>
      </c>
      <c r="W158" s="46" t="s">
        <v>631</v>
      </c>
      <c r="X158" s="29" t="s">
        <v>1865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3059</v>
      </c>
    </row>
    <row r="159" spans="1:39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2184</v>
      </c>
      <c r="T159" s="36">
        <v>0</v>
      </c>
      <c r="U159"/>
      <c r="V159" s="44">
        <v>20110107</v>
      </c>
      <c r="W159" s="46" t="s">
        <v>652</v>
      </c>
      <c r="X159" s="29" t="s">
        <v>1866</v>
      </c>
      <c r="Y159" s="29">
        <v>0</v>
      </c>
      <c r="Z159" s="29">
        <v>0</v>
      </c>
      <c r="AA159" s="29">
        <v>0</v>
      </c>
      <c r="AB159" s="29">
        <v>0</v>
      </c>
      <c r="AC159" s="29">
        <v>0</v>
      </c>
      <c r="AD159" s="29">
        <v>0</v>
      </c>
      <c r="AE159" s="29">
        <v>0</v>
      </c>
      <c r="AF159" s="29">
        <v>0</v>
      </c>
      <c r="AG159" s="29">
        <v>0</v>
      </c>
      <c r="AH159" s="29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408</v>
      </c>
    </row>
    <row r="160" spans="1:39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/>
      <c r="V160" s="44">
        <v>20110107</v>
      </c>
      <c r="W160" s="46" t="s">
        <v>658</v>
      </c>
      <c r="X160" s="29" t="s">
        <v>1867</v>
      </c>
      <c r="Y160" s="29">
        <v>0</v>
      </c>
      <c r="Z160" s="29">
        <v>0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0</v>
      </c>
      <c r="AK160" s="29">
        <v>0</v>
      </c>
      <c r="AL160" s="29">
        <v>0</v>
      </c>
      <c r="AM160" s="29">
        <v>968</v>
      </c>
    </row>
    <row r="161" spans="1:39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6">
        <v>0</v>
      </c>
      <c r="G161" s="36">
        <v>0</v>
      </c>
      <c r="H161" s="36">
        <v>0</v>
      </c>
      <c r="I161" s="36">
        <v>1920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/>
      <c r="V161" s="44">
        <v>20110107</v>
      </c>
      <c r="W161" s="46" t="s">
        <v>661</v>
      </c>
      <c r="X161" s="29" t="s">
        <v>1868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  <c r="AL161" s="29">
        <v>0</v>
      </c>
      <c r="AM161" s="29">
        <v>868</v>
      </c>
    </row>
    <row r="162" spans="1:39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/>
      <c r="V162" s="44">
        <v>20110207</v>
      </c>
      <c r="W162" s="46" t="s">
        <v>675</v>
      </c>
      <c r="X162" s="29" t="s">
        <v>1869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0</v>
      </c>
      <c r="AG162" s="29">
        <v>0</v>
      </c>
      <c r="AH162" s="29">
        <v>0</v>
      </c>
      <c r="AI162" s="29">
        <v>0</v>
      </c>
      <c r="AJ162" s="29">
        <v>0</v>
      </c>
      <c r="AK162" s="29">
        <v>0</v>
      </c>
      <c r="AL162" s="29">
        <v>0</v>
      </c>
      <c r="AM162" s="29">
        <v>312</v>
      </c>
    </row>
    <row r="163" spans="1:39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/>
      <c r="V163" s="44">
        <v>20110207</v>
      </c>
      <c r="W163" s="46" t="s">
        <v>678</v>
      </c>
      <c r="X163" s="29" t="s">
        <v>1870</v>
      </c>
      <c r="Y163" s="29">
        <v>9454</v>
      </c>
      <c r="Z163" s="29">
        <v>0</v>
      </c>
      <c r="AA163" s="29">
        <v>0</v>
      </c>
      <c r="AB163" s="29">
        <v>0</v>
      </c>
      <c r="AC163" s="29">
        <v>0</v>
      </c>
      <c r="AD163" s="29">
        <v>0</v>
      </c>
      <c r="AE163" s="29">
        <v>0</v>
      </c>
      <c r="AF163" s="29">
        <v>0</v>
      </c>
      <c r="AG163" s="29">
        <v>0</v>
      </c>
      <c r="AH163" s="29">
        <v>0</v>
      </c>
      <c r="AI163" s="29">
        <v>0</v>
      </c>
      <c r="AJ163" s="29">
        <v>0</v>
      </c>
      <c r="AK163" s="29">
        <v>0</v>
      </c>
      <c r="AL163" s="29">
        <v>0</v>
      </c>
      <c r="AM163" s="29">
        <v>0</v>
      </c>
    </row>
    <row r="164" spans="1:39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/>
      <c r="V164" s="44">
        <v>20110207</v>
      </c>
      <c r="W164" s="46" t="s">
        <v>681</v>
      </c>
      <c r="X164" s="29" t="s">
        <v>1871</v>
      </c>
      <c r="Y164" s="29">
        <v>16113</v>
      </c>
      <c r="Z164" s="29">
        <v>0</v>
      </c>
      <c r="AA164" s="29">
        <v>0</v>
      </c>
      <c r="AB164" s="29">
        <v>0</v>
      </c>
      <c r="AC164" s="29">
        <v>2144</v>
      </c>
      <c r="AD164" s="29">
        <v>0</v>
      </c>
      <c r="AE164" s="29">
        <v>0</v>
      </c>
      <c r="AF164" s="29">
        <v>50041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</row>
    <row r="165" spans="1:39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6" t="s">
        <v>1732</v>
      </c>
      <c r="G165" s="36" t="s">
        <v>1732</v>
      </c>
      <c r="H165" s="36" t="s">
        <v>1732</v>
      </c>
      <c r="I165" s="36" t="s">
        <v>1732</v>
      </c>
      <c r="J165" s="36" t="s">
        <v>1732</v>
      </c>
      <c r="K165" s="36" t="s">
        <v>1732</v>
      </c>
      <c r="L165" s="36" t="s">
        <v>1732</v>
      </c>
      <c r="M165" s="36" t="s">
        <v>1732</v>
      </c>
      <c r="N165" s="36" t="s">
        <v>1732</v>
      </c>
      <c r="O165" s="36" t="s">
        <v>1732</v>
      </c>
      <c r="P165" s="36" t="s">
        <v>1732</v>
      </c>
      <c r="Q165" s="36" t="s">
        <v>1732</v>
      </c>
      <c r="R165" s="36" t="s">
        <v>1732</v>
      </c>
      <c r="S165" s="36" t="s">
        <v>1732</v>
      </c>
      <c r="T165" s="36" t="s">
        <v>1732</v>
      </c>
      <c r="U165" s="36" t="s">
        <v>1732</v>
      </c>
      <c r="V165" s="45" t="s">
        <v>1732</v>
      </c>
      <c r="W165" s="46" t="s">
        <v>707</v>
      </c>
      <c r="X165" s="29" t="s">
        <v>1872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2692</v>
      </c>
    </row>
    <row r="166" spans="1:39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/>
      <c r="V166" s="44">
        <v>20110107</v>
      </c>
      <c r="W166" s="46" t="s">
        <v>710</v>
      </c>
      <c r="X166" s="29" t="s">
        <v>1873</v>
      </c>
      <c r="Y166" s="29">
        <v>0</v>
      </c>
      <c r="Z166" s="29">
        <v>0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>
        <v>3657</v>
      </c>
      <c r="AG166" s="29">
        <v>0</v>
      </c>
      <c r="AH166" s="29">
        <v>0</v>
      </c>
      <c r="AI166" s="29">
        <v>0</v>
      </c>
      <c r="AJ166" s="29">
        <v>0</v>
      </c>
      <c r="AK166" s="29">
        <v>0</v>
      </c>
      <c r="AL166" s="29">
        <v>0</v>
      </c>
      <c r="AM166" s="29">
        <v>625</v>
      </c>
    </row>
    <row r="167" spans="1:39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/>
      <c r="V167" s="44">
        <v>20110107</v>
      </c>
      <c r="W167" s="46" t="s">
        <v>728</v>
      </c>
      <c r="X167" s="29" t="s">
        <v>1874</v>
      </c>
      <c r="Y167" s="29">
        <v>0</v>
      </c>
      <c r="Z167" s="29">
        <v>0</v>
      </c>
      <c r="AA167" s="29">
        <v>0</v>
      </c>
      <c r="AB167" s="29">
        <v>0</v>
      </c>
      <c r="AC167" s="29">
        <v>0</v>
      </c>
      <c r="AD167" s="29">
        <v>0</v>
      </c>
      <c r="AE167" s="29">
        <v>0</v>
      </c>
      <c r="AF167" s="29">
        <v>15104</v>
      </c>
      <c r="AG167" s="29">
        <v>0</v>
      </c>
      <c r="AH167" s="29">
        <v>0</v>
      </c>
      <c r="AI167" s="29">
        <v>0</v>
      </c>
      <c r="AJ167" s="29">
        <v>0</v>
      </c>
      <c r="AK167" s="29">
        <v>0</v>
      </c>
      <c r="AL167" s="29">
        <v>0</v>
      </c>
      <c r="AM167" s="29">
        <v>0</v>
      </c>
    </row>
    <row r="168" spans="1:39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/>
      <c r="V168" s="44">
        <v>20110107</v>
      </c>
      <c r="W168" s="46" t="s">
        <v>734</v>
      </c>
      <c r="X168" s="29" t="s">
        <v>1875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0</v>
      </c>
      <c r="AE168" s="29">
        <v>0</v>
      </c>
      <c r="AF168" s="29">
        <v>0</v>
      </c>
      <c r="AG168" s="29">
        <v>0</v>
      </c>
      <c r="AH168" s="29">
        <v>0</v>
      </c>
      <c r="AI168" s="29">
        <v>0</v>
      </c>
      <c r="AJ168" s="29">
        <v>0</v>
      </c>
      <c r="AK168" s="29">
        <v>0</v>
      </c>
      <c r="AL168" s="29">
        <v>0</v>
      </c>
      <c r="AM168" s="29">
        <v>576</v>
      </c>
    </row>
    <row r="169" spans="1:39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/>
      <c r="V169" s="44">
        <v>20110207</v>
      </c>
      <c r="W169" s="46" t="s">
        <v>744</v>
      </c>
      <c r="X169" s="29" t="s">
        <v>1876</v>
      </c>
      <c r="Y169" s="29">
        <v>0</v>
      </c>
      <c r="Z169" s="29">
        <v>0</v>
      </c>
      <c r="AA169" s="29">
        <v>0</v>
      </c>
      <c r="AB169" s="29">
        <v>0</v>
      </c>
      <c r="AC169" s="29">
        <v>0</v>
      </c>
      <c r="AD169" s="29">
        <v>0</v>
      </c>
      <c r="AE169" s="29">
        <v>0</v>
      </c>
      <c r="AF169" s="29">
        <v>7000</v>
      </c>
      <c r="AG169" s="29">
        <v>0</v>
      </c>
      <c r="AH169" s="29">
        <v>0</v>
      </c>
      <c r="AI169" s="29">
        <v>176070</v>
      </c>
      <c r="AJ169" s="29">
        <v>0</v>
      </c>
      <c r="AK169" s="29">
        <v>0</v>
      </c>
      <c r="AL169" s="29">
        <v>0</v>
      </c>
      <c r="AM169" s="29">
        <v>0</v>
      </c>
    </row>
    <row r="170" spans="1:39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/>
      <c r="V170" s="44">
        <v>20110107</v>
      </c>
      <c r="W170" s="46" t="s">
        <v>771</v>
      </c>
      <c r="X170" s="29" t="s">
        <v>1877</v>
      </c>
      <c r="Y170" s="29">
        <v>0</v>
      </c>
      <c r="Z170" s="29">
        <v>0</v>
      </c>
      <c r="AA170" s="29">
        <v>0</v>
      </c>
      <c r="AB170" s="29">
        <v>0</v>
      </c>
      <c r="AC170" s="29">
        <v>0</v>
      </c>
      <c r="AD170" s="29">
        <v>0</v>
      </c>
      <c r="AE170" s="29">
        <v>0</v>
      </c>
      <c r="AF170" s="29">
        <v>0</v>
      </c>
      <c r="AG170" s="29">
        <v>0</v>
      </c>
      <c r="AH170" s="29">
        <v>0</v>
      </c>
      <c r="AI170" s="29">
        <v>0</v>
      </c>
      <c r="AJ170" s="29">
        <v>0</v>
      </c>
      <c r="AK170" s="29">
        <v>0</v>
      </c>
      <c r="AL170" s="29">
        <v>0</v>
      </c>
      <c r="AM170" s="29">
        <v>484</v>
      </c>
    </row>
    <row r="171" spans="1:39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6">
        <v>600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19382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/>
      <c r="V171" s="44">
        <v>20110107</v>
      </c>
      <c r="W171" s="46" t="s">
        <v>774</v>
      </c>
      <c r="X171" s="29" t="s">
        <v>1878</v>
      </c>
      <c r="Y171" s="29">
        <v>1500</v>
      </c>
      <c r="Z171" s="29">
        <v>0</v>
      </c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29">
        <v>0</v>
      </c>
      <c r="AK171" s="29">
        <v>0</v>
      </c>
      <c r="AL171" s="29">
        <v>0</v>
      </c>
      <c r="AM171" s="29">
        <v>0</v>
      </c>
    </row>
    <row r="172" spans="1:39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6">
        <v>3463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/>
      <c r="V172" s="44">
        <v>20110107</v>
      </c>
      <c r="W172" s="46" t="s">
        <v>777</v>
      </c>
      <c r="X172" s="29" t="s">
        <v>1879</v>
      </c>
      <c r="Y172" s="29">
        <v>0</v>
      </c>
      <c r="Z172" s="29">
        <v>0</v>
      </c>
      <c r="AA172" s="29">
        <v>0</v>
      </c>
      <c r="AB172" s="29">
        <v>0</v>
      </c>
      <c r="AC172" s="29">
        <v>0</v>
      </c>
      <c r="AD172" s="29">
        <v>0</v>
      </c>
      <c r="AE172" s="29">
        <v>0</v>
      </c>
      <c r="AF172" s="29">
        <v>35634</v>
      </c>
      <c r="AG172" s="29">
        <v>0</v>
      </c>
      <c r="AH172" s="29">
        <v>0</v>
      </c>
      <c r="AI172" s="29">
        <v>0</v>
      </c>
      <c r="AJ172" s="29">
        <v>0</v>
      </c>
      <c r="AK172" s="29">
        <v>0</v>
      </c>
      <c r="AL172" s="29">
        <v>0</v>
      </c>
      <c r="AM172" s="29">
        <v>0</v>
      </c>
    </row>
    <row r="173" spans="1:39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/>
      <c r="V173" s="44">
        <v>20110107</v>
      </c>
      <c r="W173" s="46" t="s">
        <v>783</v>
      </c>
      <c r="X173" s="29" t="s">
        <v>1880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29">
        <v>0</v>
      </c>
      <c r="AF173" s="29">
        <v>0</v>
      </c>
      <c r="AG173" s="29">
        <v>0</v>
      </c>
      <c r="AH173" s="29">
        <v>0</v>
      </c>
      <c r="AI173" s="29">
        <v>0</v>
      </c>
      <c r="AJ173" s="29">
        <v>0</v>
      </c>
      <c r="AK173" s="29">
        <v>0</v>
      </c>
      <c r="AL173" s="29">
        <v>0</v>
      </c>
      <c r="AM173" s="29">
        <v>2084</v>
      </c>
    </row>
    <row r="174" spans="1:39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168</v>
      </c>
      <c r="U174"/>
      <c r="V174" s="44">
        <v>20110207</v>
      </c>
      <c r="W174" s="46" t="s">
        <v>798</v>
      </c>
      <c r="X174" s="29" t="s">
        <v>1881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1572</v>
      </c>
    </row>
    <row r="175" spans="1:39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/>
      <c r="V175" s="44">
        <v>20110207</v>
      </c>
      <c r="W175" s="46" t="s">
        <v>810</v>
      </c>
      <c r="X175" s="29" t="s">
        <v>1882</v>
      </c>
      <c r="Y175" s="29">
        <v>0</v>
      </c>
      <c r="Z175" s="29">
        <v>0</v>
      </c>
      <c r="AA175" s="29">
        <v>0</v>
      </c>
      <c r="AB175" s="29">
        <v>0</v>
      </c>
      <c r="AC175" s="29">
        <v>0</v>
      </c>
      <c r="AD175" s="29">
        <v>0</v>
      </c>
      <c r="AE175" s="29">
        <v>0</v>
      </c>
      <c r="AF175" s="29">
        <v>0</v>
      </c>
      <c r="AG175" s="29">
        <v>0</v>
      </c>
      <c r="AH175" s="29">
        <v>0</v>
      </c>
      <c r="AI175" s="29">
        <v>0</v>
      </c>
      <c r="AJ175" s="29">
        <v>0</v>
      </c>
      <c r="AK175" s="29">
        <v>0</v>
      </c>
      <c r="AL175" s="29">
        <v>0</v>
      </c>
      <c r="AM175" s="29">
        <v>3516</v>
      </c>
    </row>
    <row r="176" spans="1:39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/>
      <c r="V176" s="44">
        <v>20110207</v>
      </c>
      <c r="W176" s="46" t="s">
        <v>813</v>
      </c>
      <c r="X176" s="29" t="s">
        <v>1883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888</v>
      </c>
    </row>
    <row r="177" spans="1:39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/>
      <c r="V177" s="44">
        <v>20110107</v>
      </c>
      <c r="W177" s="46" t="s">
        <v>819</v>
      </c>
      <c r="X177" s="29" t="s">
        <v>1884</v>
      </c>
      <c r="Y177" s="29">
        <v>0</v>
      </c>
      <c r="Z177" s="29">
        <v>0</v>
      </c>
      <c r="AA177" s="29">
        <v>0</v>
      </c>
      <c r="AB177" s="29">
        <v>0</v>
      </c>
      <c r="AC177" s="29">
        <v>0</v>
      </c>
      <c r="AD177" s="29">
        <v>0</v>
      </c>
      <c r="AE177" s="29">
        <v>0</v>
      </c>
      <c r="AF177" s="29">
        <v>0</v>
      </c>
      <c r="AG177" s="29">
        <v>0</v>
      </c>
      <c r="AH177" s="29">
        <v>0</v>
      </c>
      <c r="AI177" s="29">
        <v>0</v>
      </c>
      <c r="AJ177" s="29">
        <v>0</v>
      </c>
      <c r="AK177" s="29">
        <v>0</v>
      </c>
      <c r="AL177" s="29">
        <v>0</v>
      </c>
      <c r="AM177" s="29">
        <v>2080</v>
      </c>
    </row>
    <row r="178" spans="1:39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6">
        <v>2791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0</v>
      </c>
      <c r="U178" s="36"/>
      <c r="V178" s="44">
        <v>20110207</v>
      </c>
      <c r="W178" s="46" t="s">
        <v>827</v>
      </c>
      <c r="X178" s="29" t="s">
        <v>1885</v>
      </c>
      <c r="Y178" s="29">
        <v>0</v>
      </c>
      <c r="Z178" s="29">
        <v>0</v>
      </c>
      <c r="AA178" s="29">
        <v>0</v>
      </c>
      <c r="AB178" s="29">
        <v>0</v>
      </c>
      <c r="AC178" s="29">
        <v>2252</v>
      </c>
      <c r="AD178" s="29">
        <v>0</v>
      </c>
      <c r="AE178" s="29">
        <v>0</v>
      </c>
      <c r="AF178" s="29">
        <v>0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0</v>
      </c>
      <c r="AM178" s="29">
        <v>0</v>
      </c>
    </row>
    <row r="179" spans="1:39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/>
      <c r="V179" s="44">
        <v>20110107</v>
      </c>
      <c r="W179" s="46" t="s">
        <v>840</v>
      </c>
      <c r="X179" s="29" t="s">
        <v>1886</v>
      </c>
      <c r="Y179" s="29">
        <v>2469</v>
      </c>
      <c r="Z179" s="29">
        <v>0</v>
      </c>
      <c r="AA179" s="29">
        <v>0</v>
      </c>
      <c r="AB179" s="29">
        <v>0</v>
      </c>
      <c r="AC179" s="29">
        <v>0</v>
      </c>
      <c r="AD179" s="29">
        <v>0</v>
      </c>
      <c r="AE179" s="29">
        <v>0</v>
      </c>
      <c r="AF179" s="29">
        <v>0</v>
      </c>
      <c r="AG179" s="29">
        <v>0</v>
      </c>
      <c r="AH179" s="29">
        <v>0</v>
      </c>
      <c r="AI179" s="29">
        <v>0</v>
      </c>
      <c r="AJ179" s="29">
        <v>0</v>
      </c>
      <c r="AK179" s="29">
        <v>0</v>
      </c>
      <c r="AL179" s="29">
        <v>0</v>
      </c>
      <c r="AM179" s="29">
        <v>800</v>
      </c>
    </row>
    <row r="180" spans="1:39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/>
      <c r="V180" s="44">
        <v>20110207</v>
      </c>
      <c r="W180" s="46" t="s">
        <v>900</v>
      </c>
      <c r="X180" s="29" t="s">
        <v>1887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896</v>
      </c>
    </row>
    <row r="181" spans="1:39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/>
      <c r="V181" s="44">
        <v>20110107</v>
      </c>
      <c r="W181" s="46" t="s">
        <v>924</v>
      </c>
      <c r="X181" s="29" t="s">
        <v>1888</v>
      </c>
      <c r="Y181" s="29">
        <v>1100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  <c r="AF181" s="29">
        <v>0</v>
      </c>
      <c r="AG181" s="29">
        <v>0</v>
      </c>
      <c r="AH181" s="29">
        <v>0</v>
      </c>
      <c r="AI181" s="29">
        <v>0</v>
      </c>
      <c r="AJ181" s="29">
        <v>0</v>
      </c>
      <c r="AK181" s="29">
        <v>0</v>
      </c>
      <c r="AL181" s="29">
        <v>0</v>
      </c>
      <c r="AM181" s="29">
        <v>0</v>
      </c>
    </row>
    <row r="182" spans="1:39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6" t="s">
        <v>1732</v>
      </c>
      <c r="G182" s="36" t="s">
        <v>1732</v>
      </c>
      <c r="H182" s="36" t="s">
        <v>1732</v>
      </c>
      <c r="I182" s="36" t="s">
        <v>1732</v>
      </c>
      <c r="J182" s="36" t="s">
        <v>1732</v>
      </c>
      <c r="K182" s="36" t="s">
        <v>1732</v>
      </c>
      <c r="L182" s="36" t="s">
        <v>1732</v>
      </c>
      <c r="M182" s="36" t="s">
        <v>1732</v>
      </c>
      <c r="N182" s="36" t="s">
        <v>1732</v>
      </c>
      <c r="O182" s="36" t="s">
        <v>1732</v>
      </c>
      <c r="P182" s="36" t="s">
        <v>1732</v>
      </c>
      <c r="Q182" s="36" t="s">
        <v>1732</v>
      </c>
      <c r="R182" s="36" t="s">
        <v>1732</v>
      </c>
      <c r="S182" s="36" t="s">
        <v>1732</v>
      </c>
      <c r="T182" s="36" t="s">
        <v>1732</v>
      </c>
      <c r="U182" s="36" t="s">
        <v>1732</v>
      </c>
      <c r="V182" s="45" t="s">
        <v>1732</v>
      </c>
      <c r="W182" s="46" t="s">
        <v>930</v>
      </c>
      <c r="X182" s="29" t="s">
        <v>1889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756</v>
      </c>
    </row>
    <row r="183" spans="1:39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/>
      <c r="V183" s="44">
        <v>20110107</v>
      </c>
      <c r="W183" s="46" t="s">
        <v>939</v>
      </c>
      <c r="X183" s="29" t="s">
        <v>1890</v>
      </c>
      <c r="Y183" s="29">
        <v>0</v>
      </c>
      <c r="Z183" s="29">
        <v>0</v>
      </c>
      <c r="AA183" s="29">
        <v>0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29">
        <v>0</v>
      </c>
      <c r="AL183" s="29">
        <v>0</v>
      </c>
      <c r="AM183" s="29">
        <v>144</v>
      </c>
    </row>
    <row r="184" spans="1:39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/>
      <c r="V184" s="44">
        <v>20110107</v>
      </c>
      <c r="W184" s="46" t="s">
        <v>945</v>
      </c>
      <c r="X184" s="29" t="s">
        <v>1891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29">
        <v>0</v>
      </c>
      <c r="AM184" s="29">
        <v>1080</v>
      </c>
    </row>
    <row r="185" spans="1:39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/>
      <c r="V185" s="44">
        <v>20110107</v>
      </c>
      <c r="W185" s="46" t="s">
        <v>948</v>
      </c>
      <c r="X185" s="29" t="s">
        <v>1892</v>
      </c>
      <c r="Y185" s="29">
        <v>0</v>
      </c>
      <c r="Z185" s="29">
        <v>0</v>
      </c>
      <c r="AA185" s="29">
        <v>0</v>
      </c>
      <c r="AB185" s="29">
        <v>0</v>
      </c>
      <c r="AC185" s="29">
        <v>0</v>
      </c>
      <c r="AD185" s="29">
        <v>0</v>
      </c>
      <c r="AE185" s="29">
        <v>0</v>
      </c>
      <c r="AF185" s="29">
        <v>0</v>
      </c>
      <c r="AG185" s="29">
        <v>0</v>
      </c>
      <c r="AH185" s="29">
        <v>0</v>
      </c>
      <c r="AI185" s="29">
        <v>0</v>
      </c>
      <c r="AJ185" s="29">
        <v>0</v>
      </c>
      <c r="AK185" s="29">
        <v>0</v>
      </c>
      <c r="AL185" s="29">
        <v>0</v>
      </c>
      <c r="AM185" s="29">
        <v>240</v>
      </c>
    </row>
    <row r="186" spans="1:39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/>
      <c r="V186" s="44">
        <v>20110107</v>
      </c>
      <c r="W186" s="46" t="s">
        <v>966</v>
      </c>
      <c r="X186" s="29" t="s">
        <v>1893</v>
      </c>
      <c r="Y186" s="29">
        <v>0</v>
      </c>
      <c r="Z186" s="29">
        <v>0</v>
      </c>
      <c r="AA186" s="29">
        <v>0</v>
      </c>
      <c r="AB186" s="29">
        <v>0</v>
      </c>
      <c r="AC186" s="29">
        <v>0</v>
      </c>
      <c r="AD186" s="29">
        <v>0</v>
      </c>
      <c r="AE186" s="29">
        <v>0</v>
      </c>
      <c r="AF186" s="29">
        <v>0</v>
      </c>
      <c r="AG186" s="29">
        <v>0</v>
      </c>
      <c r="AH186" s="29">
        <v>0</v>
      </c>
      <c r="AI186" s="29">
        <v>0</v>
      </c>
      <c r="AJ186" s="29">
        <v>0</v>
      </c>
      <c r="AK186" s="29">
        <v>0</v>
      </c>
      <c r="AL186" s="29">
        <v>0</v>
      </c>
      <c r="AM186" s="29">
        <v>1200</v>
      </c>
    </row>
    <row r="187" spans="1:39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/>
      <c r="V187" s="44">
        <v>20110107</v>
      </c>
      <c r="W187" s="46" t="s">
        <v>969</v>
      </c>
      <c r="X187" s="29" t="s">
        <v>1894</v>
      </c>
      <c r="Y187" s="29">
        <v>0</v>
      </c>
      <c r="Z187" s="29">
        <v>0</v>
      </c>
      <c r="AA187" s="29">
        <v>0</v>
      </c>
      <c r="AB187" s="29">
        <v>0</v>
      </c>
      <c r="AC187" s="29">
        <v>0</v>
      </c>
      <c r="AD187" s="29">
        <v>0</v>
      </c>
      <c r="AE187" s="29">
        <v>0</v>
      </c>
      <c r="AF187" s="29">
        <v>0</v>
      </c>
      <c r="AG187" s="29">
        <v>0</v>
      </c>
      <c r="AH187" s="29">
        <v>16350</v>
      </c>
      <c r="AI187" s="29">
        <v>0</v>
      </c>
      <c r="AJ187" s="29">
        <v>0</v>
      </c>
      <c r="AK187" s="29">
        <v>0</v>
      </c>
      <c r="AL187" s="29">
        <v>3120</v>
      </c>
      <c r="AM187" s="29">
        <v>1300</v>
      </c>
    </row>
    <row r="188" spans="1:39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/>
      <c r="V188" s="44">
        <v>20110107</v>
      </c>
      <c r="W188" s="46" t="s">
        <v>975</v>
      </c>
      <c r="X188" s="29" t="s">
        <v>1895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384</v>
      </c>
    </row>
    <row r="189" spans="1:39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/>
      <c r="V189" s="44">
        <v>20110107</v>
      </c>
      <c r="W189" s="46" t="s">
        <v>997</v>
      </c>
      <c r="X189" s="29" t="s">
        <v>1896</v>
      </c>
      <c r="Y189" s="29">
        <v>1776</v>
      </c>
      <c r="Z189" s="29">
        <v>0</v>
      </c>
      <c r="AA189" s="29">
        <v>0</v>
      </c>
      <c r="AB189" s="29">
        <v>0</v>
      </c>
      <c r="AC189" s="29">
        <v>0</v>
      </c>
      <c r="AD189" s="29">
        <v>0</v>
      </c>
      <c r="AE189" s="29">
        <v>0</v>
      </c>
      <c r="AF189" s="29">
        <v>0</v>
      </c>
      <c r="AG189" s="29">
        <v>0</v>
      </c>
      <c r="AH189" s="29">
        <v>0</v>
      </c>
      <c r="AI189" s="29">
        <v>0</v>
      </c>
      <c r="AJ189" s="29">
        <v>0</v>
      </c>
      <c r="AK189" s="29">
        <v>0</v>
      </c>
      <c r="AL189" s="29">
        <v>0</v>
      </c>
      <c r="AM189" s="29">
        <v>0</v>
      </c>
    </row>
    <row r="190" spans="1:39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/>
      <c r="V190" s="44">
        <v>20110107</v>
      </c>
      <c r="W190" s="46" t="s">
        <v>1010</v>
      </c>
      <c r="X190" s="29" t="s">
        <v>1897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860</v>
      </c>
    </row>
    <row r="191" spans="1:39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/>
      <c r="V191" s="44">
        <v>20110107</v>
      </c>
      <c r="W191" s="46" t="s">
        <v>1022</v>
      </c>
      <c r="X191" s="29" t="s">
        <v>1898</v>
      </c>
      <c r="Y191" s="29">
        <v>0</v>
      </c>
      <c r="Z191" s="29">
        <v>0</v>
      </c>
      <c r="AA191" s="29">
        <v>0</v>
      </c>
      <c r="AB191" s="29">
        <v>0</v>
      </c>
      <c r="AC191" s="29">
        <v>0</v>
      </c>
      <c r="AD191" s="29">
        <v>0</v>
      </c>
      <c r="AE191" s="29">
        <v>0</v>
      </c>
      <c r="AF191" s="29">
        <v>0</v>
      </c>
      <c r="AG191" s="29">
        <v>0</v>
      </c>
      <c r="AH191" s="29">
        <v>0</v>
      </c>
      <c r="AI191" s="29">
        <v>0</v>
      </c>
      <c r="AJ191" s="29">
        <v>0</v>
      </c>
      <c r="AK191" s="29">
        <v>0</v>
      </c>
      <c r="AL191" s="29">
        <v>0</v>
      </c>
      <c r="AM191" s="29">
        <v>228</v>
      </c>
    </row>
    <row r="192" spans="1:39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/>
      <c r="V192" s="44">
        <v>20110107</v>
      </c>
      <c r="W192" s="46" t="s">
        <v>1028</v>
      </c>
      <c r="X192" s="29" t="s">
        <v>1899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440</v>
      </c>
    </row>
    <row r="193" spans="1:39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/>
      <c r="V193" s="44">
        <v>20110107</v>
      </c>
      <c r="W193" s="46" t="s">
        <v>1051</v>
      </c>
      <c r="X193" s="29" t="s">
        <v>1821</v>
      </c>
      <c r="Y193" s="29">
        <v>41215</v>
      </c>
      <c r="Z193" s="29">
        <v>0</v>
      </c>
      <c r="AA193" s="29">
        <v>0</v>
      </c>
      <c r="AB193" s="29">
        <v>0</v>
      </c>
      <c r="AC193" s="29">
        <v>0</v>
      </c>
      <c r="AD193" s="29">
        <v>0</v>
      </c>
      <c r="AE193" s="29">
        <v>0</v>
      </c>
      <c r="AF193" s="29">
        <v>0</v>
      </c>
      <c r="AG193" s="29">
        <v>0</v>
      </c>
      <c r="AH193" s="29">
        <v>0</v>
      </c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</row>
    <row r="194" spans="1:39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6">
        <v>1805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0</v>
      </c>
      <c r="U194"/>
      <c r="V194" s="44">
        <v>20110107</v>
      </c>
      <c r="W194" s="46" t="s">
        <v>1062</v>
      </c>
      <c r="X194" s="29" t="s">
        <v>1900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1740</v>
      </c>
      <c r="AM194" s="29">
        <v>1432</v>
      </c>
    </row>
    <row r="195" spans="1:39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/>
      <c r="V195" s="44">
        <v>20110207</v>
      </c>
      <c r="W195" s="46" t="s">
        <v>1066</v>
      </c>
      <c r="X195" s="29" t="s">
        <v>1797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16880</v>
      </c>
      <c r="AM195" s="29">
        <v>0</v>
      </c>
    </row>
    <row r="196" spans="1:39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/>
      <c r="V196" s="44">
        <v>20100809</v>
      </c>
      <c r="W196" s="46" t="s">
        <v>1080</v>
      </c>
      <c r="X196" s="29" t="s">
        <v>1901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468</v>
      </c>
    </row>
    <row r="197" spans="1:39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/>
      <c r="V197" s="44">
        <v>20110207</v>
      </c>
      <c r="W197" s="46" t="s">
        <v>1091</v>
      </c>
      <c r="X197" s="29" t="s">
        <v>1902</v>
      </c>
      <c r="Y197" s="29">
        <v>0</v>
      </c>
      <c r="Z197" s="29">
        <v>0</v>
      </c>
      <c r="AA197" s="29">
        <v>0</v>
      </c>
      <c r="AB197" s="29">
        <v>0</v>
      </c>
      <c r="AC197" s="29">
        <v>0</v>
      </c>
      <c r="AD197" s="29">
        <v>0</v>
      </c>
      <c r="AE197" s="29">
        <v>0</v>
      </c>
      <c r="AF197" s="29">
        <v>0</v>
      </c>
      <c r="AG197" s="29">
        <v>0</v>
      </c>
      <c r="AH197" s="29">
        <v>0</v>
      </c>
      <c r="AI197" s="29">
        <v>0</v>
      </c>
      <c r="AJ197" s="29">
        <v>0</v>
      </c>
      <c r="AK197" s="29">
        <v>0</v>
      </c>
      <c r="AL197" s="29">
        <v>0</v>
      </c>
      <c r="AM197" s="29">
        <v>100</v>
      </c>
    </row>
    <row r="198" spans="1:39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1964</v>
      </c>
      <c r="U198"/>
      <c r="V198" s="44">
        <v>20110107</v>
      </c>
      <c r="W198" s="46" t="s">
        <v>1094</v>
      </c>
      <c r="X198" s="29" t="s">
        <v>1903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1629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</row>
    <row r="199" spans="1:39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160</v>
      </c>
      <c r="U199"/>
      <c r="V199" s="44">
        <v>20110107</v>
      </c>
      <c r="W199" s="46" t="s">
        <v>1097</v>
      </c>
      <c r="X199" s="29" t="s">
        <v>1765</v>
      </c>
      <c r="Y199" s="29">
        <v>0</v>
      </c>
      <c r="Z199" s="29">
        <v>0</v>
      </c>
      <c r="AA199" s="29">
        <v>0</v>
      </c>
      <c r="AB199" s="29">
        <v>0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0</v>
      </c>
      <c r="AK199" s="29">
        <v>0</v>
      </c>
      <c r="AL199" s="29">
        <v>0</v>
      </c>
      <c r="AM199" s="29">
        <v>1680</v>
      </c>
    </row>
    <row r="200" spans="1:39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/>
      <c r="V200" s="44">
        <v>20110107</v>
      </c>
      <c r="W200" s="46" t="s">
        <v>1103</v>
      </c>
      <c r="X200" s="29" t="s">
        <v>1904</v>
      </c>
      <c r="Y200" s="29">
        <v>0</v>
      </c>
      <c r="Z200" s="29">
        <v>0</v>
      </c>
      <c r="AA200" s="29">
        <v>0</v>
      </c>
      <c r="AB200" s="29">
        <v>1000</v>
      </c>
      <c r="AC200" s="29">
        <v>1087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</row>
    <row r="201" spans="1:39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/>
      <c r="V201" s="44">
        <v>20110107</v>
      </c>
      <c r="W201" s="46" t="s">
        <v>1106</v>
      </c>
      <c r="X201" s="29" t="s">
        <v>1905</v>
      </c>
      <c r="Y201" s="29">
        <v>1511</v>
      </c>
      <c r="Z201" s="29">
        <v>0</v>
      </c>
      <c r="AA201" s="29">
        <v>0</v>
      </c>
      <c r="AB201" s="29">
        <v>0</v>
      </c>
      <c r="AC201" s="29">
        <v>0</v>
      </c>
      <c r="AD201" s="29">
        <v>0</v>
      </c>
      <c r="AE201" s="29">
        <v>0</v>
      </c>
      <c r="AF201" s="29">
        <v>0</v>
      </c>
      <c r="AG201" s="29">
        <v>0</v>
      </c>
      <c r="AH201" s="29">
        <v>0</v>
      </c>
      <c r="AI201" s="29">
        <v>0</v>
      </c>
      <c r="AJ201" s="29">
        <v>0</v>
      </c>
      <c r="AK201" s="29">
        <v>0</v>
      </c>
      <c r="AL201" s="29">
        <v>0</v>
      </c>
      <c r="AM201" s="29">
        <v>0</v>
      </c>
    </row>
    <row r="202" spans="1:39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/>
      <c r="V202" s="44">
        <v>20110207</v>
      </c>
      <c r="W202" s="46" t="s">
        <v>1111</v>
      </c>
      <c r="X202" s="29" t="s">
        <v>1775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966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</row>
    <row r="203" spans="1:39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/>
      <c r="V203" s="44">
        <v>20110107</v>
      </c>
      <c r="W203" s="46" t="s">
        <v>1117</v>
      </c>
      <c r="X203" s="29" t="s">
        <v>1906</v>
      </c>
      <c r="Y203" s="29">
        <v>0</v>
      </c>
      <c r="Z203" s="29">
        <v>0</v>
      </c>
      <c r="AA203" s="29">
        <v>0</v>
      </c>
      <c r="AB203" s="29">
        <v>0</v>
      </c>
      <c r="AC203" s="29">
        <v>0</v>
      </c>
      <c r="AD203" s="29">
        <v>0</v>
      </c>
      <c r="AE203" s="29">
        <v>0</v>
      </c>
      <c r="AF203" s="29">
        <v>0</v>
      </c>
      <c r="AG203" s="29">
        <v>0</v>
      </c>
      <c r="AH203" s="29">
        <v>0</v>
      </c>
      <c r="AI203" s="29">
        <v>0</v>
      </c>
      <c r="AJ203" s="29">
        <v>0</v>
      </c>
      <c r="AK203" s="29">
        <v>0</v>
      </c>
      <c r="AL203" s="29">
        <v>0</v>
      </c>
      <c r="AM203" s="29">
        <v>1865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448</v>
      </c>
      <c r="U204"/>
      <c r="V204" s="44">
        <v>20110107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/>
      <c r="V205" s="44">
        <v>20110207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3200</v>
      </c>
      <c r="T206" s="36">
        <v>2300</v>
      </c>
      <c r="U206"/>
      <c r="V206" s="44">
        <v>20110107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/>
      <c r="V207" s="44">
        <v>20110107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0</v>
      </c>
      <c r="U208"/>
      <c r="V208" s="44">
        <v>20110107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/>
      <c r="V209" s="44">
        <v>20110107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/>
      <c r="V210" s="44">
        <v>20110107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2160</v>
      </c>
      <c r="U211"/>
      <c r="V211" s="44">
        <v>20110107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/>
      <c r="V212" s="44">
        <v>20110107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/>
      <c r="V213" s="44">
        <v>20110107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/>
      <c r="V214" s="44">
        <v>20110107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U215" s="36"/>
      <c r="V215" s="44">
        <v>20110107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/>
      <c r="V216" s="44">
        <v>20110107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6">
        <v>0</v>
      </c>
      <c r="G217" s="36">
        <v>9070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600</v>
      </c>
      <c r="T217" s="36">
        <v>0</v>
      </c>
      <c r="U217"/>
      <c r="V217" s="44">
        <v>20110207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/>
      <c r="V218" s="44">
        <v>20110107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/>
      <c r="V219" s="44">
        <v>20110207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308</v>
      </c>
      <c r="U220"/>
      <c r="V220" s="44">
        <v>20110107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v>0</v>
      </c>
      <c r="U221" s="36"/>
      <c r="V221" s="44">
        <v>20110207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U222" s="36"/>
      <c r="V222" s="44">
        <v>20110107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0</v>
      </c>
      <c r="U223"/>
      <c r="V223" s="44">
        <v>20110107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/>
      <c r="V224" s="44">
        <v>20110107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2064</v>
      </c>
      <c r="U225"/>
      <c r="V225" s="44">
        <v>20110107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0</v>
      </c>
      <c r="U226"/>
      <c r="V226" s="44">
        <v>20110207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0</v>
      </c>
      <c r="U227" s="36"/>
      <c r="V227" s="44">
        <v>20110107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/>
      <c r="V228" s="44">
        <v>20110107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0</v>
      </c>
      <c r="U229"/>
      <c r="V229" s="44">
        <v>20110207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16050</v>
      </c>
      <c r="Q230" s="36">
        <v>0</v>
      </c>
      <c r="R230" s="36">
        <v>0</v>
      </c>
      <c r="S230" s="36">
        <v>0</v>
      </c>
      <c r="T230" s="36">
        <v>2380</v>
      </c>
      <c r="U230"/>
      <c r="V230" s="44">
        <v>20110107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/>
      <c r="V231" s="44">
        <v>20110107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/>
      <c r="V232" s="44">
        <v>20110107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/>
      <c r="V233" s="44">
        <v>20110207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/>
      <c r="V234" s="44">
        <v>20110107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/>
      <c r="V235" s="44">
        <v>20110207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U236"/>
      <c r="V236" s="44">
        <v>20110107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/>
      <c r="V237" s="44">
        <v>20110207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6">
        <v>5046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/>
      <c r="V238" s="44">
        <v>20110107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U239" s="36"/>
      <c r="V239" s="44">
        <v>20110107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120</v>
      </c>
      <c r="U240"/>
      <c r="V240" s="44">
        <v>20110107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0</v>
      </c>
      <c r="U241" s="36"/>
      <c r="V241" s="44">
        <v>20110107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U242"/>
      <c r="V242" s="44">
        <v>20110107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6">
        <v>563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844</v>
      </c>
      <c r="U243"/>
      <c r="V243" s="44">
        <v>20110107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6">
        <v>11524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48166</v>
      </c>
      <c r="N244" s="36">
        <v>0</v>
      </c>
      <c r="O244" s="36">
        <v>0</v>
      </c>
      <c r="P244" s="36">
        <v>0</v>
      </c>
      <c r="Q244" s="36">
        <v>0</v>
      </c>
      <c r="R244" s="36">
        <v>0</v>
      </c>
      <c r="S244" s="36">
        <v>0</v>
      </c>
      <c r="T244" s="36">
        <v>0</v>
      </c>
      <c r="U244" s="36"/>
      <c r="V244" s="44">
        <v>20110207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/>
      <c r="V245" s="44">
        <v>20110107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280</v>
      </c>
      <c r="U246"/>
      <c r="V246" s="44">
        <v>20110207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  <c r="U247"/>
      <c r="V247" s="44">
        <v>20110207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0</v>
      </c>
      <c r="U248"/>
      <c r="V248" s="44">
        <v>20110207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/>
      <c r="V249" s="44">
        <v>20110107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6">
        <v>680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0</v>
      </c>
      <c r="U250"/>
      <c r="V250" s="44">
        <v>20110107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0</v>
      </c>
      <c r="U251"/>
      <c r="V251" s="44">
        <v>20110107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/>
      <c r="V252" s="44">
        <v>20110107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v>0</v>
      </c>
      <c r="U253"/>
      <c r="V253" s="44">
        <v>20110107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0</v>
      </c>
      <c r="U254"/>
      <c r="V254" s="44">
        <v>20110107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0</v>
      </c>
      <c r="U255"/>
      <c r="V255" s="44">
        <v>20110107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0</v>
      </c>
      <c r="U256"/>
      <c r="V256" s="44">
        <v>20110107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5760</v>
      </c>
      <c r="T257" s="36">
        <v>0</v>
      </c>
      <c r="U257"/>
      <c r="V257" s="44">
        <v>20110107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6">
        <v>0</v>
      </c>
      <c r="G258" s="36">
        <v>39137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0</v>
      </c>
      <c r="U258" s="36"/>
      <c r="V258" s="44">
        <v>20110207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/>
      <c r="V259" s="44">
        <v>20110107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6">
        <v>6303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3126</v>
      </c>
      <c r="U260"/>
      <c r="V260" s="44">
        <v>20110107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6">
        <v>38768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>
        <v>0</v>
      </c>
      <c r="U261"/>
      <c r="V261" s="44">
        <v>20110207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6">
        <v>0</v>
      </c>
      <c r="G262" s="36">
        <v>3204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0</v>
      </c>
      <c r="U262"/>
      <c r="V262" s="44">
        <v>20110207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0</v>
      </c>
      <c r="T263" s="36">
        <v>0</v>
      </c>
      <c r="U263"/>
      <c r="V263" s="44">
        <v>20110107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0</v>
      </c>
      <c r="U264"/>
      <c r="V264" s="44">
        <v>20110107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6"/>
      <c r="V265" s="44">
        <v>20110207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0</v>
      </c>
      <c r="U266"/>
      <c r="V266" s="44">
        <v>20110107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/>
      <c r="V267" s="44">
        <v>20110207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>
        <v>0</v>
      </c>
      <c r="U268" s="36"/>
      <c r="V268" s="44">
        <v>20110107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  <c r="U269"/>
      <c r="V269" s="44">
        <v>20110107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44000</v>
      </c>
      <c r="S270" s="36">
        <v>0</v>
      </c>
      <c r="T270" s="36">
        <v>160</v>
      </c>
      <c r="U270"/>
      <c r="V270" s="44">
        <v>20110107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  <c r="U271"/>
      <c r="V271" s="44">
        <v>20110107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6">
        <v>6540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0</v>
      </c>
      <c r="U272"/>
      <c r="V272" s="44">
        <v>20110107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/>
      <c r="V273" s="44">
        <v>20110107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6">
        <v>0</v>
      </c>
      <c r="G274" s="36">
        <v>0</v>
      </c>
      <c r="H274" s="36">
        <v>0</v>
      </c>
      <c r="I274" s="36">
        <v>0</v>
      </c>
      <c r="J274" s="36">
        <v>182027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/>
      <c r="V274" s="44">
        <v>20110107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U275"/>
      <c r="V275" s="44">
        <v>20110107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27760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0</v>
      </c>
      <c r="U276"/>
      <c r="V276" s="44">
        <v>20110107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6">
        <v>0</v>
      </c>
      <c r="G277" s="36">
        <v>136400</v>
      </c>
      <c r="H277" s="36">
        <v>0</v>
      </c>
      <c r="I277" s="36">
        <v>7206</v>
      </c>
      <c r="J277" s="36">
        <v>0</v>
      </c>
      <c r="K277" s="36">
        <v>0</v>
      </c>
      <c r="L277" s="36">
        <v>0</v>
      </c>
      <c r="M277" s="36">
        <v>14644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  <c r="U277"/>
      <c r="V277" s="44">
        <v>20110107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  <c r="U278" s="36"/>
      <c r="V278" s="44">
        <v>20110107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U279" s="36"/>
      <c r="V279" s="44">
        <v>20110107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/>
      <c r="V280" s="44">
        <v>20110207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37500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0</v>
      </c>
      <c r="T281" s="36">
        <v>0</v>
      </c>
      <c r="U281" s="36"/>
      <c r="V281" s="44">
        <v>20110107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6">
        <v>2400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119301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0</v>
      </c>
      <c r="U282"/>
      <c r="V282" s="44">
        <v>20110107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/>
      <c r="V283" s="44">
        <v>20110207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1829</v>
      </c>
      <c r="T284" s="36">
        <v>0</v>
      </c>
      <c r="U284"/>
      <c r="V284" s="44">
        <v>20110107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/>
      <c r="V285" s="44">
        <v>20110107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/>
      <c r="V286" s="44">
        <v>20110107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/>
      <c r="V287" s="44">
        <v>20110107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/>
      <c r="V288" s="44">
        <v>20110107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1</v>
      </c>
      <c r="U289"/>
      <c r="V289" s="44">
        <v>20110107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6">
        <v>0</v>
      </c>
      <c r="G290" s="36">
        <v>0</v>
      </c>
      <c r="H290" s="36">
        <v>0</v>
      </c>
      <c r="I290" s="36">
        <v>1712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0</v>
      </c>
      <c r="U290"/>
      <c r="V290" s="44">
        <v>20110107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/>
      <c r="V291" s="44">
        <v>20110107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624</v>
      </c>
      <c r="U292"/>
      <c r="V292" s="44">
        <v>20110107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/>
      <c r="V293" s="44">
        <v>20110107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336</v>
      </c>
      <c r="Q294" s="36">
        <v>0</v>
      </c>
      <c r="R294" s="36">
        <v>0</v>
      </c>
      <c r="S294" s="36">
        <v>0</v>
      </c>
      <c r="T294" s="36">
        <v>0</v>
      </c>
      <c r="U294"/>
      <c r="V294" s="44">
        <v>20110107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0</v>
      </c>
      <c r="U295"/>
      <c r="V295" s="44">
        <v>20110207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1452</v>
      </c>
      <c r="U296"/>
      <c r="V296" s="44">
        <v>20110107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/>
      <c r="V297" s="44">
        <v>20110107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1440</v>
      </c>
      <c r="U298"/>
      <c r="V298" s="44">
        <v>20110107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0</v>
      </c>
      <c r="U299"/>
      <c r="V299" s="44">
        <v>20110107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0</v>
      </c>
      <c r="U300"/>
      <c r="V300" s="44">
        <v>20110107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/>
      <c r="V301" s="44">
        <v>20110107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/>
      <c r="V302" s="44">
        <v>20110107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391</v>
      </c>
      <c r="U303"/>
      <c r="V303" s="44">
        <v>20110107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4552</v>
      </c>
      <c r="U304"/>
      <c r="V304" s="44">
        <v>20110107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/>
      <c r="V305" s="44">
        <v>20110107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20492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/>
      <c r="V306" s="44">
        <v>20110107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6144</v>
      </c>
      <c r="U307"/>
      <c r="V307" s="44">
        <v>20110107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1</v>
      </c>
      <c r="U308"/>
      <c r="V308" s="44">
        <v>20110107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0</v>
      </c>
      <c r="S309" s="36">
        <v>0</v>
      </c>
      <c r="T309" s="36">
        <v>1572</v>
      </c>
      <c r="U309"/>
      <c r="V309" s="44">
        <v>20110107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0</v>
      </c>
      <c r="T310" s="36">
        <v>2560</v>
      </c>
      <c r="U310"/>
      <c r="V310" s="44">
        <v>20110107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/>
      <c r="V311" s="44">
        <v>20110207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0</v>
      </c>
      <c r="U312"/>
      <c r="V312" s="44">
        <v>20110107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1</v>
      </c>
      <c r="U313"/>
      <c r="V313" s="44">
        <v>20110107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0</v>
      </c>
      <c r="U314" s="36"/>
      <c r="V314" s="44">
        <v>20110107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0</v>
      </c>
      <c r="U315"/>
      <c r="V315" s="44">
        <v>20110107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0</v>
      </c>
      <c r="U316"/>
      <c r="V316" s="44">
        <v>20110107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6">
        <v>2336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0</v>
      </c>
      <c r="T317" s="36">
        <v>0</v>
      </c>
      <c r="U317" s="36"/>
      <c r="V317" s="44">
        <v>20110207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0</v>
      </c>
      <c r="U318" s="36"/>
      <c r="V318" s="44">
        <v>20110107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1</v>
      </c>
      <c r="U319"/>
      <c r="V319" s="44">
        <v>20110107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3200</v>
      </c>
      <c r="U320"/>
      <c r="V320" s="44">
        <v>20110107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/>
      <c r="V321" s="44">
        <v>20110107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0</v>
      </c>
      <c r="U322"/>
      <c r="V322" s="44">
        <v>20110107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/>
      <c r="V323" s="44">
        <v>20110207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/>
      <c r="V324" s="44">
        <v>20110107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  <c r="U325" s="36"/>
      <c r="V325" s="44">
        <v>20110107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0</v>
      </c>
      <c r="U326"/>
      <c r="V326" s="44">
        <v>20110107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6">
        <v>0</v>
      </c>
      <c r="G327" s="36">
        <v>0</v>
      </c>
      <c r="H327" s="36">
        <v>0</v>
      </c>
      <c r="I327" s="36">
        <v>40795</v>
      </c>
      <c r="J327" s="36">
        <v>0</v>
      </c>
      <c r="K327" s="36">
        <v>0</v>
      </c>
      <c r="L327" s="36">
        <v>0</v>
      </c>
      <c r="M327" s="36">
        <v>36042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140</v>
      </c>
      <c r="U327"/>
      <c r="V327" s="44">
        <v>20110107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39592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U328"/>
      <c r="V328" s="44">
        <v>20110207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260</v>
      </c>
      <c r="U329"/>
      <c r="V329" s="44">
        <v>20110107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0</v>
      </c>
      <c r="U330" s="36"/>
      <c r="V330" s="44">
        <v>20110207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/>
      <c r="V331" s="44">
        <v>20110207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6">
        <v>21865</v>
      </c>
      <c r="G332" s="36">
        <v>151496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0</v>
      </c>
      <c r="U332"/>
      <c r="V332" s="44">
        <v>20110107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 s="36"/>
      <c r="V333" s="44">
        <v>20110107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0</v>
      </c>
      <c r="U334" s="36"/>
      <c r="V334" s="44">
        <v>20110207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1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480</v>
      </c>
      <c r="U335"/>
      <c r="V335" s="44">
        <v>20110207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336</v>
      </c>
      <c r="U336"/>
      <c r="V336" s="44">
        <v>20110107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6">
        <v>0</v>
      </c>
      <c r="G337" s="36">
        <v>0</v>
      </c>
      <c r="H337" s="36">
        <v>0</v>
      </c>
      <c r="I337" s="36">
        <v>0</v>
      </c>
      <c r="J337" s="36">
        <v>65926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0</v>
      </c>
      <c r="U337"/>
      <c r="V337" s="44">
        <v>20110107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400</v>
      </c>
      <c r="U338" s="36"/>
      <c r="V338" s="44">
        <v>20110207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/>
      <c r="V339" s="44">
        <v>20110107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960</v>
      </c>
      <c r="U340"/>
      <c r="V340" s="44">
        <v>20110107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/>
      <c r="V341" s="44">
        <v>20110107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>
        <v>180</v>
      </c>
      <c r="U342"/>
      <c r="V342" s="44">
        <v>20110207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v>2000</v>
      </c>
      <c r="U343"/>
      <c r="V343" s="44">
        <v>20110107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0</v>
      </c>
      <c r="T344" s="36">
        <v>0</v>
      </c>
      <c r="U344" s="36"/>
      <c r="V344" s="44">
        <v>20110207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0</v>
      </c>
      <c r="U345"/>
      <c r="V345" s="44">
        <v>20110107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6">
        <v>2175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2337</v>
      </c>
      <c r="T346" s="36">
        <v>3078</v>
      </c>
      <c r="U346"/>
      <c r="V346" s="44">
        <v>20110107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6" t="s">
        <v>1732</v>
      </c>
      <c r="G347" s="36" t="s">
        <v>1732</v>
      </c>
      <c r="H347" s="36" t="s">
        <v>1732</v>
      </c>
      <c r="I347" s="36" t="s">
        <v>1732</v>
      </c>
      <c r="J347" s="36" t="s">
        <v>1732</v>
      </c>
      <c r="K347" s="36" t="s">
        <v>1732</v>
      </c>
      <c r="L347" s="36" t="s">
        <v>1732</v>
      </c>
      <c r="M347" s="36" t="s">
        <v>1732</v>
      </c>
      <c r="N347" s="36" t="s">
        <v>1732</v>
      </c>
      <c r="O347" s="36" t="s">
        <v>1732</v>
      </c>
      <c r="P347" s="36" t="s">
        <v>1732</v>
      </c>
      <c r="Q347" s="36" t="s">
        <v>1732</v>
      </c>
      <c r="R347" s="36" t="s">
        <v>1732</v>
      </c>
      <c r="S347" s="36" t="s">
        <v>1732</v>
      </c>
      <c r="T347" s="36" t="s">
        <v>1732</v>
      </c>
      <c r="U347" s="36" t="s">
        <v>1732</v>
      </c>
      <c r="V347" s="45" t="s">
        <v>1732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v>0</v>
      </c>
      <c r="U348"/>
      <c r="V348" s="44">
        <v>20110107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  <c r="U349"/>
      <c r="V349" s="44">
        <v>20110107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U350" s="36"/>
      <c r="V350" s="44">
        <v>20110107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/>
      <c r="V351" s="44">
        <v>20110107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6">
        <v>0</v>
      </c>
      <c r="G352" s="36">
        <v>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953</v>
      </c>
      <c r="T352" s="36">
        <v>1082</v>
      </c>
      <c r="U352"/>
      <c r="V352" s="44">
        <v>20110107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  <c r="U353"/>
      <c r="V353" s="44">
        <v>20110107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U354"/>
      <c r="V354" s="44">
        <v>20110107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1651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U355"/>
      <c r="V355" s="44">
        <v>20110107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/>
      <c r="V356" s="44">
        <v>20110107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9021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U357" s="36"/>
      <c r="V357" s="44">
        <v>20110107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0</v>
      </c>
      <c r="U358"/>
      <c r="V358" s="44">
        <v>20110107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  <c r="U359"/>
      <c r="V359" s="44">
        <v>20110107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0</v>
      </c>
      <c r="U360" s="36"/>
      <c r="V360" s="44">
        <v>20110107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0</v>
      </c>
      <c r="T361" s="36">
        <v>252</v>
      </c>
      <c r="U361"/>
      <c r="V361" s="44">
        <v>20110107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U362" s="36"/>
      <c r="V362" s="44">
        <v>20110107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0</v>
      </c>
      <c r="U363"/>
      <c r="V363" s="44">
        <v>20110107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0</v>
      </c>
      <c r="U364"/>
      <c r="V364" s="44">
        <v>20110107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U365"/>
      <c r="V365" s="44">
        <v>20110107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6"/>
      <c r="V366" s="44">
        <v>20110107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/>
      <c r="V367" s="44">
        <v>20110107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6">
        <v>23672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5300</v>
      </c>
      <c r="T368" s="36">
        <v>0</v>
      </c>
      <c r="U368" s="36"/>
      <c r="V368" s="44">
        <v>20110107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/>
      <c r="V369" s="44">
        <v>20110107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47000</v>
      </c>
      <c r="T370" s="36">
        <v>0</v>
      </c>
      <c r="U370" s="36"/>
      <c r="V370" s="44">
        <v>20110107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v>616</v>
      </c>
      <c r="U371" s="36"/>
      <c r="V371" s="44">
        <v>20110107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6"/>
      <c r="V372" s="44">
        <v>20110107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U373" s="36"/>
      <c r="V373" s="44">
        <v>20110107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0</v>
      </c>
      <c r="U374" s="36"/>
      <c r="V374" s="44">
        <v>20110107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0</v>
      </c>
      <c r="U375" s="36"/>
      <c r="V375" s="44">
        <v>20110107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U376" s="36"/>
      <c r="V376" s="44">
        <v>20110107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0</v>
      </c>
      <c r="U377" s="36"/>
      <c r="V377" s="44">
        <v>20110107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364</v>
      </c>
      <c r="Q378" s="36">
        <v>0</v>
      </c>
      <c r="R378" s="36">
        <v>0</v>
      </c>
      <c r="S378" s="36">
        <v>0</v>
      </c>
      <c r="T378" s="36">
        <v>0</v>
      </c>
      <c r="U378" s="36"/>
      <c r="V378" s="44">
        <v>20110107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0</v>
      </c>
      <c r="U379" s="36"/>
      <c r="V379" s="44">
        <v>20110107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0</v>
      </c>
      <c r="T380" s="36">
        <v>2162</v>
      </c>
      <c r="U380" s="36"/>
      <c r="V380" s="44">
        <v>20110107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U381" s="36"/>
      <c r="V381" s="44">
        <v>20110107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0</v>
      </c>
      <c r="U382" s="36"/>
      <c r="V382" s="44">
        <v>20110107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5540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v>0</v>
      </c>
      <c r="U383" s="36"/>
      <c r="V383" s="44">
        <v>20110107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0</v>
      </c>
      <c r="U384" s="36"/>
      <c r="V384" s="44">
        <v>20110107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/>
      <c r="V385" s="44">
        <v>20110107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  <c r="U386" s="36"/>
      <c r="V386" s="44">
        <v>20110107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/>
      <c r="V387" s="44">
        <v>20110107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5750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0</v>
      </c>
      <c r="U388" s="36"/>
      <c r="V388" s="44">
        <v>20110207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0</v>
      </c>
      <c r="U389" s="36"/>
      <c r="V389" s="44">
        <v>20110107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/>
      <c r="V390" s="44">
        <v>20110107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0</v>
      </c>
      <c r="U391" s="36"/>
      <c r="V391" s="44">
        <v>20110207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6">
        <v>732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0</v>
      </c>
      <c r="U392" s="36"/>
      <c r="V392" s="44">
        <v>20110107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0</v>
      </c>
      <c r="U393" s="36"/>
      <c r="V393" s="44">
        <v>20110107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/>
      <c r="V394" s="44">
        <v>20110107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/>
      <c r="V395" s="44">
        <v>20110207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621</v>
      </c>
      <c r="U396" s="36"/>
      <c r="V396" s="44">
        <v>20110107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  <c r="U397" s="36"/>
      <c r="V397" s="44">
        <v>20110107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  <c r="U398" s="36"/>
      <c r="V398" s="44">
        <v>20110107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  <c r="U399" s="36"/>
      <c r="V399" s="44">
        <v>20110107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0</v>
      </c>
      <c r="U400" s="36"/>
      <c r="V400" s="44">
        <v>20110107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0</v>
      </c>
      <c r="U401" s="36"/>
      <c r="V401" s="44">
        <v>20110107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0</v>
      </c>
      <c r="U402" s="36"/>
      <c r="V402" s="44">
        <v>20110107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2560</v>
      </c>
      <c r="T403" s="36">
        <v>1</v>
      </c>
      <c r="U403" s="36"/>
      <c r="V403" s="44">
        <v>20110107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6">
        <v>0</v>
      </c>
      <c r="G404" s="36">
        <v>0</v>
      </c>
      <c r="H404" s="36">
        <v>0</v>
      </c>
      <c r="I404" s="36">
        <v>0</v>
      </c>
      <c r="J404" s="36">
        <v>6500</v>
      </c>
      <c r="K404" s="36">
        <v>0</v>
      </c>
      <c r="L404" s="36">
        <v>0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v>0</v>
      </c>
      <c r="U404" s="36"/>
      <c r="V404" s="44">
        <v>20110107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U405" s="36"/>
      <c r="V405" s="44">
        <v>20110207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0</v>
      </c>
      <c r="U406" s="36"/>
      <c r="V406" s="44">
        <v>20110107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U407" s="36"/>
      <c r="V407" s="44">
        <v>20110207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U408" s="36"/>
      <c r="V408" s="44">
        <v>20110107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6">
        <v>3914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/>
      <c r="V409" s="44">
        <v>20110107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/>
      <c r="V410" s="44">
        <v>20110107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/>
      <c r="V411" s="44">
        <v>20110107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/>
      <c r="V412" s="44">
        <v>20110207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2088</v>
      </c>
      <c r="U413" s="36"/>
      <c r="V413" s="44">
        <v>20110107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/>
      <c r="V414" s="44">
        <v>20110107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/>
      <c r="V415" s="44">
        <v>20110107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U416" s="36"/>
      <c r="V416" s="44">
        <v>20110207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13787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0</v>
      </c>
      <c r="U417" s="36"/>
      <c r="V417" s="44">
        <v>20110207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1288</v>
      </c>
      <c r="U418" s="36"/>
      <c r="V418" s="44">
        <v>20110107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948</v>
      </c>
      <c r="U419" s="36"/>
      <c r="V419" s="44">
        <v>20110207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U420" s="36"/>
      <c r="V420" s="44">
        <v>20110107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U421" s="36"/>
      <c r="V421" s="44">
        <v>20110107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6">
        <v>693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0</v>
      </c>
      <c r="U422" s="36"/>
      <c r="V422" s="44">
        <v>20110107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840</v>
      </c>
      <c r="U423" s="36"/>
      <c r="V423" s="44">
        <v>20110107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0</v>
      </c>
      <c r="U424" s="36"/>
      <c r="V424" s="44">
        <v>20110107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6"/>
      <c r="V425" s="44">
        <v>20110107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0</v>
      </c>
      <c r="U426" s="36"/>
      <c r="V426" s="44">
        <v>20110107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0</v>
      </c>
      <c r="T427" s="36">
        <v>0</v>
      </c>
      <c r="U427" s="36"/>
      <c r="V427" s="44">
        <v>20110207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U428" s="36"/>
      <c r="V428" s="44">
        <v>20110207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0</v>
      </c>
      <c r="U429" s="36"/>
      <c r="V429" s="44">
        <v>20110107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6" t="s">
        <v>1732</v>
      </c>
      <c r="G430" s="36" t="s">
        <v>1732</v>
      </c>
      <c r="H430" s="36" t="s">
        <v>1732</v>
      </c>
      <c r="I430" s="36" t="s">
        <v>1732</v>
      </c>
      <c r="J430" s="36" t="s">
        <v>1732</v>
      </c>
      <c r="K430" s="36" t="s">
        <v>1732</v>
      </c>
      <c r="L430" s="36" t="s">
        <v>1732</v>
      </c>
      <c r="M430" s="36" t="s">
        <v>1732</v>
      </c>
      <c r="N430" s="36" t="s">
        <v>1732</v>
      </c>
      <c r="O430" s="36" t="s">
        <v>1732</v>
      </c>
      <c r="P430" s="36" t="s">
        <v>1732</v>
      </c>
      <c r="Q430" s="36" t="s">
        <v>1732</v>
      </c>
      <c r="R430" s="36" t="s">
        <v>1732</v>
      </c>
      <c r="S430" s="36" t="s">
        <v>1732</v>
      </c>
      <c r="T430" s="36" t="s">
        <v>1732</v>
      </c>
      <c r="U430" s="36" t="s">
        <v>1732</v>
      </c>
      <c r="V430" s="45" t="s">
        <v>1732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1634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/>
      <c r="V431" s="44">
        <v>20110107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0</v>
      </c>
      <c r="U432" s="36"/>
      <c r="V432" s="44">
        <v>20110107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U433" s="36"/>
      <c r="V433" s="44">
        <v>20110107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6">
        <v>0</v>
      </c>
      <c r="G434" s="36">
        <v>420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/>
      <c r="V434" s="44">
        <v>20110107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400</v>
      </c>
      <c r="U435" s="36"/>
      <c r="V435" s="44">
        <v>20110107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1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/>
      <c r="V436" s="44">
        <v>20110207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0</v>
      </c>
      <c r="U437" s="36"/>
      <c r="V437" s="44">
        <v>20110107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6110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U438" s="36"/>
      <c r="V438" s="44">
        <v>20110107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6">
        <v>1520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0</v>
      </c>
      <c r="U439" s="36"/>
      <c r="V439" s="44">
        <v>20110107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0</v>
      </c>
      <c r="U440" s="36"/>
      <c r="V440" s="44">
        <v>20110107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6">
        <v>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3059</v>
      </c>
      <c r="U441" s="36"/>
      <c r="V441" s="44">
        <v>20110107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U442" s="36"/>
      <c r="V442" s="44">
        <v>20110107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0</v>
      </c>
      <c r="T443" s="36">
        <v>0</v>
      </c>
      <c r="U443" s="36"/>
      <c r="V443" s="44">
        <v>20110107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6" t="s">
        <v>1732</v>
      </c>
      <c r="G444" s="36" t="s">
        <v>1732</v>
      </c>
      <c r="H444" s="36" t="s">
        <v>1732</v>
      </c>
      <c r="I444" s="36" t="s">
        <v>1732</v>
      </c>
      <c r="J444" s="36" t="s">
        <v>1732</v>
      </c>
      <c r="K444" s="36" t="s">
        <v>1732</v>
      </c>
      <c r="L444" s="36" t="s">
        <v>1732</v>
      </c>
      <c r="M444" s="36" t="s">
        <v>1732</v>
      </c>
      <c r="N444" s="36" t="s">
        <v>1732</v>
      </c>
      <c r="O444" s="36" t="s">
        <v>1732</v>
      </c>
      <c r="P444" s="36" t="s">
        <v>1732</v>
      </c>
      <c r="Q444" s="36" t="s">
        <v>1732</v>
      </c>
      <c r="R444" s="36" t="s">
        <v>1732</v>
      </c>
      <c r="S444" s="36" t="s">
        <v>1732</v>
      </c>
      <c r="T444" s="36" t="s">
        <v>1732</v>
      </c>
      <c r="U444" s="36" t="s">
        <v>1732</v>
      </c>
      <c r="V444" s="45" t="s">
        <v>1732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U445" s="36"/>
      <c r="V445" s="44">
        <v>20110107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U446" s="36"/>
      <c r="V446" s="44">
        <v>20110107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0</v>
      </c>
      <c r="U447" s="36"/>
      <c r="V447" s="44">
        <v>20110107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408</v>
      </c>
      <c r="U448" s="36"/>
      <c r="V448" s="44">
        <v>20110107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0</v>
      </c>
      <c r="U449" s="36"/>
      <c r="V449" s="44">
        <v>20110107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6">
        <v>0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v>968</v>
      </c>
      <c r="U450" s="36"/>
      <c r="V450" s="44">
        <v>20110207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6">
        <v>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868</v>
      </c>
      <c r="U451" s="36"/>
      <c r="V451" s="44">
        <v>20110107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0</v>
      </c>
      <c r="U452" s="36"/>
      <c r="V452" s="44">
        <v>20110107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U453" s="36"/>
      <c r="V453" s="44">
        <v>20110107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/>
      <c r="V454" s="44">
        <v>20110107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v>0</v>
      </c>
      <c r="U455" s="36"/>
      <c r="V455" s="44">
        <v>20110107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312</v>
      </c>
      <c r="U456" s="36"/>
      <c r="V456" s="44">
        <v>20110107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6">
        <v>9454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  <c r="U457" s="36"/>
      <c r="V457" s="44">
        <v>20110207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6">
        <v>16113</v>
      </c>
      <c r="G458" s="36">
        <v>0</v>
      </c>
      <c r="H458" s="36">
        <v>0</v>
      </c>
      <c r="I458" s="36">
        <v>0</v>
      </c>
      <c r="J458" s="36">
        <v>2144</v>
      </c>
      <c r="K458" s="36">
        <v>0</v>
      </c>
      <c r="L458" s="36">
        <v>0</v>
      </c>
      <c r="M458" s="36">
        <v>50041</v>
      </c>
      <c r="N458" s="36">
        <v>0</v>
      </c>
      <c r="O458" s="36">
        <v>0</v>
      </c>
      <c r="P458" s="36">
        <v>0</v>
      </c>
      <c r="Q458" s="36">
        <v>0</v>
      </c>
      <c r="R458" s="36">
        <v>0</v>
      </c>
      <c r="S458" s="36">
        <v>0</v>
      </c>
      <c r="T458" s="36">
        <v>0</v>
      </c>
      <c r="U458" s="36"/>
      <c r="V458" s="44">
        <v>20110107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U459" s="36"/>
      <c r="V459" s="44">
        <v>20110107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U460" s="36"/>
      <c r="V460" s="44">
        <v>20110107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U461" s="36"/>
      <c r="V461" s="44">
        <v>20110207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0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v>0</v>
      </c>
      <c r="U462" s="36"/>
      <c r="V462" s="44">
        <v>20110107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/>
      <c r="V463" s="44">
        <v>20110107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6"/>
      <c r="V464" s="44">
        <v>20110107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6"/>
      <c r="V465" s="44">
        <v>20110107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6"/>
      <c r="V466" s="44">
        <v>20110207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v>2692</v>
      </c>
      <c r="U467" s="36"/>
      <c r="V467" s="44">
        <v>20110107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3657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625</v>
      </c>
      <c r="U468" s="36"/>
      <c r="V468" s="44">
        <v>20110107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U469" s="36"/>
      <c r="V469" s="44">
        <v>20110107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U470" s="36"/>
      <c r="V470" s="44">
        <v>20110207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6"/>
      <c r="V471" s="44">
        <v>20110107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/>
      <c r="V472" s="44">
        <v>20110107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6"/>
      <c r="V473" s="44">
        <v>20110107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15104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0</v>
      </c>
      <c r="U474" s="36"/>
      <c r="V474" s="44">
        <v>20110107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0</v>
      </c>
      <c r="U475" s="36"/>
      <c r="V475" s="44">
        <v>20110107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576</v>
      </c>
      <c r="U476" s="36"/>
      <c r="V476" s="44">
        <v>20110207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6">
        <v>0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0</v>
      </c>
      <c r="U477" s="36"/>
      <c r="V477" s="44">
        <v>20110107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6"/>
      <c r="V478" s="44">
        <v>20110107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7000</v>
      </c>
      <c r="N479" s="36">
        <v>0</v>
      </c>
      <c r="O479" s="36">
        <v>0</v>
      </c>
      <c r="P479" s="36">
        <v>176070</v>
      </c>
      <c r="Q479" s="36">
        <v>0</v>
      </c>
      <c r="R479" s="36">
        <v>0</v>
      </c>
      <c r="S479" s="36">
        <v>0</v>
      </c>
      <c r="T479" s="36">
        <v>0</v>
      </c>
      <c r="U479" s="36"/>
      <c r="V479" s="44">
        <v>20110107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  <c r="U480" s="36"/>
      <c r="V480" s="44">
        <v>20110107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  <c r="U481" s="36"/>
      <c r="V481" s="44">
        <v>20110107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6">
        <v>0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0</v>
      </c>
      <c r="U482" s="36"/>
      <c r="V482" s="44">
        <v>20110107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  <c r="U483" s="36"/>
      <c r="V483" s="44">
        <v>20110107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6">
        <v>0</v>
      </c>
      <c r="G484" s="36">
        <v>0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36">
        <v>0</v>
      </c>
      <c r="S484" s="36">
        <v>0</v>
      </c>
      <c r="T484" s="36">
        <v>0</v>
      </c>
      <c r="U484" s="36"/>
      <c r="V484" s="44">
        <v>20110107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6">
        <v>0</v>
      </c>
      <c r="G485" s="36">
        <v>0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6">
        <v>0</v>
      </c>
      <c r="N485" s="36">
        <v>0</v>
      </c>
      <c r="O485" s="36">
        <v>0</v>
      </c>
      <c r="P485" s="36">
        <v>0</v>
      </c>
      <c r="Q485" s="36">
        <v>0</v>
      </c>
      <c r="R485" s="36">
        <v>0</v>
      </c>
      <c r="S485" s="36">
        <v>0</v>
      </c>
      <c r="T485" s="36">
        <v>0</v>
      </c>
      <c r="U485" s="36"/>
      <c r="V485" s="44">
        <v>20110207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  <c r="U486" s="36"/>
      <c r="V486" s="44">
        <v>20110207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v>0</v>
      </c>
      <c r="U487" s="36"/>
      <c r="V487" s="44">
        <v>20110107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36">
        <v>0</v>
      </c>
      <c r="S488" s="36">
        <v>0</v>
      </c>
      <c r="T488" s="36">
        <v>484</v>
      </c>
      <c r="U488" s="36"/>
      <c r="V488" s="44">
        <v>20110207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6">
        <v>1500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0</v>
      </c>
      <c r="U489" s="36"/>
      <c r="V489" s="44">
        <v>20110107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35634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0</v>
      </c>
      <c r="U490" s="36"/>
      <c r="V490" s="44">
        <v>20110107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6"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0</v>
      </c>
      <c r="U491" s="36"/>
      <c r="V491" s="44">
        <v>20110107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0</v>
      </c>
      <c r="T492" s="36">
        <v>2084</v>
      </c>
      <c r="U492" s="36"/>
      <c r="V492" s="44">
        <v>20110207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1735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0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0</v>
      </c>
      <c r="U493" s="36"/>
      <c r="V493" s="44">
        <v>20110107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  <c r="U494" s="36"/>
      <c r="V494" s="44">
        <v>20110207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0</v>
      </c>
      <c r="U495" s="36"/>
      <c r="V495" s="44">
        <v>20110107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6"/>
      <c r="V496" s="44">
        <v>20110107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v>1572</v>
      </c>
      <c r="U497" s="36"/>
      <c r="V497" s="44">
        <v>20110107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0</v>
      </c>
      <c r="T498" s="36">
        <v>0</v>
      </c>
      <c r="U498" s="36"/>
      <c r="V498" s="44">
        <v>20110107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0</v>
      </c>
      <c r="T499" s="36">
        <v>0</v>
      </c>
      <c r="U499" s="36"/>
      <c r="V499" s="44">
        <v>20110107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U500" s="36"/>
      <c r="V500" s="44">
        <v>20110107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3516</v>
      </c>
      <c r="U501" s="36"/>
      <c r="V501" s="44">
        <v>20110107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6">
        <v>0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888</v>
      </c>
      <c r="U502" s="36"/>
      <c r="V502" s="44">
        <v>20110207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v>0</v>
      </c>
      <c r="U503" s="36"/>
      <c r="V503" s="44">
        <v>20110107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2080</v>
      </c>
      <c r="U504" s="36"/>
      <c r="V504" s="44">
        <v>20110107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6">
        <v>0</v>
      </c>
      <c r="G505" s="36">
        <v>0</v>
      </c>
      <c r="H505" s="36">
        <v>0</v>
      </c>
      <c r="I505" s="36">
        <v>0</v>
      </c>
      <c r="J505" s="36">
        <v>2252</v>
      </c>
      <c r="K505" s="36">
        <v>0</v>
      </c>
      <c r="L505" s="36">
        <v>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6"/>
      <c r="V505" s="44">
        <v>20110107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0</v>
      </c>
      <c r="U506" s="36"/>
      <c r="V506" s="44">
        <v>20110207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0</v>
      </c>
      <c r="T507" s="36">
        <v>0</v>
      </c>
      <c r="U507" s="36"/>
      <c r="V507" s="44">
        <v>20110107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0</v>
      </c>
      <c r="T508" s="36">
        <v>0</v>
      </c>
      <c r="U508" s="36"/>
      <c r="V508" s="44">
        <v>20110107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6">
        <v>2469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800</v>
      </c>
      <c r="U509" s="36"/>
      <c r="V509" s="44">
        <v>20110107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0</v>
      </c>
      <c r="T510" s="36">
        <v>0</v>
      </c>
      <c r="U510" s="36"/>
      <c r="V510" s="44">
        <v>20110107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0</v>
      </c>
      <c r="U511" s="36"/>
      <c r="V511" s="44">
        <v>20110107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6"/>
      <c r="V512" s="44">
        <v>20110107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6" t="s">
        <v>1732</v>
      </c>
      <c r="G513" s="36" t="s">
        <v>1732</v>
      </c>
      <c r="H513" s="36" t="s">
        <v>1732</v>
      </c>
      <c r="I513" s="36" t="s">
        <v>1732</v>
      </c>
      <c r="J513" s="36" t="s">
        <v>1732</v>
      </c>
      <c r="K513" s="36" t="s">
        <v>1732</v>
      </c>
      <c r="L513" s="36" t="s">
        <v>1732</v>
      </c>
      <c r="M513" s="36" t="s">
        <v>1732</v>
      </c>
      <c r="N513" s="36" t="s">
        <v>1732</v>
      </c>
      <c r="O513" s="36" t="s">
        <v>1732</v>
      </c>
      <c r="P513" s="36" t="s">
        <v>1732</v>
      </c>
      <c r="Q513" s="36" t="s">
        <v>1732</v>
      </c>
      <c r="R513" s="36" t="s">
        <v>1732</v>
      </c>
      <c r="S513" s="36" t="s">
        <v>1732</v>
      </c>
      <c r="T513" s="36" t="s">
        <v>1732</v>
      </c>
      <c r="U513" s="36" t="s">
        <v>1732</v>
      </c>
      <c r="V513" s="45" t="s">
        <v>1732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6">
        <v>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  <c r="M514" s="36">
        <v>0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6">
        <v>0</v>
      </c>
      <c r="U514" s="36"/>
      <c r="V514" s="44">
        <v>20110107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  <c r="U515" s="36"/>
      <c r="V515" s="44">
        <v>20110207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6">
        <v>0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36">
        <v>0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0</v>
      </c>
      <c r="T516" s="36">
        <v>0</v>
      </c>
      <c r="U516" s="36"/>
      <c r="V516" s="44">
        <v>20110207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  <c r="U517" s="36"/>
      <c r="V517" s="44">
        <v>20110107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0</v>
      </c>
      <c r="S518" s="36">
        <v>0</v>
      </c>
      <c r="T518" s="36">
        <v>0</v>
      </c>
      <c r="U518" s="36"/>
      <c r="V518" s="44">
        <v>20110107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/>
      <c r="V519" s="44">
        <v>20110107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0</v>
      </c>
      <c r="U520" s="36"/>
      <c r="V520" s="44">
        <v>20110107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6">
        <v>0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0</v>
      </c>
      <c r="T521" s="36">
        <v>0</v>
      </c>
      <c r="U521" s="36"/>
      <c r="V521" s="44">
        <v>20110107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6">
        <v>0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  <c r="U522" s="36"/>
      <c r="V522" s="44">
        <v>20110207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0</v>
      </c>
      <c r="U523" s="36"/>
      <c r="V523" s="44">
        <v>20110207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896</v>
      </c>
      <c r="U524" s="36"/>
      <c r="V524" s="44">
        <v>20110207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6"/>
      <c r="V525" s="44">
        <v>20110107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0</v>
      </c>
      <c r="U526" s="36"/>
      <c r="V526" s="44">
        <v>20110207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0</v>
      </c>
      <c r="U527" s="36"/>
      <c r="V527" s="44">
        <v>20110107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6">
        <v>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0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0</v>
      </c>
      <c r="U528" s="36"/>
      <c r="V528" s="44">
        <v>20110207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0</v>
      </c>
      <c r="U529" s="36"/>
      <c r="V529" s="44">
        <v>20110107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6" t="s">
        <v>1732</v>
      </c>
      <c r="G530" s="36" t="s">
        <v>1732</v>
      </c>
      <c r="H530" s="36" t="s">
        <v>1732</v>
      </c>
      <c r="I530" s="36" t="s">
        <v>1732</v>
      </c>
      <c r="J530" s="36" t="s">
        <v>1732</v>
      </c>
      <c r="K530" s="36" t="s">
        <v>1732</v>
      </c>
      <c r="L530" s="36" t="s">
        <v>1732</v>
      </c>
      <c r="M530" s="36" t="s">
        <v>1732</v>
      </c>
      <c r="N530" s="36" t="s">
        <v>1732</v>
      </c>
      <c r="O530" s="36" t="s">
        <v>1732</v>
      </c>
      <c r="P530" s="36" t="s">
        <v>1732</v>
      </c>
      <c r="Q530" s="36" t="s">
        <v>1732</v>
      </c>
      <c r="R530" s="36" t="s">
        <v>1732</v>
      </c>
      <c r="S530" s="36" t="s">
        <v>1732</v>
      </c>
      <c r="T530" s="36" t="s">
        <v>1732</v>
      </c>
      <c r="U530" s="36" t="s">
        <v>1732</v>
      </c>
      <c r="V530" s="45" t="s">
        <v>1732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0</v>
      </c>
      <c r="U531" s="36"/>
      <c r="V531" s="44">
        <v>20110107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6">
        <v>1100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0</v>
      </c>
      <c r="U532" s="36"/>
      <c r="V532" s="44">
        <v>20110107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0</v>
      </c>
      <c r="U533" s="36"/>
      <c r="V533" s="44">
        <v>20110107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756</v>
      </c>
      <c r="U534" s="36"/>
      <c r="V534" s="44">
        <v>20110107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0</v>
      </c>
      <c r="U535" s="36"/>
      <c r="V535" s="44">
        <v>20110207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36">
        <v>0</v>
      </c>
      <c r="S536" s="36">
        <v>0</v>
      </c>
      <c r="T536" s="36">
        <v>0</v>
      </c>
      <c r="U536" s="36"/>
      <c r="V536" s="44">
        <v>20110107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144</v>
      </c>
      <c r="U537" s="36"/>
      <c r="V537" s="44">
        <v>20110107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0</v>
      </c>
      <c r="U538" s="36"/>
      <c r="V538" s="44">
        <v>20110207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6">
        <v>0</v>
      </c>
      <c r="N539" s="36">
        <v>0</v>
      </c>
      <c r="O539" s="36">
        <v>0</v>
      </c>
      <c r="P539" s="36">
        <v>0</v>
      </c>
      <c r="Q539" s="36">
        <v>0</v>
      </c>
      <c r="R539" s="36">
        <v>0</v>
      </c>
      <c r="S539" s="36">
        <v>0</v>
      </c>
      <c r="T539" s="36">
        <v>1080</v>
      </c>
      <c r="U539" s="36"/>
      <c r="V539" s="44">
        <v>20110107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0</v>
      </c>
      <c r="T540" s="36">
        <v>240</v>
      </c>
      <c r="U540" s="36"/>
      <c r="V540" s="44">
        <v>20110207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6">
        <v>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0</v>
      </c>
      <c r="T541" s="36">
        <v>0</v>
      </c>
      <c r="U541" s="36"/>
      <c r="V541" s="44">
        <v>20110107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36">
        <v>0</v>
      </c>
      <c r="U542" s="36"/>
      <c r="V542" s="44">
        <v>20110107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6">
        <v>0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0</v>
      </c>
      <c r="U543" s="36"/>
      <c r="V543" s="44">
        <v>20110107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  <c r="M544" s="36">
        <v>0</v>
      </c>
      <c r="N544" s="36">
        <v>0</v>
      </c>
      <c r="O544" s="36">
        <v>0</v>
      </c>
      <c r="P544" s="36">
        <v>0</v>
      </c>
      <c r="Q544" s="36">
        <v>0</v>
      </c>
      <c r="R544" s="36">
        <v>0</v>
      </c>
      <c r="S544" s="36">
        <v>0</v>
      </c>
      <c r="T544" s="36">
        <v>0</v>
      </c>
      <c r="U544" s="36"/>
      <c r="V544" s="44">
        <v>20110207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  <c r="U545" s="36"/>
      <c r="V545" s="44">
        <v>20110107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1200</v>
      </c>
      <c r="U546" s="36"/>
      <c r="V546" s="44">
        <v>20110107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6">
        <v>0</v>
      </c>
      <c r="G547" s="36">
        <v>0</v>
      </c>
      <c r="H547" s="36">
        <v>0</v>
      </c>
      <c r="I547" s="36">
        <v>0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16350</v>
      </c>
      <c r="P547" s="36">
        <v>0</v>
      </c>
      <c r="Q547" s="36">
        <v>0</v>
      </c>
      <c r="R547" s="36">
        <v>0</v>
      </c>
      <c r="S547" s="36">
        <v>3120</v>
      </c>
      <c r="T547" s="36">
        <v>1300</v>
      </c>
      <c r="U547" s="36"/>
      <c r="V547" s="44">
        <v>20110107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  <c r="U548" s="36"/>
      <c r="V548" s="44">
        <v>20110207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6">
        <v>0</v>
      </c>
      <c r="G549" s="36">
        <v>0</v>
      </c>
      <c r="H549" s="36">
        <v>0</v>
      </c>
      <c r="I549" s="36">
        <v>0</v>
      </c>
      <c r="J549" s="36">
        <v>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384</v>
      </c>
      <c r="U549" s="36"/>
      <c r="V549" s="44">
        <v>20110207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6">
        <v>0</v>
      </c>
      <c r="G550" s="36">
        <v>0</v>
      </c>
      <c r="H550" s="36">
        <v>0</v>
      </c>
      <c r="I550" s="36">
        <v>0</v>
      </c>
      <c r="J550" s="36">
        <v>0</v>
      </c>
      <c r="K550" s="36">
        <v>0</v>
      </c>
      <c r="L550" s="36">
        <v>0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0</v>
      </c>
      <c r="T550" s="36">
        <v>0</v>
      </c>
      <c r="U550" s="36"/>
      <c r="V550" s="44">
        <v>20110207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6">
        <v>0</v>
      </c>
      <c r="G551" s="36">
        <v>0</v>
      </c>
      <c r="H551" s="36">
        <v>0</v>
      </c>
      <c r="I551" s="36">
        <v>0</v>
      </c>
      <c r="J551" s="36">
        <v>0</v>
      </c>
      <c r="K551" s="36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0</v>
      </c>
      <c r="U551" s="36"/>
      <c r="V551" s="44">
        <v>20110107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  <c r="U552" s="36"/>
      <c r="V552" s="44">
        <v>20110107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6">
        <v>0</v>
      </c>
      <c r="G553" s="36">
        <v>0</v>
      </c>
      <c r="H553" s="36">
        <v>0</v>
      </c>
      <c r="I553" s="36">
        <v>0</v>
      </c>
      <c r="J553" s="36">
        <v>0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0</v>
      </c>
      <c r="U553" s="36"/>
      <c r="V553" s="44">
        <v>20110107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6">
        <v>1776</v>
      </c>
      <c r="G554" s="36">
        <v>0</v>
      </c>
      <c r="H554" s="36">
        <v>0</v>
      </c>
      <c r="I554" s="36">
        <v>0</v>
      </c>
      <c r="J554" s="36">
        <v>0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0</v>
      </c>
      <c r="U554" s="36"/>
      <c r="V554" s="44">
        <v>20110207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6">
        <v>0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0</v>
      </c>
      <c r="U555" s="36"/>
      <c r="V555" s="44">
        <v>20110107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6">
        <v>0</v>
      </c>
      <c r="G556" s="36">
        <v>0</v>
      </c>
      <c r="H556" s="36">
        <v>0</v>
      </c>
      <c r="I556" s="36">
        <v>0</v>
      </c>
      <c r="J556" s="36">
        <v>0</v>
      </c>
      <c r="K556" s="36">
        <v>0</v>
      </c>
      <c r="L556" s="36">
        <v>0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0</v>
      </c>
      <c r="U556" s="36"/>
      <c r="V556" s="44">
        <v>20110107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6">
        <v>0</v>
      </c>
      <c r="G557" s="36">
        <v>0</v>
      </c>
      <c r="H557" s="36">
        <v>0</v>
      </c>
      <c r="I557" s="36">
        <v>0</v>
      </c>
      <c r="J557" s="36">
        <v>0</v>
      </c>
      <c r="K557" s="36">
        <v>0</v>
      </c>
      <c r="L557" s="36">
        <v>0</v>
      </c>
      <c r="M557" s="36">
        <v>0</v>
      </c>
      <c r="N557" s="36">
        <v>0</v>
      </c>
      <c r="O557" s="36">
        <v>0</v>
      </c>
      <c r="P557" s="36">
        <v>0</v>
      </c>
      <c r="Q557" s="36">
        <v>0</v>
      </c>
      <c r="R557" s="36">
        <v>0</v>
      </c>
      <c r="S557" s="36">
        <v>0</v>
      </c>
      <c r="T557" s="36">
        <v>0</v>
      </c>
      <c r="U557" s="36"/>
      <c r="V557" s="44">
        <v>20110207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6">
        <v>0</v>
      </c>
      <c r="G558" s="36">
        <v>0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860</v>
      </c>
      <c r="U558" s="36"/>
      <c r="V558" s="44">
        <v>20110107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0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  <c r="U559" s="36"/>
      <c r="V559" s="44">
        <v>20110107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6">
        <v>0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0</v>
      </c>
      <c r="U560" s="36"/>
      <c r="V560" s="44">
        <v>20110107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6">
        <v>0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0</v>
      </c>
      <c r="U561" s="36"/>
      <c r="V561" s="44">
        <v>20110107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6">
        <v>0</v>
      </c>
      <c r="G562" s="36">
        <v>0</v>
      </c>
      <c r="H562" s="36">
        <v>0</v>
      </c>
      <c r="I562" s="36">
        <v>0</v>
      </c>
      <c r="J562" s="36">
        <v>0</v>
      </c>
      <c r="K562" s="36">
        <v>0</v>
      </c>
      <c r="L562" s="36">
        <v>0</v>
      </c>
      <c r="M562" s="36">
        <v>0</v>
      </c>
      <c r="N562" s="36">
        <v>0</v>
      </c>
      <c r="O562" s="36">
        <v>0</v>
      </c>
      <c r="P562" s="36">
        <v>0</v>
      </c>
      <c r="Q562" s="36">
        <v>0</v>
      </c>
      <c r="R562" s="36">
        <v>0</v>
      </c>
      <c r="S562" s="36">
        <v>0</v>
      </c>
      <c r="T562" s="36">
        <v>228</v>
      </c>
      <c r="U562" s="36"/>
      <c r="V562" s="44">
        <v>20110107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6">
        <v>0</v>
      </c>
      <c r="G563" s="36">
        <v>0</v>
      </c>
      <c r="H563" s="36">
        <v>0</v>
      </c>
      <c r="I563" s="36">
        <v>0</v>
      </c>
      <c r="J563" s="36">
        <v>0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0</v>
      </c>
      <c r="T563" s="36">
        <v>0</v>
      </c>
      <c r="U563" s="36"/>
      <c r="V563" s="44">
        <v>20110107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6">
        <v>0</v>
      </c>
      <c r="G564" s="36">
        <v>0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440</v>
      </c>
      <c r="U564" s="36"/>
      <c r="V564" s="44">
        <v>20110107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6">
        <v>0</v>
      </c>
      <c r="G565" s="36">
        <v>0</v>
      </c>
      <c r="H565" s="36">
        <v>0</v>
      </c>
      <c r="I565" s="36">
        <v>0</v>
      </c>
      <c r="J565" s="36">
        <v>0</v>
      </c>
      <c r="K565" s="36">
        <v>0</v>
      </c>
      <c r="L565" s="36">
        <v>0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  <c r="U565" s="36"/>
      <c r="V565" s="44">
        <v>20110107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6">
        <v>0</v>
      </c>
      <c r="G566" s="36">
        <v>0</v>
      </c>
      <c r="H566" s="36">
        <v>0</v>
      </c>
      <c r="I566" s="36">
        <v>0</v>
      </c>
      <c r="J566" s="36">
        <v>0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0</v>
      </c>
      <c r="Q566" s="36">
        <v>0</v>
      </c>
      <c r="R566" s="36">
        <v>0</v>
      </c>
      <c r="S566" s="36">
        <v>0</v>
      </c>
      <c r="T566" s="36">
        <v>0</v>
      </c>
      <c r="U566" s="36"/>
      <c r="V566" s="44">
        <v>20110107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6">
        <v>0</v>
      </c>
      <c r="G567" s="36">
        <v>0</v>
      </c>
      <c r="H567" s="36">
        <v>0</v>
      </c>
      <c r="I567" s="36">
        <v>0</v>
      </c>
      <c r="J567" s="36">
        <v>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0</v>
      </c>
      <c r="U567" s="36"/>
      <c r="V567" s="44">
        <v>20110207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/>
      <c r="V568" s="44">
        <v>20110107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6">
        <v>0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  <c r="U569" s="36"/>
      <c r="V569" s="44">
        <v>20110107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6">
        <v>0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0</v>
      </c>
      <c r="U570" s="36"/>
      <c r="V570" s="44">
        <v>20110107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6">
        <v>0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6">
        <v>0</v>
      </c>
      <c r="N571" s="36">
        <v>0</v>
      </c>
      <c r="O571" s="36">
        <v>0</v>
      </c>
      <c r="P571" s="36">
        <v>0</v>
      </c>
      <c r="Q571" s="36">
        <v>0</v>
      </c>
      <c r="R571" s="36">
        <v>0</v>
      </c>
      <c r="S571" s="36">
        <v>0</v>
      </c>
      <c r="T571" s="36">
        <v>0</v>
      </c>
      <c r="U571" s="36"/>
      <c r="V571" s="44">
        <v>20110107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6">
        <v>41215</v>
      </c>
      <c r="G572" s="36">
        <v>0</v>
      </c>
      <c r="H572" s="36">
        <v>0</v>
      </c>
      <c r="I572" s="36">
        <v>0</v>
      </c>
      <c r="J572" s="36">
        <v>0</v>
      </c>
      <c r="K572" s="36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0</v>
      </c>
      <c r="U572" s="36"/>
      <c r="V572" s="44">
        <v>20110107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6">
        <v>0</v>
      </c>
      <c r="G573" s="36">
        <v>0</v>
      </c>
      <c r="H573" s="36">
        <v>0</v>
      </c>
      <c r="I573" s="36">
        <v>0</v>
      </c>
      <c r="J573" s="36">
        <v>0</v>
      </c>
      <c r="K573" s="36">
        <v>0</v>
      </c>
      <c r="L573" s="36">
        <v>0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0</v>
      </c>
      <c r="U573" s="36"/>
      <c r="V573" s="44">
        <v>20110207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6">
        <v>0</v>
      </c>
      <c r="G574" s="36">
        <v>0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  <c r="U574" s="36"/>
      <c r="V574" s="44">
        <v>20110207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0</v>
      </c>
      <c r="U575" s="36"/>
      <c r="V575" s="44">
        <v>20110107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6">
        <v>0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36">
        <v>0</v>
      </c>
      <c r="S576" s="36">
        <v>0</v>
      </c>
      <c r="T576" s="36">
        <v>0</v>
      </c>
      <c r="U576" s="36"/>
      <c r="V576" s="44">
        <v>20110207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6">
        <v>0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0</v>
      </c>
      <c r="U577" s="36"/>
      <c r="V577" s="44">
        <v>20110207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6">
        <v>0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1740</v>
      </c>
      <c r="T578" s="36">
        <v>1432</v>
      </c>
      <c r="U578" s="36"/>
      <c r="V578" s="44">
        <v>20110107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6">
        <v>0</v>
      </c>
      <c r="G579" s="36">
        <v>0</v>
      </c>
      <c r="H579" s="36">
        <v>0</v>
      </c>
      <c r="I579" s="36">
        <v>0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16880</v>
      </c>
      <c r="T579" s="36">
        <v>0</v>
      </c>
      <c r="U579" s="36"/>
      <c r="V579" s="44">
        <v>20110107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6">
        <v>0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0</v>
      </c>
      <c r="T580" s="36">
        <v>0</v>
      </c>
      <c r="U580" s="36"/>
      <c r="V580" s="44">
        <v>20110107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6">
        <v>0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0</v>
      </c>
      <c r="T581" s="36">
        <v>0</v>
      </c>
      <c r="U581" s="36"/>
      <c r="V581" s="44">
        <v>20110107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6">
        <v>0</v>
      </c>
      <c r="G582" s="36">
        <v>0</v>
      </c>
      <c r="H582" s="36">
        <v>0</v>
      </c>
      <c r="I582" s="36">
        <v>0</v>
      </c>
      <c r="J582" s="36">
        <v>0</v>
      </c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6">
        <v>0</v>
      </c>
      <c r="S582" s="36">
        <v>0</v>
      </c>
      <c r="T582" s="36">
        <v>0</v>
      </c>
      <c r="U582" s="36"/>
      <c r="V582" s="44">
        <v>20110107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6">
        <v>0</v>
      </c>
      <c r="G583" s="36">
        <v>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0</v>
      </c>
      <c r="S583" s="36">
        <v>0</v>
      </c>
      <c r="T583" s="36">
        <v>0</v>
      </c>
      <c r="U583" s="36"/>
      <c r="V583" s="44">
        <v>20110207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0</v>
      </c>
      <c r="T584" s="36">
        <v>468</v>
      </c>
      <c r="U584" s="36"/>
      <c r="V584" s="44">
        <v>20110107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6">
        <v>0</v>
      </c>
      <c r="G585" s="36">
        <v>0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0</v>
      </c>
      <c r="U585" s="36"/>
      <c r="V585" s="44">
        <v>20110107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0</v>
      </c>
      <c r="U586" s="36"/>
      <c r="V586" s="44">
        <v>20110107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6">
        <v>0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0</v>
      </c>
      <c r="T587" s="36">
        <v>0</v>
      </c>
      <c r="U587" s="36"/>
      <c r="V587" s="44">
        <v>20110107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100</v>
      </c>
      <c r="U588" s="36"/>
      <c r="V588" s="44">
        <v>20110107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6">
        <v>0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0</v>
      </c>
      <c r="M589" s="36">
        <v>1629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0</v>
      </c>
      <c r="T589" s="36">
        <v>0</v>
      </c>
      <c r="U589" s="36"/>
      <c r="V589" s="44">
        <v>20110207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6">
        <v>0</v>
      </c>
      <c r="G590" s="36">
        <v>0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1680</v>
      </c>
      <c r="U590" s="36"/>
      <c r="V590" s="44">
        <v>20110107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0</v>
      </c>
      <c r="U591" s="36"/>
      <c r="V591" s="44">
        <v>20110107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7" t="s">
        <v>1734</v>
      </c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45" t="s">
        <v>1736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6">
        <v>0</v>
      </c>
      <c r="G593" s="36">
        <v>0</v>
      </c>
      <c r="H593" s="36">
        <v>0</v>
      </c>
      <c r="I593" s="36">
        <v>1000</v>
      </c>
      <c r="J593" s="36">
        <v>1087</v>
      </c>
      <c r="K593" s="36">
        <v>0</v>
      </c>
      <c r="L593" s="36">
        <v>0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0</v>
      </c>
      <c r="U593" s="36"/>
      <c r="V593" s="44">
        <v>20110107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6">
        <v>1511</v>
      </c>
      <c r="G594" s="36">
        <v>0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0</v>
      </c>
      <c r="U594" s="36"/>
      <c r="V594" s="44">
        <v>20110207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6">
        <v>0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0</v>
      </c>
      <c r="M595" s="36">
        <v>0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0</v>
      </c>
      <c r="T595" s="36">
        <v>0</v>
      </c>
      <c r="U595" s="36"/>
      <c r="V595" s="44">
        <v>20110107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6">
        <v>0</v>
      </c>
      <c r="G596" s="36">
        <v>0</v>
      </c>
      <c r="H596" s="36">
        <v>0</v>
      </c>
      <c r="I596" s="36">
        <v>0</v>
      </c>
      <c r="J596" s="36">
        <v>0</v>
      </c>
      <c r="K596" s="36">
        <v>0</v>
      </c>
      <c r="L596" s="36">
        <v>0</v>
      </c>
      <c r="M596" s="36">
        <v>0</v>
      </c>
      <c r="N596" s="36">
        <v>0</v>
      </c>
      <c r="O596" s="36">
        <v>966</v>
      </c>
      <c r="P596" s="36">
        <v>0</v>
      </c>
      <c r="Q596" s="36">
        <v>0</v>
      </c>
      <c r="R596" s="36">
        <v>0</v>
      </c>
      <c r="S596" s="36">
        <v>0</v>
      </c>
      <c r="T596" s="36">
        <v>0</v>
      </c>
      <c r="U596" s="36"/>
      <c r="V596" s="44">
        <v>20110107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6">
        <v>0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0</v>
      </c>
      <c r="U597" s="36"/>
      <c r="V597" s="44">
        <v>20110107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2" t="s">
        <v>988</v>
      </c>
      <c r="F598" s="36">
        <v>0</v>
      </c>
      <c r="G598" s="36">
        <v>0</v>
      </c>
      <c r="H598" s="36">
        <v>0</v>
      </c>
      <c r="I598" s="36">
        <v>0</v>
      </c>
      <c r="J598" s="36">
        <v>0</v>
      </c>
      <c r="K598" s="36">
        <v>0</v>
      </c>
      <c r="L598" s="36">
        <v>0</v>
      </c>
      <c r="M598" s="36">
        <v>0</v>
      </c>
      <c r="N598" s="36">
        <v>0</v>
      </c>
      <c r="O598" s="36">
        <v>0</v>
      </c>
      <c r="P598" s="36">
        <v>0</v>
      </c>
      <c r="Q598" s="36">
        <v>0</v>
      </c>
      <c r="R598" s="36">
        <v>0</v>
      </c>
      <c r="S598" s="36">
        <v>0</v>
      </c>
      <c r="T598" s="36">
        <v>1865</v>
      </c>
      <c r="U598" s="36"/>
      <c r="V598" s="44">
        <v>20110107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2011-02-25T20:35:49Z</dcterms:modified>
  <cp:category/>
  <cp:version/>
  <cp:contentType/>
  <cp:contentStatus/>
</cp:coreProperties>
</file>