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qtr3_2010" sheetId="1" r:id="rId1"/>
  </sheets>
  <definedNames/>
  <calcPr fullCalcOnLoad="1"/>
</workbook>
</file>

<file path=xl/sharedStrings.xml><?xml version="1.0" encoding="utf-8"?>
<sst xmlns="http://schemas.openxmlformats.org/spreadsheetml/2006/main" count="752" uniqueCount="51">
  <si>
    <t>Burlington</t>
  </si>
  <si>
    <t>Morris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</si>
  <si>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</si>
  <si>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</si>
  <si>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</si>
  <si>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</si>
  <si>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</si>
  <si>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</si>
  <si>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</si>
  <si>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</si>
  <si>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</si>
  <si>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</si>
  <si>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</si>
  <si>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</si>
  <si>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</si>
  <si>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</si>
  <si>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</si>
  <si>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</si>
  <si>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</si>
  <si>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</si>
  <si>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</si>
  <si>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</si>
  <si>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</si>
  <si>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</si>
  <si>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</si>
  <si>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</si>
  <si>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</si>
  <si>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</si>
  <si>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</si>
  <si>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Ocean</t>
  </si>
  <si>
    <t>Passaic</t>
  </si>
  <si>
    <t>Salem</t>
  </si>
  <si>
    <t>Somerset</t>
  </si>
  <si>
    <t>Sussex</t>
  </si>
  <si>
    <t>Union</t>
  </si>
  <si>
    <t>New Jersey</t>
  </si>
  <si>
    <t>check</t>
  </si>
  <si>
    <t>2010, first quarter</t>
  </si>
  <si>
    <t>June 2010</t>
  </si>
  <si>
    <t>Average and median sales prices of new houses issued a new home warranty</t>
  </si>
  <si>
    <t>2009, revised first quarter</t>
  </si>
  <si>
    <t>2009, revised second quarter</t>
  </si>
  <si>
    <t>2009, revised third quarter</t>
  </si>
  <si>
    <t>2009, revised fourth quarter</t>
  </si>
  <si>
    <t>June 2009</t>
  </si>
  <si>
    <t>2008, revised first quarter</t>
  </si>
  <si>
    <t>2008,  revised second quarter</t>
  </si>
  <si>
    <t>2008, revised third quarter</t>
  </si>
  <si>
    <t>2008, revised fourth quarter</t>
  </si>
  <si>
    <t>Warren</t>
  </si>
  <si>
    <t>2010, third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</si>
</sst>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4" max="5" width="13.8515625" style="0" bestFit="1" customWidth="1"/>
  </cols>
  <sheetData>
    <row r="1" ht="15.75">
      <c r="A1" s="5" t="s">
        <v>3</v>
      </c>
    </row>
    <row r="2" spans="1:3" ht="12.75">
      <c r="A2" s="6" t="s">
        <v>50</v>
      </c>
      <c r="C2" s="1"/>
    </row>
    <row r="3" ht="12.75">
      <c r="A3" s="7" t="s">
        <v>4</v>
      </c>
    </row>
    <row r="4" spans="3:8" ht="12.75">
      <c r="C4" s="8"/>
      <c r="D4" s="8"/>
      <c r="E4" s="8"/>
      <c r="F4" s="8"/>
      <c r="G4" s="9" t="s">
        <v>5</v>
      </c>
      <c r="H4" s="9" t="s">
        <v>6</v>
      </c>
    </row>
    <row r="5" spans="1:8" ht="12.75">
      <c r="A5" s="10"/>
      <c r="B5" s="10"/>
      <c r="C5" s="9" t="s">
        <v>7</v>
      </c>
      <c r="D5" s="9" t="s">
        <v>8</v>
      </c>
      <c r="E5" s="9" t="s">
        <v>5</v>
      </c>
      <c r="F5" s="9" t="s">
        <v>6</v>
      </c>
      <c r="G5" s="9" t="s">
        <v>9</v>
      </c>
      <c r="H5" s="9" t="s">
        <v>9</v>
      </c>
    </row>
    <row r="6" spans="1:8" ht="13.5" thickBot="1">
      <c r="A6" s="3" t="s">
        <v>10</v>
      </c>
      <c r="B6" s="3" t="s">
        <v>11</v>
      </c>
      <c r="C6" s="11" t="s">
        <v>12</v>
      </c>
      <c r="D6" s="11" t="s">
        <v>2</v>
      </c>
      <c r="E6" s="11" t="s">
        <v>9</v>
      </c>
      <c r="F6" s="11" t="s">
        <v>9</v>
      </c>
      <c r="G6" s="11" t="s">
        <v>13</v>
      </c>
      <c r="H6" s="11" t="s">
        <v>13</v>
      </c>
    </row>
    <row r="7" spans="1:8" ht="13.5" thickTop="1">
      <c r="A7" s="12" t="s">
        <v>14</v>
      </c>
      <c r="B7" s="13" t="s">
        <v>15</v>
      </c>
      <c r="C7" s="14">
        <v>96</v>
      </c>
      <c r="D7" s="15">
        <v>40873542</v>
      </c>
      <c r="E7" s="22">
        <f aca="true" t="shared" si="0" ref="E7:E27">D7/C7</f>
        <v>425766.0625</v>
      </c>
      <c r="F7" s="21">
        <v>274646</v>
      </c>
      <c r="G7" s="17">
        <v>11</v>
      </c>
      <c r="H7" s="17">
        <v>18</v>
      </c>
    </row>
    <row r="8" spans="1:8" ht="12.75">
      <c r="A8" s="12" t="s">
        <v>16</v>
      </c>
      <c r="B8" s="13" t="s">
        <v>17</v>
      </c>
      <c r="C8" s="14">
        <v>112</v>
      </c>
      <c r="D8" s="18">
        <v>92297342</v>
      </c>
      <c r="E8" s="12">
        <f t="shared" si="0"/>
        <v>824083.4107142857</v>
      </c>
      <c r="F8" s="4">
        <v>575000</v>
      </c>
      <c r="G8" s="17">
        <v>1</v>
      </c>
      <c r="H8" s="17">
        <v>2</v>
      </c>
    </row>
    <row r="9" spans="1:8" ht="12.75">
      <c r="A9" s="12" t="s">
        <v>0</v>
      </c>
      <c r="B9" s="13" t="s">
        <v>15</v>
      </c>
      <c r="C9" s="14">
        <v>82</v>
      </c>
      <c r="D9" s="18">
        <v>34260825</v>
      </c>
      <c r="E9" s="12">
        <f t="shared" si="0"/>
        <v>417814.93902439025</v>
      </c>
      <c r="F9" s="4">
        <v>428750</v>
      </c>
      <c r="G9" s="17">
        <v>13</v>
      </c>
      <c r="H9" s="17">
        <v>9</v>
      </c>
    </row>
    <row r="10" spans="1:8" ht="12.75">
      <c r="A10" s="12" t="s">
        <v>18</v>
      </c>
      <c r="B10" s="13" t="s">
        <v>15</v>
      </c>
      <c r="C10" s="14">
        <v>45</v>
      </c>
      <c r="D10" s="18">
        <v>12724188</v>
      </c>
      <c r="E10" s="12">
        <f t="shared" si="0"/>
        <v>282759.73333333334</v>
      </c>
      <c r="F10" s="4">
        <v>257990</v>
      </c>
      <c r="G10" s="17">
        <v>19</v>
      </c>
      <c r="H10" s="17">
        <v>19</v>
      </c>
    </row>
    <row r="11" spans="1:8" ht="12.75">
      <c r="A11" s="12" t="s">
        <v>19</v>
      </c>
      <c r="B11" s="13" t="s">
        <v>15</v>
      </c>
      <c r="C11" s="14">
        <v>126</v>
      </c>
      <c r="D11" s="18">
        <v>61112070</v>
      </c>
      <c r="E11" s="12">
        <f t="shared" si="0"/>
        <v>485016.4285714286</v>
      </c>
      <c r="F11" s="4">
        <v>439513</v>
      </c>
      <c r="G11" s="17">
        <v>9</v>
      </c>
      <c r="H11" s="17">
        <v>7</v>
      </c>
    </row>
    <row r="12" spans="1:8" ht="12.75">
      <c r="A12" s="12" t="s">
        <v>20</v>
      </c>
      <c r="B12" s="13" t="s">
        <v>15</v>
      </c>
      <c r="C12" s="14">
        <v>37</v>
      </c>
      <c r="D12" s="18">
        <v>8100510</v>
      </c>
      <c r="E12" s="12">
        <f t="shared" si="0"/>
        <v>218932.7027027027</v>
      </c>
      <c r="F12" s="4">
        <v>221588</v>
      </c>
      <c r="G12" s="17">
        <v>21</v>
      </c>
      <c r="H12" s="17">
        <v>21</v>
      </c>
    </row>
    <row r="13" spans="1:8" ht="12.75">
      <c r="A13" s="12" t="s">
        <v>21</v>
      </c>
      <c r="B13" s="13" t="s">
        <v>17</v>
      </c>
      <c r="C13" s="14">
        <v>63</v>
      </c>
      <c r="D13" s="18">
        <v>44338547</v>
      </c>
      <c r="E13" s="12">
        <f t="shared" si="0"/>
        <v>703786.4603174604</v>
      </c>
      <c r="F13" s="4">
        <v>626775</v>
      </c>
      <c r="G13" s="17">
        <v>4</v>
      </c>
      <c r="H13" s="17">
        <v>1</v>
      </c>
    </row>
    <row r="14" spans="1:8" ht="12.75">
      <c r="A14" s="12" t="s">
        <v>22</v>
      </c>
      <c r="B14" s="13" t="s">
        <v>15</v>
      </c>
      <c r="C14" s="14">
        <v>106</v>
      </c>
      <c r="D14" s="18">
        <v>33358416</v>
      </c>
      <c r="E14" s="12">
        <f t="shared" si="0"/>
        <v>314702.03773584904</v>
      </c>
      <c r="F14" s="4">
        <v>309972.5</v>
      </c>
      <c r="G14" s="17">
        <v>17</v>
      </c>
      <c r="H14" s="17">
        <v>16</v>
      </c>
    </row>
    <row r="15" spans="1:8" ht="12.75">
      <c r="A15" s="12" t="s">
        <v>23</v>
      </c>
      <c r="B15" s="13" t="s">
        <v>17</v>
      </c>
      <c r="C15" s="14">
        <v>188</v>
      </c>
      <c r="D15" s="18">
        <v>103476623</v>
      </c>
      <c r="E15" s="12">
        <f t="shared" si="0"/>
        <v>550407.5691489362</v>
      </c>
      <c r="F15" s="4">
        <v>487000</v>
      </c>
      <c r="G15" s="17">
        <v>5</v>
      </c>
      <c r="H15" s="17">
        <v>5</v>
      </c>
    </row>
    <row r="16" spans="1:8" ht="12.75">
      <c r="A16" s="12" t="s">
        <v>24</v>
      </c>
      <c r="B16" s="13" t="s">
        <v>25</v>
      </c>
      <c r="C16" s="14">
        <v>16</v>
      </c>
      <c r="D16" s="18">
        <v>6631636</v>
      </c>
      <c r="E16" s="12">
        <f t="shared" si="0"/>
        <v>414477.25</v>
      </c>
      <c r="F16" s="4">
        <v>333582</v>
      </c>
      <c r="G16" s="17">
        <v>14</v>
      </c>
      <c r="H16" s="17">
        <v>14</v>
      </c>
    </row>
    <row r="17" spans="1:8" ht="12.75">
      <c r="A17" s="12" t="s">
        <v>26</v>
      </c>
      <c r="B17" s="13" t="s">
        <v>25</v>
      </c>
      <c r="C17" s="14">
        <v>52</v>
      </c>
      <c r="D17" s="18">
        <v>27171893</v>
      </c>
      <c r="E17" s="12">
        <f t="shared" si="0"/>
        <v>522536.4038461539</v>
      </c>
      <c r="F17" s="4">
        <v>377206</v>
      </c>
      <c r="G17" s="17">
        <v>7</v>
      </c>
      <c r="H17" s="17">
        <v>12</v>
      </c>
    </row>
    <row r="18" spans="1:8" ht="12.75">
      <c r="A18" s="12" t="s">
        <v>27</v>
      </c>
      <c r="B18" s="13" t="s">
        <v>25</v>
      </c>
      <c r="C18" s="14">
        <v>133</v>
      </c>
      <c r="D18" s="18">
        <v>63676751</v>
      </c>
      <c r="E18" s="12">
        <f t="shared" si="0"/>
        <v>478772.5639097744</v>
      </c>
      <c r="F18" s="4">
        <v>456000</v>
      </c>
      <c r="G18" s="17">
        <v>10</v>
      </c>
      <c r="H18" s="17">
        <v>6</v>
      </c>
    </row>
    <row r="19" spans="1:8" ht="12.75">
      <c r="A19" s="12" t="s">
        <v>28</v>
      </c>
      <c r="B19" s="13" t="s">
        <v>25</v>
      </c>
      <c r="C19" s="14">
        <v>167</v>
      </c>
      <c r="D19" s="18">
        <v>85574418</v>
      </c>
      <c r="E19" s="12">
        <f t="shared" si="0"/>
        <v>512421.6646706587</v>
      </c>
      <c r="F19" s="4">
        <v>424482</v>
      </c>
      <c r="G19" s="17">
        <v>8</v>
      </c>
      <c r="H19" s="17">
        <v>10</v>
      </c>
    </row>
    <row r="20" spans="1:8" ht="12.75">
      <c r="A20" s="12" t="s">
        <v>1</v>
      </c>
      <c r="B20" s="13" t="s">
        <v>17</v>
      </c>
      <c r="C20" s="14">
        <v>50</v>
      </c>
      <c r="D20" s="18">
        <v>37405013</v>
      </c>
      <c r="E20" s="12">
        <f t="shared" si="0"/>
        <v>748100.26</v>
      </c>
      <c r="F20" s="4">
        <v>535950</v>
      </c>
      <c r="G20" s="17">
        <v>2</v>
      </c>
      <c r="H20" s="17">
        <v>3</v>
      </c>
    </row>
    <row r="21" spans="1:8" ht="12.75">
      <c r="A21" s="12" t="s">
        <v>29</v>
      </c>
      <c r="B21" s="13" t="s">
        <v>25</v>
      </c>
      <c r="C21" s="14">
        <v>224</v>
      </c>
      <c r="D21" s="18">
        <v>92149823</v>
      </c>
      <c r="E21" s="12">
        <f t="shared" si="0"/>
        <v>411383.13839285716</v>
      </c>
      <c r="F21" s="4">
        <v>354122.5</v>
      </c>
      <c r="G21" s="17">
        <v>15</v>
      </c>
      <c r="H21" s="17">
        <v>13</v>
      </c>
    </row>
    <row r="22" spans="1:8" ht="12.75">
      <c r="A22" s="12" t="s">
        <v>30</v>
      </c>
      <c r="B22" s="13" t="s">
        <v>17</v>
      </c>
      <c r="C22" s="14">
        <v>13</v>
      </c>
      <c r="D22" s="18">
        <v>5455750</v>
      </c>
      <c r="E22" s="12">
        <f t="shared" si="0"/>
        <v>419673.07692307694</v>
      </c>
      <c r="F22" s="4">
        <v>380000</v>
      </c>
      <c r="G22" s="17">
        <v>12</v>
      </c>
      <c r="H22" s="17">
        <v>11</v>
      </c>
    </row>
    <row r="23" spans="1:8" ht="12.75">
      <c r="A23" s="12" t="s">
        <v>31</v>
      </c>
      <c r="B23" s="13" t="s">
        <v>15</v>
      </c>
      <c r="C23" s="14">
        <v>7</v>
      </c>
      <c r="D23" s="18">
        <v>2136283</v>
      </c>
      <c r="E23" s="12">
        <f t="shared" si="0"/>
        <v>305183.28571428574</v>
      </c>
      <c r="F23" s="4">
        <v>306690</v>
      </c>
      <c r="G23" s="17">
        <v>18</v>
      </c>
      <c r="H23" s="17">
        <v>17</v>
      </c>
    </row>
    <row r="24" spans="1:8" ht="12.75">
      <c r="A24" s="12" t="s">
        <v>32</v>
      </c>
      <c r="B24" s="13" t="s">
        <v>25</v>
      </c>
      <c r="C24" s="14">
        <v>98</v>
      </c>
      <c r="D24" s="18">
        <v>53082507</v>
      </c>
      <c r="E24" s="12">
        <f t="shared" si="0"/>
        <v>541658.2346938775</v>
      </c>
      <c r="F24" s="4">
        <v>516655.5</v>
      </c>
      <c r="G24" s="17">
        <v>6</v>
      </c>
      <c r="H24" s="17">
        <v>4</v>
      </c>
    </row>
    <row r="25" spans="1:8" ht="12.75">
      <c r="A25" s="12" t="s">
        <v>33</v>
      </c>
      <c r="B25" s="13" t="s">
        <v>17</v>
      </c>
      <c r="C25" s="14">
        <v>43</v>
      </c>
      <c r="D25" s="18">
        <v>12112438</v>
      </c>
      <c r="E25" s="12">
        <f t="shared" si="0"/>
        <v>281684.6046511628</v>
      </c>
      <c r="F25" s="4">
        <v>229000</v>
      </c>
      <c r="G25" s="17">
        <v>20</v>
      </c>
      <c r="H25" s="17">
        <v>20</v>
      </c>
    </row>
    <row r="26" spans="1:8" ht="12.75">
      <c r="A26" s="12" t="s">
        <v>34</v>
      </c>
      <c r="B26" s="13" t="s">
        <v>17</v>
      </c>
      <c r="C26" s="14">
        <v>36</v>
      </c>
      <c r="D26" s="18">
        <v>26897698</v>
      </c>
      <c r="E26" s="12">
        <f t="shared" si="0"/>
        <v>747158.2777777778</v>
      </c>
      <c r="F26" s="4">
        <v>435000</v>
      </c>
      <c r="G26" s="17">
        <v>3</v>
      </c>
      <c r="H26" s="17">
        <v>8</v>
      </c>
    </row>
    <row r="27" spans="1:8" ht="12.75">
      <c r="A27" s="12" t="s">
        <v>49</v>
      </c>
      <c r="B27" s="13" t="s">
        <v>17</v>
      </c>
      <c r="C27" s="14">
        <v>17</v>
      </c>
      <c r="D27" s="18">
        <v>5557973</v>
      </c>
      <c r="E27" s="12">
        <f t="shared" si="0"/>
        <v>326939.5882352941</v>
      </c>
      <c r="F27" s="4">
        <v>314995</v>
      </c>
      <c r="G27" s="17">
        <v>16</v>
      </c>
      <c r="H27" s="17">
        <v>15</v>
      </c>
    </row>
    <row r="28" spans="1:8" ht="12.75">
      <c r="A28" s="7"/>
      <c r="B28" s="7"/>
      <c r="D28" s="4"/>
      <c r="E28" s="12"/>
      <c r="F28" s="7"/>
      <c r="G28" s="7"/>
      <c r="H28" s="7"/>
    </row>
    <row r="29" spans="1:8" ht="12.75">
      <c r="A29" s="20" t="s">
        <v>35</v>
      </c>
      <c r="B29" s="7"/>
      <c r="C29" s="18">
        <v>1711</v>
      </c>
      <c r="D29" s="15">
        <v>848394246</v>
      </c>
      <c r="E29" s="22">
        <f>D29/C29</f>
        <v>495847.0169491525</v>
      </c>
      <c r="F29" s="21">
        <v>397000</v>
      </c>
      <c r="H29" s="7"/>
    </row>
    <row r="50" ht="15.75">
      <c r="A50" s="5" t="s">
        <v>3</v>
      </c>
    </row>
    <row r="51" ht="12.75">
      <c r="A51" s="6" t="s">
        <v>37</v>
      </c>
    </row>
    <row r="52" ht="12.75">
      <c r="A52" s="7" t="s">
        <v>4</v>
      </c>
    </row>
    <row r="53" spans="3:8" ht="12.75">
      <c r="C53" s="8"/>
      <c r="D53" s="8"/>
      <c r="E53" s="8"/>
      <c r="F53" s="8"/>
      <c r="G53" s="9" t="s">
        <v>5</v>
      </c>
      <c r="H53" s="9" t="s">
        <v>6</v>
      </c>
    </row>
    <row r="54" spans="1:8" ht="12.75">
      <c r="A54" s="10"/>
      <c r="B54" s="10"/>
      <c r="C54" s="9" t="s">
        <v>7</v>
      </c>
      <c r="D54" s="9" t="s">
        <v>8</v>
      </c>
      <c r="E54" s="9" t="s">
        <v>5</v>
      </c>
      <c r="F54" s="9" t="s">
        <v>6</v>
      </c>
      <c r="G54" s="9" t="s">
        <v>9</v>
      </c>
      <c r="H54" s="9" t="s">
        <v>9</v>
      </c>
    </row>
    <row r="55" spans="1:8" ht="13.5" thickBot="1">
      <c r="A55" s="3" t="s">
        <v>10</v>
      </c>
      <c r="B55" s="3" t="s">
        <v>11</v>
      </c>
      <c r="C55" s="11" t="s">
        <v>12</v>
      </c>
      <c r="D55" s="11" t="s">
        <v>2</v>
      </c>
      <c r="E55" s="11" t="s">
        <v>9</v>
      </c>
      <c r="F55" s="11" t="s">
        <v>9</v>
      </c>
      <c r="G55" s="11" t="s">
        <v>13</v>
      </c>
      <c r="H55" s="11" t="s">
        <v>13</v>
      </c>
    </row>
    <row r="56" spans="1:8" ht="13.5" thickTop="1">
      <c r="A56" s="12" t="s">
        <v>14</v>
      </c>
      <c r="B56" s="13" t="s">
        <v>15</v>
      </c>
      <c r="C56" s="14">
        <v>63</v>
      </c>
      <c r="D56" s="15">
        <v>19709438</v>
      </c>
      <c r="E56" s="22">
        <f aca="true" t="shared" si="1" ref="E56:E76">D56/C56</f>
        <v>312848.22222222225</v>
      </c>
      <c r="F56" s="21">
        <v>253960</v>
      </c>
      <c r="G56" s="17">
        <v>16</v>
      </c>
      <c r="H56" s="17">
        <v>17</v>
      </c>
    </row>
    <row r="57" spans="1:8" ht="12.75">
      <c r="A57" s="12" t="s">
        <v>16</v>
      </c>
      <c r="B57" s="13" t="s">
        <v>17</v>
      </c>
      <c r="C57" s="14">
        <v>105</v>
      </c>
      <c r="D57" s="18">
        <v>76560044</v>
      </c>
      <c r="E57" s="12">
        <f t="shared" si="1"/>
        <v>729143.2761904761</v>
      </c>
      <c r="F57" s="4">
        <v>517959</v>
      </c>
      <c r="G57" s="17">
        <v>2</v>
      </c>
      <c r="H57" s="17">
        <v>2</v>
      </c>
    </row>
    <row r="58" spans="1:8" ht="12.75">
      <c r="A58" s="12" t="s">
        <v>0</v>
      </c>
      <c r="B58" s="13" t="s">
        <v>15</v>
      </c>
      <c r="C58" s="14">
        <v>48</v>
      </c>
      <c r="D58" s="18">
        <v>19112406</v>
      </c>
      <c r="E58" s="12">
        <f t="shared" si="1"/>
        <v>398175.125</v>
      </c>
      <c r="F58" s="4">
        <v>366782.5</v>
      </c>
      <c r="G58" s="17">
        <v>14</v>
      </c>
      <c r="H58" s="17">
        <v>10</v>
      </c>
    </row>
    <row r="59" spans="1:8" ht="12.75">
      <c r="A59" s="12" t="s">
        <v>18</v>
      </c>
      <c r="B59" s="13" t="s">
        <v>15</v>
      </c>
      <c r="C59" s="14">
        <v>39</v>
      </c>
      <c r="D59" s="18">
        <v>9810043</v>
      </c>
      <c r="E59" s="12">
        <f t="shared" si="1"/>
        <v>251539.5641025641</v>
      </c>
      <c r="F59" s="4">
        <v>219750</v>
      </c>
      <c r="G59" s="17">
        <v>20</v>
      </c>
      <c r="H59" s="17">
        <v>20</v>
      </c>
    </row>
    <row r="60" spans="1:8" ht="12.75">
      <c r="A60" s="12" t="s">
        <v>19</v>
      </c>
      <c r="B60" s="13" t="s">
        <v>15</v>
      </c>
      <c r="C60" s="14">
        <v>54</v>
      </c>
      <c r="D60" s="18">
        <v>25745008</v>
      </c>
      <c r="E60" s="12">
        <f t="shared" si="1"/>
        <v>476759.4074074074</v>
      </c>
      <c r="F60" s="4">
        <v>317500</v>
      </c>
      <c r="G60" s="17">
        <v>10</v>
      </c>
      <c r="H60" s="17">
        <v>15</v>
      </c>
    </row>
    <row r="61" spans="1:8" ht="12.75">
      <c r="A61" s="12" t="s">
        <v>20</v>
      </c>
      <c r="B61" s="13" t="s">
        <v>15</v>
      </c>
      <c r="C61" s="14">
        <v>30</v>
      </c>
      <c r="D61" s="18">
        <v>8182692</v>
      </c>
      <c r="E61" s="12">
        <f t="shared" si="1"/>
        <v>272756.4</v>
      </c>
      <c r="F61" s="4">
        <v>247495</v>
      </c>
      <c r="G61" s="17">
        <v>19</v>
      </c>
      <c r="H61" s="17">
        <v>18</v>
      </c>
    </row>
    <row r="62" spans="1:8" ht="12.75">
      <c r="A62" s="12" t="s">
        <v>21</v>
      </c>
      <c r="B62" s="13" t="s">
        <v>17</v>
      </c>
      <c r="C62" s="14">
        <v>57</v>
      </c>
      <c r="D62" s="18">
        <v>36541337</v>
      </c>
      <c r="E62" s="12">
        <f t="shared" si="1"/>
        <v>641076.0877192982</v>
      </c>
      <c r="F62" s="4">
        <v>479950</v>
      </c>
      <c r="G62" s="17">
        <v>3</v>
      </c>
      <c r="H62" s="17">
        <v>5</v>
      </c>
    </row>
    <row r="63" spans="1:8" ht="12.75">
      <c r="A63" s="12" t="s">
        <v>22</v>
      </c>
      <c r="B63" s="13" t="s">
        <v>15</v>
      </c>
      <c r="C63" s="14">
        <v>91</v>
      </c>
      <c r="D63" s="18">
        <v>26414531</v>
      </c>
      <c r="E63" s="12">
        <f t="shared" si="1"/>
        <v>290269.5714285714</v>
      </c>
      <c r="F63" s="4">
        <v>254750</v>
      </c>
      <c r="G63" s="17">
        <v>17</v>
      </c>
      <c r="H63" s="17">
        <v>16</v>
      </c>
    </row>
    <row r="64" spans="1:8" ht="12.75">
      <c r="A64" s="12" t="s">
        <v>23</v>
      </c>
      <c r="B64" s="13" t="s">
        <v>17</v>
      </c>
      <c r="C64" s="14">
        <v>226</v>
      </c>
      <c r="D64" s="18">
        <v>126162934</v>
      </c>
      <c r="E64" s="12">
        <f t="shared" si="1"/>
        <v>558243.0707964601</v>
      </c>
      <c r="F64" s="4">
        <v>497500</v>
      </c>
      <c r="G64" s="17">
        <v>6</v>
      </c>
      <c r="H64" s="17">
        <v>3</v>
      </c>
    </row>
    <row r="65" spans="1:8" ht="12.75">
      <c r="A65" s="12" t="s">
        <v>24</v>
      </c>
      <c r="B65" s="13" t="s">
        <v>25</v>
      </c>
      <c r="C65" s="14">
        <v>10</v>
      </c>
      <c r="D65" s="18">
        <v>4768511</v>
      </c>
      <c r="E65" s="12">
        <f t="shared" si="1"/>
        <v>476851.1</v>
      </c>
      <c r="F65" s="4">
        <v>490000</v>
      </c>
      <c r="G65" s="17">
        <v>9</v>
      </c>
      <c r="H65" s="17">
        <v>4</v>
      </c>
    </row>
    <row r="66" spans="1:8" ht="12.75">
      <c r="A66" s="12" t="s">
        <v>26</v>
      </c>
      <c r="B66" s="13" t="s">
        <v>25</v>
      </c>
      <c r="C66" s="14">
        <v>56</v>
      </c>
      <c r="D66" s="18">
        <v>15804504</v>
      </c>
      <c r="E66" s="12">
        <f t="shared" si="1"/>
        <v>282223.28571428574</v>
      </c>
      <c r="F66" s="4">
        <v>224287.5</v>
      </c>
      <c r="G66" s="17">
        <v>18</v>
      </c>
      <c r="H66" s="17">
        <v>19</v>
      </c>
    </row>
    <row r="67" spans="1:8" ht="12.75">
      <c r="A67" s="12" t="s">
        <v>27</v>
      </c>
      <c r="B67" s="13" t="s">
        <v>25</v>
      </c>
      <c r="C67" s="14">
        <v>122</v>
      </c>
      <c r="D67" s="18">
        <v>50844461</v>
      </c>
      <c r="E67" s="12">
        <f t="shared" si="1"/>
        <v>416757.87704918033</v>
      </c>
      <c r="F67" s="4">
        <v>410830</v>
      </c>
      <c r="G67" s="17">
        <v>12</v>
      </c>
      <c r="H67" s="17">
        <v>8</v>
      </c>
    </row>
    <row r="68" spans="1:8" ht="12.75">
      <c r="A68" s="12" t="s">
        <v>28</v>
      </c>
      <c r="B68" s="13" t="s">
        <v>25</v>
      </c>
      <c r="C68" s="14">
        <v>151</v>
      </c>
      <c r="D68" s="18">
        <v>87408947</v>
      </c>
      <c r="E68" s="12">
        <f t="shared" si="1"/>
        <v>578867.1986754967</v>
      </c>
      <c r="F68" s="4">
        <v>425165</v>
      </c>
      <c r="G68" s="17">
        <v>4</v>
      </c>
      <c r="H68" s="17">
        <v>7</v>
      </c>
    </row>
    <row r="69" spans="1:8" ht="12.75">
      <c r="A69" s="12" t="s">
        <v>1</v>
      </c>
      <c r="B69" s="13" t="s">
        <v>17</v>
      </c>
      <c r="C69" s="14">
        <v>57</v>
      </c>
      <c r="D69" s="18">
        <v>42540630</v>
      </c>
      <c r="E69" s="12">
        <f t="shared" si="1"/>
        <v>746326.8421052631</v>
      </c>
      <c r="F69" s="4">
        <v>524000</v>
      </c>
      <c r="G69" s="17">
        <v>1</v>
      </c>
      <c r="H69" s="17">
        <v>1</v>
      </c>
    </row>
    <row r="70" spans="1:8" ht="12.75">
      <c r="A70" s="12" t="s">
        <v>29</v>
      </c>
      <c r="B70" s="13" t="s">
        <v>25</v>
      </c>
      <c r="C70" s="14">
        <v>184</v>
      </c>
      <c r="D70" s="18">
        <v>76931742</v>
      </c>
      <c r="E70" s="12">
        <f t="shared" si="1"/>
        <v>418107.29347826086</v>
      </c>
      <c r="F70" s="4">
        <v>381559</v>
      </c>
      <c r="G70" s="17">
        <v>11</v>
      </c>
      <c r="H70" s="17">
        <v>9</v>
      </c>
    </row>
    <row r="71" spans="1:8" ht="12.75">
      <c r="A71" s="12" t="s">
        <v>30</v>
      </c>
      <c r="B71" s="13" t="s">
        <v>17</v>
      </c>
      <c r="C71" s="14">
        <v>29</v>
      </c>
      <c r="D71" s="18">
        <v>11965334</v>
      </c>
      <c r="E71" s="12">
        <f t="shared" si="1"/>
        <v>412597.724137931</v>
      </c>
      <c r="F71" s="4">
        <v>344900</v>
      </c>
      <c r="G71" s="17">
        <v>13</v>
      </c>
      <c r="H71" s="17">
        <v>12</v>
      </c>
    </row>
    <row r="72" spans="1:8" ht="12.75">
      <c r="A72" s="12" t="s">
        <v>31</v>
      </c>
      <c r="B72" s="13" t="s">
        <v>15</v>
      </c>
      <c r="C72" s="14">
        <v>3</v>
      </c>
      <c r="D72" s="18">
        <v>663590</v>
      </c>
      <c r="E72" s="12">
        <f t="shared" si="1"/>
        <v>221196.66666666666</v>
      </c>
      <c r="F72" s="4">
        <v>189000</v>
      </c>
      <c r="G72" s="17">
        <v>21</v>
      </c>
      <c r="H72" s="17">
        <v>21</v>
      </c>
    </row>
    <row r="73" spans="1:8" ht="12.75">
      <c r="A73" s="12" t="s">
        <v>32</v>
      </c>
      <c r="B73" s="13" t="s">
        <v>25</v>
      </c>
      <c r="C73" s="14">
        <v>54</v>
      </c>
      <c r="D73" s="18">
        <v>30352939</v>
      </c>
      <c r="E73" s="12">
        <f t="shared" si="1"/>
        <v>562091.4629629629</v>
      </c>
      <c r="F73" s="4">
        <v>467412</v>
      </c>
      <c r="G73" s="17">
        <v>5</v>
      </c>
      <c r="H73" s="17">
        <v>6</v>
      </c>
    </row>
    <row r="74" spans="1:8" ht="12.75">
      <c r="A74" s="12" t="s">
        <v>33</v>
      </c>
      <c r="B74" s="13" t="s">
        <v>17</v>
      </c>
      <c r="C74" s="14">
        <v>12</v>
      </c>
      <c r="D74" s="18">
        <v>6029746</v>
      </c>
      <c r="E74" s="12">
        <f t="shared" si="1"/>
        <v>502478.8333333333</v>
      </c>
      <c r="F74" s="4">
        <v>357450</v>
      </c>
      <c r="G74" s="17">
        <v>8</v>
      </c>
      <c r="H74" s="17">
        <v>11</v>
      </c>
    </row>
    <row r="75" spans="1:8" ht="12.75">
      <c r="A75" s="12" t="s">
        <v>34</v>
      </c>
      <c r="B75" s="13" t="s">
        <v>17</v>
      </c>
      <c r="C75" s="14">
        <v>49</v>
      </c>
      <c r="D75" s="18">
        <v>25077061</v>
      </c>
      <c r="E75" s="12">
        <f t="shared" si="1"/>
        <v>511776.7551020408</v>
      </c>
      <c r="F75" s="4">
        <v>318000</v>
      </c>
      <c r="G75" s="17">
        <v>7</v>
      </c>
      <c r="H75" s="17">
        <v>14</v>
      </c>
    </row>
    <row r="76" spans="1:8" ht="12.75">
      <c r="A76" s="12" t="s">
        <v>49</v>
      </c>
      <c r="B76" s="13" t="s">
        <v>17</v>
      </c>
      <c r="C76" s="14">
        <v>12</v>
      </c>
      <c r="D76" s="18">
        <v>4155207</v>
      </c>
      <c r="E76" s="12">
        <f t="shared" si="1"/>
        <v>346267.25</v>
      </c>
      <c r="F76" s="4">
        <v>329825</v>
      </c>
      <c r="G76" s="17">
        <v>15</v>
      </c>
      <c r="H76" s="17">
        <v>13</v>
      </c>
    </row>
    <row r="77" spans="1:8" ht="12.75">
      <c r="A77" s="7"/>
      <c r="B77" s="7"/>
      <c r="C77" s="14"/>
      <c r="E77" s="13"/>
      <c r="F77" s="7"/>
      <c r="G77" s="7"/>
      <c r="H77" s="7"/>
    </row>
    <row r="78" spans="1:8" ht="12.75">
      <c r="A78" s="20" t="s">
        <v>35</v>
      </c>
      <c r="B78" s="7"/>
      <c r="C78" s="4">
        <v>1452</v>
      </c>
      <c r="D78" s="22">
        <v>704781105</v>
      </c>
      <c r="E78" s="22">
        <f>D78/C78</f>
        <v>485386.43595041323</v>
      </c>
      <c r="F78" s="23">
        <v>381559</v>
      </c>
      <c r="G78" s="7"/>
      <c r="H78" s="7"/>
    </row>
    <row r="80" spans="1:5" ht="12.75">
      <c r="A80" s="20" t="s">
        <v>36</v>
      </c>
      <c r="C80" s="18">
        <f>SUM(C56:C76)</f>
        <v>1452</v>
      </c>
      <c r="D80" s="18">
        <f>SUM(D56:D76)</f>
        <v>704781105</v>
      </c>
      <c r="E80" s="22"/>
    </row>
    <row r="100" ht="15.75">
      <c r="A100" s="5" t="s">
        <v>3</v>
      </c>
    </row>
    <row r="101" ht="12.75">
      <c r="A101" s="6">
        <v>2009</v>
      </c>
    </row>
    <row r="102" spans="1:5" ht="12.75">
      <c r="A102" s="7" t="s">
        <v>4</v>
      </c>
      <c r="E102" s="24" t="s">
        <v>38</v>
      </c>
    </row>
    <row r="103" spans="1:8" ht="12.75">
      <c r="A103" s="2"/>
      <c r="B103" s="2"/>
      <c r="C103" s="25"/>
      <c r="D103" s="25"/>
      <c r="E103" s="25"/>
      <c r="F103" s="25"/>
      <c r="G103" s="26" t="s">
        <v>5</v>
      </c>
      <c r="H103" s="27" t="s">
        <v>6</v>
      </c>
    </row>
    <row r="104" spans="1:8" ht="12.75">
      <c r="A104" s="28"/>
      <c r="B104" s="28"/>
      <c r="C104" s="27" t="s">
        <v>7</v>
      </c>
      <c r="D104" s="27" t="s">
        <v>8</v>
      </c>
      <c r="E104" s="27" t="s">
        <v>5</v>
      </c>
      <c r="F104" s="27" t="s">
        <v>6</v>
      </c>
      <c r="G104" s="27" t="s">
        <v>9</v>
      </c>
      <c r="H104" s="27" t="s">
        <v>9</v>
      </c>
    </row>
    <row r="105" spans="1:8" ht="13.5" thickBot="1">
      <c r="A105" s="29" t="s">
        <v>10</v>
      </c>
      <c r="B105" s="29" t="s">
        <v>11</v>
      </c>
      <c r="C105" s="30" t="s">
        <v>12</v>
      </c>
      <c r="D105" s="30" t="s">
        <v>2</v>
      </c>
      <c r="E105" s="30" t="s">
        <v>9</v>
      </c>
      <c r="F105" s="30" t="s">
        <v>9</v>
      </c>
      <c r="G105" s="30" t="s">
        <v>13</v>
      </c>
      <c r="H105" s="30" t="s">
        <v>13</v>
      </c>
    </row>
    <row r="106" spans="1:8" ht="13.5" thickTop="1">
      <c r="A106" s="12" t="s">
        <v>14</v>
      </c>
      <c r="B106" s="13" t="s">
        <v>15</v>
      </c>
      <c r="C106" s="31">
        <v>541</v>
      </c>
      <c r="D106" s="22">
        <v>206677919</v>
      </c>
      <c r="E106" s="23">
        <f aca="true" t="shared" si="2" ref="E106:E126">D106/C106</f>
        <v>382029.4251386322</v>
      </c>
      <c r="F106" s="23">
        <v>275900</v>
      </c>
      <c r="G106" s="17">
        <v>16</v>
      </c>
      <c r="H106" s="17">
        <v>16</v>
      </c>
    </row>
    <row r="107" spans="1:8" ht="12.75">
      <c r="A107" s="12" t="s">
        <v>16</v>
      </c>
      <c r="B107" s="13" t="s">
        <v>17</v>
      </c>
      <c r="C107" s="31">
        <v>676</v>
      </c>
      <c r="D107" s="12">
        <v>458254465</v>
      </c>
      <c r="E107" s="17">
        <f t="shared" si="2"/>
        <v>677891.2204142011</v>
      </c>
      <c r="F107" s="17">
        <v>475000</v>
      </c>
      <c r="G107" s="17">
        <v>1</v>
      </c>
      <c r="H107" s="17">
        <v>3</v>
      </c>
    </row>
    <row r="108" spans="1:8" ht="12.75">
      <c r="A108" s="12" t="s">
        <v>0</v>
      </c>
      <c r="B108" s="13" t="s">
        <v>15</v>
      </c>
      <c r="C108" s="31">
        <v>435</v>
      </c>
      <c r="D108" s="12">
        <v>167839387</v>
      </c>
      <c r="E108" s="17">
        <f t="shared" si="2"/>
        <v>385837.6712643678</v>
      </c>
      <c r="F108" s="17">
        <v>360190</v>
      </c>
      <c r="G108" s="17">
        <v>15</v>
      </c>
      <c r="H108" s="17">
        <v>14</v>
      </c>
    </row>
    <row r="109" spans="1:8" ht="12.75">
      <c r="A109" s="12" t="s">
        <v>18</v>
      </c>
      <c r="B109" s="13" t="s">
        <v>15</v>
      </c>
      <c r="C109" s="31">
        <v>287</v>
      </c>
      <c r="D109" s="12">
        <v>84447003</v>
      </c>
      <c r="E109" s="17">
        <f t="shared" si="2"/>
        <v>294240.4285714286</v>
      </c>
      <c r="F109" s="17">
        <v>247010</v>
      </c>
      <c r="G109" s="17">
        <v>19</v>
      </c>
      <c r="H109" s="17">
        <v>18</v>
      </c>
    </row>
    <row r="110" spans="1:8" ht="12.75">
      <c r="A110" s="12" t="s">
        <v>19</v>
      </c>
      <c r="B110" s="13" t="s">
        <v>15</v>
      </c>
      <c r="C110" s="31">
        <v>491</v>
      </c>
      <c r="D110" s="12">
        <v>274552392</v>
      </c>
      <c r="E110" s="17">
        <f t="shared" si="2"/>
        <v>559169.8411405295</v>
      </c>
      <c r="F110" s="17">
        <v>421600</v>
      </c>
      <c r="G110" s="17">
        <v>6</v>
      </c>
      <c r="H110" s="17">
        <v>8</v>
      </c>
    </row>
    <row r="111" spans="1:8" ht="12.75">
      <c r="A111" s="12" t="s">
        <v>20</v>
      </c>
      <c r="B111" s="13" t="s">
        <v>15</v>
      </c>
      <c r="C111" s="31">
        <v>214</v>
      </c>
      <c r="D111" s="12">
        <v>49827729</v>
      </c>
      <c r="E111" s="17">
        <f t="shared" si="2"/>
        <v>232839.8551401869</v>
      </c>
      <c r="F111" s="17">
        <v>226773.5</v>
      </c>
      <c r="G111" s="17">
        <v>21</v>
      </c>
      <c r="H111" s="17">
        <v>21</v>
      </c>
    </row>
    <row r="112" spans="1:8" ht="12.75">
      <c r="A112" s="12" t="s">
        <v>21</v>
      </c>
      <c r="B112" s="13" t="s">
        <v>17</v>
      </c>
      <c r="C112" s="31">
        <v>427</v>
      </c>
      <c r="D112" s="12">
        <v>258990516</v>
      </c>
      <c r="E112" s="17">
        <f t="shared" si="2"/>
        <v>606535.1662763467</v>
      </c>
      <c r="F112" s="17">
        <v>410000</v>
      </c>
      <c r="G112" s="17">
        <v>5</v>
      </c>
      <c r="H112" s="17">
        <v>10</v>
      </c>
    </row>
    <row r="113" spans="1:8" ht="12.75">
      <c r="A113" s="12" t="s">
        <v>22</v>
      </c>
      <c r="B113" s="13" t="s">
        <v>15</v>
      </c>
      <c r="C113" s="31">
        <v>644</v>
      </c>
      <c r="D113" s="12">
        <v>193096701</v>
      </c>
      <c r="E113" s="17">
        <f t="shared" si="2"/>
        <v>299839.597826087</v>
      </c>
      <c r="F113" s="17">
        <v>265994</v>
      </c>
      <c r="G113" s="17">
        <v>18</v>
      </c>
      <c r="H113" s="17">
        <v>17</v>
      </c>
    </row>
    <row r="114" spans="1:8" ht="12.75">
      <c r="A114" s="12" t="s">
        <v>23</v>
      </c>
      <c r="B114" s="13" t="s">
        <v>17</v>
      </c>
      <c r="C114" s="31">
        <v>931</v>
      </c>
      <c r="D114" s="12">
        <v>504311291</v>
      </c>
      <c r="E114" s="17">
        <f t="shared" si="2"/>
        <v>541687.7454350161</v>
      </c>
      <c r="F114" s="17">
        <v>445401</v>
      </c>
      <c r="G114" s="17">
        <v>7</v>
      </c>
      <c r="H114" s="17">
        <v>4</v>
      </c>
    </row>
    <row r="115" spans="1:8" ht="12.75">
      <c r="A115" s="12" t="s">
        <v>24</v>
      </c>
      <c r="B115" s="13" t="s">
        <v>25</v>
      </c>
      <c r="C115" s="31">
        <v>72</v>
      </c>
      <c r="D115" s="12">
        <v>44502948</v>
      </c>
      <c r="E115" s="17">
        <f t="shared" si="2"/>
        <v>618096.5</v>
      </c>
      <c r="F115" s="17">
        <v>575000</v>
      </c>
      <c r="G115" s="17">
        <v>4</v>
      </c>
      <c r="H115" s="17">
        <v>1</v>
      </c>
    </row>
    <row r="116" spans="1:8" ht="12.75">
      <c r="A116" s="12" t="s">
        <v>26</v>
      </c>
      <c r="B116" s="13" t="s">
        <v>25</v>
      </c>
      <c r="C116" s="31">
        <v>351</v>
      </c>
      <c r="D116" s="12">
        <v>139975177</v>
      </c>
      <c r="E116" s="17">
        <f t="shared" si="2"/>
        <v>398789.6780626781</v>
      </c>
      <c r="F116" s="17">
        <v>230548</v>
      </c>
      <c r="G116" s="17">
        <v>14</v>
      </c>
      <c r="H116" s="17">
        <v>20</v>
      </c>
    </row>
    <row r="117" spans="1:8" ht="12.75">
      <c r="A117" s="12" t="s">
        <v>27</v>
      </c>
      <c r="B117" s="13" t="s">
        <v>25</v>
      </c>
      <c r="C117" s="31">
        <v>721</v>
      </c>
      <c r="D117" s="12">
        <v>299784499</v>
      </c>
      <c r="E117" s="17">
        <f t="shared" si="2"/>
        <v>415789.87378640776</v>
      </c>
      <c r="F117" s="17">
        <v>380000</v>
      </c>
      <c r="G117" s="17">
        <v>12</v>
      </c>
      <c r="H117" s="17">
        <v>12</v>
      </c>
    </row>
    <row r="118" spans="1:8" ht="12.75">
      <c r="A118" s="12" t="s">
        <v>28</v>
      </c>
      <c r="B118" s="13" t="s">
        <v>25</v>
      </c>
      <c r="C118" s="31">
        <v>873</v>
      </c>
      <c r="D118" s="12">
        <v>472015121</v>
      </c>
      <c r="E118" s="17">
        <f t="shared" si="2"/>
        <v>540681.6964490263</v>
      </c>
      <c r="F118" s="17">
        <v>432873</v>
      </c>
      <c r="G118" s="17">
        <v>8</v>
      </c>
      <c r="H118" s="17">
        <v>6</v>
      </c>
    </row>
    <row r="119" spans="1:8" ht="12.75">
      <c r="A119" s="12" t="s">
        <v>1</v>
      </c>
      <c r="B119" s="13" t="s">
        <v>17</v>
      </c>
      <c r="C119" s="31">
        <v>326</v>
      </c>
      <c r="D119" s="12">
        <v>214233559</v>
      </c>
      <c r="E119" s="17">
        <f t="shared" si="2"/>
        <v>657158.1564417178</v>
      </c>
      <c r="F119" s="17">
        <v>433906</v>
      </c>
      <c r="G119" s="17">
        <v>3</v>
      </c>
      <c r="H119" s="17">
        <v>5</v>
      </c>
    </row>
    <row r="120" spans="1:8" ht="12.75">
      <c r="A120" s="12" t="s">
        <v>29</v>
      </c>
      <c r="B120" s="13" t="s">
        <v>25</v>
      </c>
      <c r="C120" s="31">
        <v>1199</v>
      </c>
      <c r="D120" s="12">
        <v>515233538</v>
      </c>
      <c r="E120" s="17">
        <f t="shared" si="2"/>
        <v>429719.3811509591</v>
      </c>
      <c r="F120" s="17">
        <v>375000</v>
      </c>
      <c r="G120" s="17">
        <v>11</v>
      </c>
      <c r="H120" s="17">
        <v>13</v>
      </c>
    </row>
    <row r="121" spans="1:8" ht="12.75">
      <c r="A121" s="12" t="s">
        <v>30</v>
      </c>
      <c r="B121" s="13" t="s">
        <v>17</v>
      </c>
      <c r="C121" s="31">
        <v>208</v>
      </c>
      <c r="D121" s="12">
        <v>78760526</v>
      </c>
      <c r="E121" s="17">
        <f t="shared" si="2"/>
        <v>378656.375</v>
      </c>
      <c r="F121" s="17">
        <v>327000</v>
      </c>
      <c r="G121" s="17">
        <v>17</v>
      </c>
      <c r="H121" s="17">
        <v>15</v>
      </c>
    </row>
    <row r="122" spans="1:8" ht="12.75">
      <c r="A122" s="12" t="s">
        <v>31</v>
      </c>
      <c r="B122" s="13" t="s">
        <v>15</v>
      </c>
      <c r="C122" s="31">
        <v>29</v>
      </c>
      <c r="D122" s="12">
        <v>7457285</v>
      </c>
      <c r="E122" s="17">
        <f t="shared" si="2"/>
        <v>257147.75862068965</v>
      </c>
      <c r="F122" s="17">
        <v>243338</v>
      </c>
      <c r="G122" s="17">
        <v>20</v>
      </c>
      <c r="H122" s="17">
        <v>19</v>
      </c>
    </row>
    <row r="123" spans="1:8" ht="12.75">
      <c r="A123" s="12" t="s">
        <v>32</v>
      </c>
      <c r="B123" s="13" t="s">
        <v>25</v>
      </c>
      <c r="C123" s="31">
        <v>328</v>
      </c>
      <c r="D123" s="12">
        <v>216988146</v>
      </c>
      <c r="E123" s="17">
        <f t="shared" si="2"/>
        <v>661549.2256097561</v>
      </c>
      <c r="F123" s="17">
        <v>548197</v>
      </c>
      <c r="G123" s="17">
        <v>2</v>
      </c>
      <c r="H123" s="17">
        <v>2</v>
      </c>
    </row>
    <row r="124" spans="1:8" ht="12.75">
      <c r="A124" s="12" t="s">
        <v>33</v>
      </c>
      <c r="B124" s="13" t="s">
        <v>17</v>
      </c>
      <c r="C124" s="31">
        <v>89</v>
      </c>
      <c r="D124" s="12">
        <v>40905762</v>
      </c>
      <c r="E124" s="17">
        <f t="shared" si="2"/>
        <v>459615.30337078654</v>
      </c>
      <c r="F124" s="17">
        <v>410000</v>
      </c>
      <c r="G124" s="17">
        <v>10</v>
      </c>
      <c r="H124" s="17">
        <v>9</v>
      </c>
    </row>
    <row r="125" spans="1:8" ht="12.75">
      <c r="A125" s="12" t="s">
        <v>34</v>
      </c>
      <c r="B125" s="13" t="s">
        <v>17</v>
      </c>
      <c r="C125" s="31">
        <v>248</v>
      </c>
      <c r="D125" s="12">
        <v>128352920</v>
      </c>
      <c r="E125" s="17">
        <f t="shared" si="2"/>
        <v>517552.0967741936</v>
      </c>
      <c r="F125" s="17">
        <v>380000</v>
      </c>
      <c r="G125" s="17">
        <v>9</v>
      </c>
      <c r="H125" s="17">
        <v>11</v>
      </c>
    </row>
    <row r="126" spans="1:8" ht="12.75">
      <c r="A126" s="12" t="s">
        <v>49</v>
      </c>
      <c r="B126" s="13" t="s">
        <v>17</v>
      </c>
      <c r="C126" s="31">
        <v>71</v>
      </c>
      <c r="D126" s="12">
        <v>28895837</v>
      </c>
      <c r="E126" s="17">
        <f t="shared" si="2"/>
        <v>406983.61971830984</v>
      </c>
      <c r="F126" s="17">
        <v>425000</v>
      </c>
      <c r="G126" s="17">
        <v>13</v>
      </c>
      <c r="H126" s="17">
        <v>7</v>
      </c>
    </row>
    <row r="127" spans="1:8" ht="12.75">
      <c r="A127" s="7"/>
      <c r="B127" s="7"/>
      <c r="F127" s="7"/>
      <c r="G127" s="7"/>
      <c r="H127" s="7"/>
    </row>
    <row r="128" spans="1:8" ht="12.75">
      <c r="A128" s="20" t="s">
        <v>35</v>
      </c>
      <c r="B128" s="7"/>
      <c r="C128" s="17">
        <v>9161</v>
      </c>
      <c r="D128" s="23">
        <v>4385102721</v>
      </c>
      <c r="E128" s="23">
        <f>D128/C128</f>
        <v>478670.7478441218</v>
      </c>
      <c r="F128" s="23">
        <v>368512</v>
      </c>
      <c r="G128" s="7"/>
      <c r="H128" s="7"/>
    </row>
    <row r="131" ht="15.75">
      <c r="A131" s="5" t="s">
        <v>39</v>
      </c>
    </row>
    <row r="132" ht="12.75">
      <c r="A132" s="32" t="s">
        <v>40</v>
      </c>
    </row>
    <row r="133" spans="1:5" ht="12.75">
      <c r="A133" s="7" t="s">
        <v>4</v>
      </c>
      <c r="E133" s="24" t="s">
        <v>38</v>
      </c>
    </row>
    <row r="134" spans="1:8" ht="12.75">
      <c r="A134" s="33"/>
      <c r="B134" s="33"/>
      <c r="C134" s="34"/>
      <c r="D134" s="34"/>
      <c r="E134" s="34"/>
      <c r="F134" s="34"/>
      <c r="G134" s="9" t="s">
        <v>5</v>
      </c>
      <c r="H134" s="35" t="s">
        <v>6</v>
      </c>
    </row>
    <row r="135" spans="1:8" ht="12.75">
      <c r="A135" s="36"/>
      <c r="B135" s="36"/>
      <c r="C135" s="35" t="s">
        <v>7</v>
      </c>
      <c r="D135" s="35" t="s">
        <v>8</v>
      </c>
      <c r="E135" s="35" t="s">
        <v>5</v>
      </c>
      <c r="F135" s="35" t="s">
        <v>6</v>
      </c>
      <c r="G135" s="35" t="s">
        <v>9</v>
      </c>
      <c r="H135" s="35" t="s">
        <v>9</v>
      </c>
    </row>
    <row r="136" spans="1:8" ht="13.5" thickBot="1">
      <c r="A136" s="3" t="s">
        <v>10</v>
      </c>
      <c r="B136" s="3" t="s">
        <v>11</v>
      </c>
      <c r="C136" s="11" t="s">
        <v>12</v>
      </c>
      <c r="D136" s="11" t="s">
        <v>2</v>
      </c>
      <c r="E136" s="11" t="s">
        <v>9</v>
      </c>
      <c r="F136" s="11" t="s">
        <v>9</v>
      </c>
      <c r="G136" s="11" t="s">
        <v>13</v>
      </c>
      <c r="H136" s="11" t="s">
        <v>13</v>
      </c>
    </row>
    <row r="137" spans="1:8" ht="13.5" thickTop="1">
      <c r="A137" s="12" t="s">
        <v>14</v>
      </c>
      <c r="B137" s="13" t="s">
        <v>15</v>
      </c>
      <c r="C137">
        <v>144</v>
      </c>
      <c r="D137" s="18">
        <v>49088976</v>
      </c>
      <c r="E137" s="37">
        <f aca="true" t="shared" si="3" ref="E137:E157">D137/C137</f>
        <v>340895.6666666667</v>
      </c>
      <c r="F137" s="16">
        <v>275652.5</v>
      </c>
      <c r="G137" s="19">
        <v>17</v>
      </c>
      <c r="H137" s="19">
        <v>17</v>
      </c>
    </row>
    <row r="138" spans="1:8" ht="12.75">
      <c r="A138" s="12" t="s">
        <v>16</v>
      </c>
      <c r="B138" s="13" t="s">
        <v>17</v>
      </c>
      <c r="C138">
        <v>200</v>
      </c>
      <c r="D138" s="18">
        <v>106605830</v>
      </c>
      <c r="E138" s="38">
        <f t="shared" si="3"/>
        <v>533029.15</v>
      </c>
      <c r="F138" s="19">
        <v>376300</v>
      </c>
      <c r="G138" s="19">
        <v>8</v>
      </c>
      <c r="H138" s="19">
        <v>11</v>
      </c>
    </row>
    <row r="139" spans="1:8" ht="12.75">
      <c r="A139" s="12" t="s">
        <v>0</v>
      </c>
      <c r="B139" s="13" t="s">
        <v>15</v>
      </c>
      <c r="C139">
        <v>108</v>
      </c>
      <c r="D139" s="18">
        <v>40599558</v>
      </c>
      <c r="E139" s="38">
        <f t="shared" si="3"/>
        <v>375921.8333333333</v>
      </c>
      <c r="F139" s="19">
        <v>363165</v>
      </c>
      <c r="G139" s="19">
        <v>15</v>
      </c>
      <c r="H139" s="19">
        <v>13</v>
      </c>
    </row>
    <row r="140" spans="1:8" ht="12.75">
      <c r="A140" s="12" t="s">
        <v>18</v>
      </c>
      <c r="B140" s="13" t="s">
        <v>15</v>
      </c>
      <c r="C140">
        <v>52</v>
      </c>
      <c r="D140" s="18">
        <v>16203504</v>
      </c>
      <c r="E140" s="38">
        <f t="shared" si="3"/>
        <v>311605.8461538461</v>
      </c>
      <c r="F140" s="19">
        <v>243500</v>
      </c>
      <c r="G140" s="19">
        <v>18</v>
      </c>
      <c r="H140" s="19">
        <v>20</v>
      </c>
    </row>
    <row r="141" spans="1:8" ht="12.75">
      <c r="A141" s="12" t="s">
        <v>19</v>
      </c>
      <c r="B141" s="13" t="s">
        <v>15</v>
      </c>
      <c r="C141">
        <v>68</v>
      </c>
      <c r="D141" s="18">
        <v>35121735</v>
      </c>
      <c r="E141" s="38">
        <f t="shared" si="3"/>
        <v>516496.10294117645</v>
      </c>
      <c r="F141" s="19">
        <v>400000</v>
      </c>
      <c r="G141" s="19">
        <v>9</v>
      </c>
      <c r="H141" s="19">
        <v>9</v>
      </c>
    </row>
    <row r="142" spans="1:8" ht="12.75">
      <c r="A142" s="12" t="s">
        <v>20</v>
      </c>
      <c r="B142" s="13" t="s">
        <v>15</v>
      </c>
      <c r="C142">
        <v>33</v>
      </c>
      <c r="D142" s="18">
        <v>7991968</v>
      </c>
      <c r="E142" s="38">
        <f t="shared" si="3"/>
        <v>242180.84848484848</v>
      </c>
      <c r="F142" s="19">
        <v>227725</v>
      </c>
      <c r="G142" s="19">
        <v>21</v>
      </c>
      <c r="H142" s="19">
        <v>21</v>
      </c>
    </row>
    <row r="143" spans="1:8" ht="12.75">
      <c r="A143" s="12" t="s">
        <v>21</v>
      </c>
      <c r="B143" s="13" t="s">
        <v>17</v>
      </c>
      <c r="C143">
        <v>72</v>
      </c>
      <c r="D143" s="18">
        <v>51614876</v>
      </c>
      <c r="E143" s="38">
        <f t="shared" si="3"/>
        <v>716873.2777777778</v>
      </c>
      <c r="F143" s="39">
        <v>452500</v>
      </c>
      <c r="G143" s="19">
        <v>1</v>
      </c>
      <c r="H143" s="19">
        <v>6</v>
      </c>
    </row>
    <row r="144" spans="1:8" ht="12.75">
      <c r="A144" s="12" t="s">
        <v>22</v>
      </c>
      <c r="B144" s="13" t="s">
        <v>15</v>
      </c>
      <c r="C144">
        <v>122</v>
      </c>
      <c r="D144" s="18">
        <v>35497405</v>
      </c>
      <c r="E144" s="38">
        <f t="shared" si="3"/>
        <v>290962.3360655738</v>
      </c>
      <c r="F144" s="19">
        <v>265994</v>
      </c>
      <c r="G144" s="19">
        <v>19</v>
      </c>
      <c r="H144" s="19">
        <v>18</v>
      </c>
    </row>
    <row r="145" spans="1:8" ht="12.75">
      <c r="A145" s="12" t="s">
        <v>23</v>
      </c>
      <c r="B145" s="13" t="s">
        <v>17</v>
      </c>
      <c r="C145">
        <v>204</v>
      </c>
      <c r="D145" s="18">
        <v>116194212</v>
      </c>
      <c r="E145" s="38">
        <f t="shared" si="3"/>
        <v>569579.4705882353</v>
      </c>
      <c r="F145" s="19">
        <v>487500</v>
      </c>
      <c r="G145" s="19">
        <v>7</v>
      </c>
      <c r="H145" s="19">
        <v>4</v>
      </c>
    </row>
    <row r="146" spans="1:8" ht="12.75">
      <c r="A146" s="12" t="s">
        <v>24</v>
      </c>
      <c r="B146" s="13" t="s">
        <v>25</v>
      </c>
      <c r="C146">
        <v>17</v>
      </c>
      <c r="D146" s="18">
        <v>10177580</v>
      </c>
      <c r="E146" s="38">
        <f t="shared" si="3"/>
        <v>598681.1764705882</v>
      </c>
      <c r="F146" s="19">
        <v>520000</v>
      </c>
      <c r="G146" s="19">
        <v>5</v>
      </c>
      <c r="H146" s="19">
        <v>3</v>
      </c>
    </row>
    <row r="147" spans="1:8" ht="12.75">
      <c r="A147" s="12" t="s">
        <v>26</v>
      </c>
      <c r="B147" s="13" t="s">
        <v>25</v>
      </c>
      <c r="C147">
        <v>36</v>
      </c>
      <c r="D147" s="18">
        <v>13827538</v>
      </c>
      <c r="E147" s="38">
        <f t="shared" si="3"/>
        <v>384098.27777777775</v>
      </c>
      <c r="F147" s="19">
        <v>286063</v>
      </c>
      <c r="G147" s="19">
        <v>14</v>
      </c>
      <c r="H147" s="19">
        <v>16</v>
      </c>
    </row>
    <row r="148" spans="1:8" ht="12.75">
      <c r="A148" s="12" t="s">
        <v>27</v>
      </c>
      <c r="B148" s="13" t="s">
        <v>25</v>
      </c>
      <c r="C148">
        <v>132</v>
      </c>
      <c r="D148" s="18">
        <v>55723933</v>
      </c>
      <c r="E148" s="38">
        <f t="shared" si="3"/>
        <v>422151.00757575757</v>
      </c>
      <c r="F148" s="19">
        <v>382500</v>
      </c>
      <c r="G148" s="19">
        <v>12</v>
      </c>
      <c r="H148" s="19">
        <v>10</v>
      </c>
    </row>
    <row r="149" spans="1:8" ht="12.75">
      <c r="A149" s="12" t="s">
        <v>28</v>
      </c>
      <c r="B149" s="13" t="s">
        <v>25</v>
      </c>
      <c r="C149">
        <v>141</v>
      </c>
      <c r="D149" s="18">
        <v>82654508</v>
      </c>
      <c r="E149" s="38">
        <f t="shared" si="3"/>
        <v>586202.1843971631</v>
      </c>
      <c r="F149" s="19">
        <v>450415</v>
      </c>
      <c r="G149" s="19">
        <v>6</v>
      </c>
      <c r="H149" s="19">
        <v>7</v>
      </c>
    </row>
    <row r="150" spans="1:8" ht="12.75">
      <c r="A150" s="12" t="s">
        <v>1</v>
      </c>
      <c r="B150" s="13" t="s">
        <v>17</v>
      </c>
      <c r="C150">
        <v>54</v>
      </c>
      <c r="D150" s="18">
        <v>36565907</v>
      </c>
      <c r="E150" s="38">
        <f t="shared" si="3"/>
        <v>677146.425925926</v>
      </c>
      <c r="F150" s="19">
        <v>596669.5</v>
      </c>
      <c r="G150" s="19">
        <v>2</v>
      </c>
      <c r="H150" s="19">
        <v>1</v>
      </c>
    </row>
    <row r="151" spans="1:8" ht="12.75">
      <c r="A151" s="12" t="s">
        <v>29</v>
      </c>
      <c r="B151" s="13" t="s">
        <v>25</v>
      </c>
      <c r="C151">
        <v>250</v>
      </c>
      <c r="D151" s="18">
        <v>105036428</v>
      </c>
      <c r="E151" s="38">
        <f t="shared" si="3"/>
        <v>420145.712</v>
      </c>
      <c r="F151" s="19">
        <v>370593.5</v>
      </c>
      <c r="G151" s="19">
        <v>13</v>
      </c>
      <c r="H151" s="19">
        <v>12</v>
      </c>
    </row>
    <row r="152" spans="1:8" ht="12.75">
      <c r="A152" s="12" t="s">
        <v>30</v>
      </c>
      <c r="B152" s="13" t="s">
        <v>17</v>
      </c>
      <c r="C152">
        <v>33</v>
      </c>
      <c r="D152" s="18">
        <v>12023339</v>
      </c>
      <c r="E152" s="38">
        <f t="shared" si="3"/>
        <v>364343.6060606061</v>
      </c>
      <c r="F152" s="19">
        <v>299900</v>
      </c>
      <c r="G152" s="19">
        <v>16</v>
      </c>
      <c r="H152" s="19">
        <v>15</v>
      </c>
    </row>
    <row r="153" spans="1:8" ht="12.75">
      <c r="A153" s="12" t="s">
        <v>31</v>
      </c>
      <c r="B153" s="13" t="s">
        <v>15</v>
      </c>
      <c r="C153">
        <v>8</v>
      </c>
      <c r="D153" s="18">
        <v>1984055</v>
      </c>
      <c r="E153" s="38">
        <f t="shared" si="3"/>
        <v>248006.875</v>
      </c>
      <c r="F153" s="19">
        <v>250000</v>
      </c>
      <c r="G153" s="19">
        <v>20</v>
      </c>
      <c r="H153" s="19">
        <v>19</v>
      </c>
    </row>
    <row r="154" spans="1:8" ht="12.75">
      <c r="A154" s="12" t="s">
        <v>32</v>
      </c>
      <c r="B154" s="13" t="s">
        <v>25</v>
      </c>
      <c r="C154">
        <v>74</v>
      </c>
      <c r="D154" s="18">
        <v>48981379</v>
      </c>
      <c r="E154" s="38">
        <f t="shared" si="3"/>
        <v>661910.527027027</v>
      </c>
      <c r="F154" s="19">
        <v>544491.5</v>
      </c>
      <c r="G154" s="19">
        <v>3</v>
      </c>
      <c r="H154" s="19">
        <v>2</v>
      </c>
    </row>
    <row r="155" spans="1:8" ht="12.75">
      <c r="A155" s="12" t="s">
        <v>33</v>
      </c>
      <c r="B155" s="13" t="s">
        <v>17</v>
      </c>
      <c r="C155">
        <v>15</v>
      </c>
      <c r="D155" s="18">
        <v>7485212</v>
      </c>
      <c r="E155" s="38">
        <f t="shared" si="3"/>
        <v>499014.13333333336</v>
      </c>
      <c r="F155" s="19">
        <v>429900</v>
      </c>
      <c r="G155" s="19">
        <v>10</v>
      </c>
      <c r="H155" s="19">
        <v>8</v>
      </c>
    </row>
    <row r="156" spans="1:8" ht="12.75">
      <c r="A156" s="12" t="s">
        <v>34</v>
      </c>
      <c r="B156" s="13" t="s">
        <v>17</v>
      </c>
      <c r="C156">
        <v>38</v>
      </c>
      <c r="D156" s="18">
        <v>24333262</v>
      </c>
      <c r="E156" s="38">
        <f t="shared" si="3"/>
        <v>640349</v>
      </c>
      <c r="F156" s="39">
        <v>354950</v>
      </c>
      <c r="G156" s="19">
        <v>4</v>
      </c>
      <c r="H156" s="19">
        <v>14</v>
      </c>
    </row>
    <row r="157" spans="1:8" ht="12.75">
      <c r="A157" s="12" t="s">
        <v>49</v>
      </c>
      <c r="B157" s="13" t="s">
        <v>17</v>
      </c>
      <c r="C157">
        <v>15</v>
      </c>
      <c r="D157" s="18">
        <v>6381596</v>
      </c>
      <c r="E157" s="38">
        <f t="shared" si="3"/>
        <v>425439.73333333334</v>
      </c>
      <c r="F157" s="39">
        <v>454691</v>
      </c>
      <c r="G157" s="19">
        <v>11</v>
      </c>
      <c r="H157" s="19">
        <v>5</v>
      </c>
    </row>
    <row r="159" spans="3:6" ht="12.75">
      <c r="C159" s="19">
        <v>1816</v>
      </c>
      <c r="D159" s="16">
        <v>864092801</v>
      </c>
      <c r="E159" s="16">
        <v>475822.02698237885</v>
      </c>
      <c r="F159" s="16">
        <v>369150</v>
      </c>
    </row>
    <row r="160" spans="1:8" ht="12.75">
      <c r="A160" s="31"/>
      <c r="B160" s="31"/>
      <c r="C160" s="31"/>
      <c r="D160" s="31"/>
      <c r="E160" s="31"/>
      <c r="F160" s="31"/>
      <c r="G160" s="31"/>
      <c r="H160" s="31"/>
    </row>
    <row r="161" spans="1:8" ht="12.75">
      <c r="A161" s="31"/>
      <c r="B161" s="31"/>
      <c r="C161" s="31"/>
      <c r="D161" s="31"/>
      <c r="E161" s="31"/>
      <c r="F161" s="31"/>
      <c r="G161" s="31"/>
      <c r="H161" s="31"/>
    </row>
    <row r="162" ht="15.75">
      <c r="A162" s="5" t="s">
        <v>39</v>
      </c>
    </row>
    <row r="163" ht="12.75">
      <c r="A163" s="32" t="s">
        <v>41</v>
      </c>
    </row>
    <row r="164" spans="1:5" ht="12.75">
      <c r="A164" s="7" t="s">
        <v>4</v>
      </c>
      <c r="E164" s="24" t="s">
        <v>38</v>
      </c>
    </row>
    <row r="165" spans="1:8" ht="12.75">
      <c r="A165" s="2"/>
      <c r="B165" s="2"/>
      <c r="C165" s="25"/>
      <c r="D165" s="25"/>
      <c r="E165" s="25"/>
      <c r="F165" s="25"/>
      <c r="G165" s="26" t="s">
        <v>5</v>
      </c>
      <c r="H165" s="27" t="s">
        <v>6</v>
      </c>
    </row>
    <row r="166" spans="1:8" ht="12.75">
      <c r="A166" s="28"/>
      <c r="B166" s="28"/>
      <c r="C166" s="27" t="s">
        <v>7</v>
      </c>
      <c r="D166" s="27" t="s">
        <v>8</v>
      </c>
      <c r="E166" s="27" t="s">
        <v>5</v>
      </c>
      <c r="F166" s="27" t="s">
        <v>6</v>
      </c>
      <c r="G166" s="27" t="s">
        <v>9</v>
      </c>
      <c r="H166" s="27" t="s">
        <v>9</v>
      </c>
    </row>
    <row r="167" spans="1:8" ht="13.5" thickBot="1">
      <c r="A167" s="29" t="s">
        <v>10</v>
      </c>
      <c r="B167" s="29" t="s">
        <v>11</v>
      </c>
      <c r="C167" s="30" t="s">
        <v>12</v>
      </c>
      <c r="D167" s="30" t="s">
        <v>2</v>
      </c>
      <c r="E167" s="30" t="s">
        <v>9</v>
      </c>
      <c r="F167" s="30" t="s">
        <v>9</v>
      </c>
      <c r="G167" s="30" t="s">
        <v>13</v>
      </c>
      <c r="H167" s="30" t="s">
        <v>13</v>
      </c>
    </row>
    <row r="168" spans="1:8" ht="13.5" thickTop="1">
      <c r="A168" s="38" t="s">
        <v>14</v>
      </c>
      <c r="B168" s="40" t="s">
        <v>15</v>
      </c>
      <c r="C168" s="18">
        <v>154</v>
      </c>
      <c r="D168" s="18">
        <v>69624644</v>
      </c>
      <c r="E168" s="16">
        <f aca="true" t="shared" si="4" ref="E168:E188">D168/C168</f>
        <v>452108.0779220779</v>
      </c>
      <c r="F168" s="16">
        <v>295480</v>
      </c>
      <c r="G168" s="19">
        <v>11</v>
      </c>
      <c r="H168" s="19">
        <v>18</v>
      </c>
    </row>
    <row r="169" spans="1:8" ht="12.75">
      <c r="A169" s="38" t="s">
        <v>16</v>
      </c>
      <c r="B169" s="40" t="s">
        <v>17</v>
      </c>
      <c r="C169" s="18">
        <v>142</v>
      </c>
      <c r="D169" s="18">
        <v>118907240</v>
      </c>
      <c r="E169" s="19">
        <f t="shared" si="4"/>
        <v>837374.9295774648</v>
      </c>
      <c r="F169" s="19">
        <v>551387.5</v>
      </c>
      <c r="G169" s="19">
        <v>1</v>
      </c>
      <c r="H169" s="19">
        <v>3</v>
      </c>
    </row>
    <row r="170" spans="1:8" ht="12.75">
      <c r="A170" s="38" t="s">
        <v>0</v>
      </c>
      <c r="B170" s="40" t="s">
        <v>15</v>
      </c>
      <c r="C170" s="18">
        <v>99</v>
      </c>
      <c r="D170" s="18">
        <v>39618636</v>
      </c>
      <c r="E170" s="19">
        <f t="shared" si="4"/>
        <v>400188.24242424243</v>
      </c>
      <c r="F170" s="19">
        <v>379750</v>
      </c>
      <c r="G170" s="19">
        <v>15</v>
      </c>
      <c r="H170" s="19">
        <v>13</v>
      </c>
    </row>
    <row r="171" spans="1:8" ht="12.75">
      <c r="A171" s="38" t="s">
        <v>18</v>
      </c>
      <c r="B171" s="40" t="s">
        <v>15</v>
      </c>
      <c r="C171" s="18">
        <v>72</v>
      </c>
      <c r="D171" s="18">
        <v>22942125</v>
      </c>
      <c r="E171" s="19">
        <f t="shared" si="4"/>
        <v>318640.625</v>
      </c>
      <c r="F171" s="19">
        <v>235000</v>
      </c>
      <c r="G171" s="19">
        <v>19</v>
      </c>
      <c r="H171" s="19">
        <v>21</v>
      </c>
    </row>
    <row r="172" spans="1:8" ht="12.75">
      <c r="A172" s="38" t="s">
        <v>19</v>
      </c>
      <c r="B172" s="40" t="s">
        <v>15</v>
      </c>
      <c r="C172" s="18">
        <v>194</v>
      </c>
      <c r="D172" s="18">
        <v>110725760</v>
      </c>
      <c r="E172" s="19">
        <f t="shared" si="4"/>
        <v>570751.3402061856</v>
      </c>
      <c r="F172" s="19">
        <v>452500</v>
      </c>
      <c r="G172" s="19">
        <v>8</v>
      </c>
      <c r="H172" s="19">
        <v>6</v>
      </c>
    </row>
    <row r="173" spans="1:8" ht="12.75">
      <c r="A173" s="38" t="s">
        <v>20</v>
      </c>
      <c r="B173" s="40" t="s">
        <v>15</v>
      </c>
      <c r="C173" s="18">
        <v>58</v>
      </c>
      <c r="D173" s="18">
        <v>14385152</v>
      </c>
      <c r="E173" s="19">
        <f t="shared" si="4"/>
        <v>248019.8620689655</v>
      </c>
      <c r="F173" s="19">
        <v>237949</v>
      </c>
      <c r="G173" s="19">
        <v>21</v>
      </c>
      <c r="H173" s="19">
        <v>20</v>
      </c>
    </row>
    <row r="174" spans="1:8" ht="12.75">
      <c r="A174" s="38" t="s">
        <v>21</v>
      </c>
      <c r="B174" s="40" t="s">
        <v>17</v>
      </c>
      <c r="C174" s="18">
        <v>116</v>
      </c>
      <c r="D174" s="18">
        <v>76897074</v>
      </c>
      <c r="E174" s="19">
        <f t="shared" si="4"/>
        <v>662905.8103448276</v>
      </c>
      <c r="F174" s="19">
        <v>499450</v>
      </c>
      <c r="G174" s="19">
        <v>3</v>
      </c>
      <c r="H174" s="19">
        <v>5</v>
      </c>
    </row>
    <row r="175" spans="1:8" ht="12.75">
      <c r="A175" s="38" t="s">
        <v>22</v>
      </c>
      <c r="B175" s="40" t="s">
        <v>15</v>
      </c>
      <c r="C175" s="18">
        <v>142</v>
      </c>
      <c r="D175" s="18">
        <v>46242803</v>
      </c>
      <c r="E175" s="19">
        <f t="shared" si="4"/>
        <v>325653.54225352115</v>
      </c>
      <c r="F175" s="19">
        <v>305369.5</v>
      </c>
      <c r="G175" s="19">
        <v>18</v>
      </c>
      <c r="H175" s="19">
        <v>17</v>
      </c>
    </row>
    <row r="176" spans="1:8" ht="12.75">
      <c r="A176" s="38" t="s">
        <v>23</v>
      </c>
      <c r="B176" s="40" t="s">
        <v>17</v>
      </c>
      <c r="C176" s="18">
        <v>230</v>
      </c>
      <c r="D176" s="18">
        <v>134273463</v>
      </c>
      <c r="E176" s="19">
        <f t="shared" si="4"/>
        <v>583797.6652173913</v>
      </c>
      <c r="F176" s="19">
        <v>428750</v>
      </c>
      <c r="G176" s="19">
        <v>7</v>
      </c>
      <c r="H176" s="19">
        <v>8</v>
      </c>
    </row>
    <row r="177" spans="1:8" ht="12.75">
      <c r="A177" s="38" t="s">
        <v>24</v>
      </c>
      <c r="B177" s="40" t="s">
        <v>25</v>
      </c>
      <c r="C177" s="18">
        <v>19</v>
      </c>
      <c r="D177" s="18">
        <v>11907202</v>
      </c>
      <c r="E177" s="19">
        <f t="shared" si="4"/>
        <v>626694.8421052631</v>
      </c>
      <c r="F177" s="19">
        <v>670000</v>
      </c>
      <c r="G177" s="19">
        <v>4</v>
      </c>
      <c r="H177" s="19">
        <v>1</v>
      </c>
    </row>
    <row r="178" spans="1:8" ht="12.75">
      <c r="A178" s="38" t="s">
        <v>26</v>
      </c>
      <c r="B178" s="40" t="s">
        <v>25</v>
      </c>
      <c r="C178" s="18">
        <v>59</v>
      </c>
      <c r="D178" s="18">
        <v>34848422</v>
      </c>
      <c r="E178" s="19">
        <f t="shared" si="4"/>
        <v>590651.220338983</v>
      </c>
      <c r="F178" s="19">
        <v>364696</v>
      </c>
      <c r="G178" s="19">
        <v>5</v>
      </c>
      <c r="H178" s="19">
        <v>15</v>
      </c>
    </row>
    <row r="179" spans="1:8" ht="12.75">
      <c r="A179" s="38" t="s">
        <v>27</v>
      </c>
      <c r="B179" s="40" t="s">
        <v>25</v>
      </c>
      <c r="C179" s="18">
        <v>182</v>
      </c>
      <c r="D179" s="18">
        <v>77797286</v>
      </c>
      <c r="E179" s="19">
        <f t="shared" si="4"/>
        <v>427457.6153846154</v>
      </c>
      <c r="F179" s="19">
        <v>385000</v>
      </c>
      <c r="G179" s="19">
        <v>14</v>
      </c>
      <c r="H179" s="19">
        <v>11</v>
      </c>
    </row>
    <row r="180" spans="1:8" ht="12.75">
      <c r="A180" s="38" t="s">
        <v>28</v>
      </c>
      <c r="B180" s="40" t="s">
        <v>25</v>
      </c>
      <c r="C180" s="18">
        <v>272</v>
      </c>
      <c r="D180" s="18">
        <v>145004497</v>
      </c>
      <c r="E180" s="19">
        <f t="shared" si="4"/>
        <v>533104.7683823529</v>
      </c>
      <c r="F180" s="19">
        <v>411250</v>
      </c>
      <c r="G180" s="19">
        <v>9</v>
      </c>
      <c r="H180" s="19">
        <v>10</v>
      </c>
    </row>
    <row r="181" spans="1:8" ht="12.75">
      <c r="A181" s="38" t="s">
        <v>1</v>
      </c>
      <c r="B181" s="40" t="s">
        <v>17</v>
      </c>
      <c r="C181" s="18">
        <v>67</v>
      </c>
      <c r="D181" s="18">
        <v>47369830</v>
      </c>
      <c r="E181" s="19">
        <f t="shared" si="4"/>
        <v>707012.3880597015</v>
      </c>
      <c r="F181" s="19">
        <v>574650</v>
      </c>
      <c r="G181" s="19">
        <v>2</v>
      </c>
      <c r="H181" s="19">
        <v>2</v>
      </c>
    </row>
    <row r="182" spans="1:8" ht="12.75">
      <c r="A182" s="38" t="s">
        <v>29</v>
      </c>
      <c r="B182" s="40" t="s">
        <v>25</v>
      </c>
      <c r="C182" s="18">
        <v>344</v>
      </c>
      <c r="D182" s="18">
        <v>148049202</v>
      </c>
      <c r="E182" s="19">
        <f t="shared" si="4"/>
        <v>430375.58720930235</v>
      </c>
      <c r="F182" s="19">
        <v>377014</v>
      </c>
      <c r="G182" s="19">
        <v>13</v>
      </c>
      <c r="H182" s="19">
        <v>14</v>
      </c>
    </row>
    <row r="183" spans="1:8" ht="12.75">
      <c r="A183" s="38" t="s">
        <v>30</v>
      </c>
      <c r="B183" s="40" t="s">
        <v>17</v>
      </c>
      <c r="C183" s="18">
        <v>52</v>
      </c>
      <c r="D183" s="18">
        <v>19252532</v>
      </c>
      <c r="E183" s="19">
        <f t="shared" si="4"/>
        <v>370241</v>
      </c>
      <c r="F183" s="19">
        <v>324950</v>
      </c>
      <c r="G183" s="19">
        <v>17</v>
      </c>
      <c r="H183" s="19">
        <v>16</v>
      </c>
    </row>
    <row r="184" spans="1:8" ht="12.75">
      <c r="A184" s="38" t="s">
        <v>31</v>
      </c>
      <c r="B184" s="40" t="s">
        <v>15</v>
      </c>
      <c r="C184" s="18">
        <v>10</v>
      </c>
      <c r="D184" s="18">
        <v>2880952</v>
      </c>
      <c r="E184" s="19">
        <f t="shared" si="4"/>
        <v>288095.2</v>
      </c>
      <c r="F184" s="19">
        <v>247411</v>
      </c>
      <c r="G184" s="19">
        <v>20</v>
      </c>
      <c r="H184" s="19">
        <v>19</v>
      </c>
    </row>
    <row r="185" spans="1:8" ht="12.75">
      <c r="A185" s="38" t="s">
        <v>32</v>
      </c>
      <c r="B185" s="40" t="s">
        <v>25</v>
      </c>
      <c r="C185" s="18">
        <v>69</v>
      </c>
      <c r="D185" s="18">
        <v>40752145</v>
      </c>
      <c r="E185" s="19">
        <f t="shared" si="4"/>
        <v>590610.7971014492</v>
      </c>
      <c r="F185" s="19">
        <v>539640</v>
      </c>
      <c r="G185" s="19">
        <v>6</v>
      </c>
      <c r="H185" s="19">
        <v>4</v>
      </c>
    </row>
    <row r="186" spans="1:8" ht="12.75">
      <c r="A186" s="38" t="s">
        <v>33</v>
      </c>
      <c r="B186" s="40" t="s">
        <v>17</v>
      </c>
      <c r="C186" s="18">
        <v>18</v>
      </c>
      <c r="D186" s="18">
        <v>9499750</v>
      </c>
      <c r="E186" s="19">
        <f t="shared" si="4"/>
        <v>527763.8888888889</v>
      </c>
      <c r="F186" s="19">
        <v>415379.5</v>
      </c>
      <c r="G186" s="19">
        <v>10</v>
      </c>
      <c r="H186" s="19">
        <v>9</v>
      </c>
    </row>
    <row r="187" spans="1:8" ht="12.75">
      <c r="A187" s="38" t="s">
        <v>34</v>
      </c>
      <c r="B187" s="40" t="s">
        <v>17</v>
      </c>
      <c r="C187" s="18">
        <v>61</v>
      </c>
      <c r="D187" s="18">
        <v>27255414</v>
      </c>
      <c r="E187" s="19">
        <f t="shared" si="4"/>
        <v>446810.0655737705</v>
      </c>
      <c r="F187" s="19">
        <v>380000</v>
      </c>
      <c r="G187" s="19">
        <v>12</v>
      </c>
      <c r="H187" s="19">
        <v>12</v>
      </c>
    </row>
    <row r="188" spans="1:8" ht="12.75">
      <c r="A188" s="38" t="s">
        <v>49</v>
      </c>
      <c r="B188" s="40" t="s">
        <v>17</v>
      </c>
      <c r="C188" s="18">
        <v>15</v>
      </c>
      <c r="D188" s="18">
        <v>5818153</v>
      </c>
      <c r="E188" s="19">
        <f t="shared" si="4"/>
        <v>387876.86666666664</v>
      </c>
      <c r="F188" s="19">
        <v>449489</v>
      </c>
      <c r="G188" s="19">
        <v>16</v>
      </c>
      <c r="H188" s="19">
        <v>7</v>
      </c>
    </row>
    <row r="189" spans="1:8" ht="12.75">
      <c r="A189" s="12"/>
      <c r="B189" s="31"/>
      <c r="F189" s="19"/>
      <c r="G189" s="41"/>
      <c r="H189" s="41"/>
    </row>
    <row r="190" spans="1:8" ht="12.75">
      <c r="A190" s="12" t="s">
        <v>35</v>
      </c>
      <c r="B190" s="31"/>
      <c r="C190" s="19">
        <v>2375</v>
      </c>
      <c r="D190" s="16">
        <v>1204052282</v>
      </c>
      <c r="E190" s="16">
        <v>506969.38189473684</v>
      </c>
      <c r="F190" s="16">
        <v>382382</v>
      </c>
      <c r="G190" s="41"/>
      <c r="H190" s="41"/>
    </row>
    <row r="191" spans="1:8" ht="12.75">
      <c r="A191" s="31"/>
      <c r="B191" s="31"/>
      <c r="C191" s="31"/>
      <c r="D191" s="31"/>
      <c r="E191" s="31"/>
      <c r="F191" s="31"/>
      <c r="G191" s="31"/>
      <c r="H191" s="31"/>
    </row>
    <row r="192" spans="1:8" ht="12.75">
      <c r="A192" s="31"/>
      <c r="B192" s="31"/>
      <c r="C192" s="31"/>
      <c r="D192" s="31"/>
      <c r="E192" s="31"/>
      <c r="F192" s="31"/>
      <c r="G192" s="31"/>
      <c r="H192" s="31"/>
    </row>
    <row r="193" ht="15.75">
      <c r="A193" s="5" t="s">
        <v>39</v>
      </c>
    </row>
    <row r="194" ht="12.75">
      <c r="A194" s="32" t="s">
        <v>42</v>
      </c>
    </row>
    <row r="195" spans="1:5" ht="12.75">
      <c r="A195" s="7" t="s">
        <v>4</v>
      </c>
      <c r="E195" s="24" t="s">
        <v>38</v>
      </c>
    </row>
    <row r="196" spans="1:8" ht="12.75">
      <c r="A196" s="2"/>
      <c r="B196" s="2"/>
      <c r="C196" s="25"/>
      <c r="D196" s="25"/>
      <c r="E196" s="25"/>
      <c r="F196" s="25"/>
      <c r="G196" s="26" t="s">
        <v>5</v>
      </c>
      <c r="H196" s="27" t="s">
        <v>6</v>
      </c>
    </row>
    <row r="197" spans="1:8" ht="12.75">
      <c r="A197" s="28"/>
      <c r="B197" s="28"/>
      <c r="C197" s="27" t="s">
        <v>7</v>
      </c>
      <c r="D197" s="27" t="s">
        <v>8</v>
      </c>
      <c r="E197" s="27" t="s">
        <v>5</v>
      </c>
      <c r="F197" s="27" t="s">
        <v>6</v>
      </c>
      <c r="G197" s="27" t="s">
        <v>9</v>
      </c>
      <c r="H197" s="27" t="s">
        <v>9</v>
      </c>
    </row>
    <row r="198" spans="1:8" ht="13.5" thickBot="1">
      <c r="A198" s="29" t="s">
        <v>10</v>
      </c>
      <c r="B198" s="29" t="s">
        <v>11</v>
      </c>
      <c r="C198" s="30" t="s">
        <v>12</v>
      </c>
      <c r="D198" s="30" t="s">
        <v>2</v>
      </c>
      <c r="E198" s="30" t="s">
        <v>9</v>
      </c>
      <c r="F198" s="30" t="s">
        <v>9</v>
      </c>
      <c r="G198" s="30" t="s">
        <v>13</v>
      </c>
      <c r="H198" s="30" t="s">
        <v>13</v>
      </c>
    </row>
    <row r="199" spans="1:8" ht="13.5" thickTop="1">
      <c r="A199" s="38" t="s">
        <v>14</v>
      </c>
      <c r="B199" s="40" t="s">
        <v>15</v>
      </c>
      <c r="C199" s="14">
        <v>124</v>
      </c>
      <c r="D199" s="15">
        <v>48406678</v>
      </c>
      <c r="E199" s="16">
        <f aca="true" t="shared" si="5" ref="E199:E219">D199/C199</f>
        <v>390376.43548387097</v>
      </c>
      <c r="F199" s="16">
        <v>277687.5</v>
      </c>
      <c r="G199" s="19">
        <v>12</v>
      </c>
      <c r="H199" s="19">
        <v>17</v>
      </c>
    </row>
    <row r="200" spans="1:8" ht="12.75">
      <c r="A200" s="38" t="s">
        <v>16</v>
      </c>
      <c r="B200" s="40" t="s">
        <v>17</v>
      </c>
      <c r="C200" s="14">
        <v>147</v>
      </c>
      <c r="D200" s="18">
        <v>106893029</v>
      </c>
      <c r="E200" s="19">
        <f t="shared" si="5"/>
        <v>727163.462585034</v>
      </c>
      <c r="F200" s="19">
        <v>571000</v>
      </c>
      <c r="G200" s="19">
        <v>3</v>
      </c>
      <c r="H200" s="19">
        <v>3</v>
      </c>
    </row>
    <row r="201" spans="1:8" ht="12.75">
      <c r="A201" s="38" t="s">
        <v>0</v>
      </c>
      <c r="B201" s="40" t="s">
        <v>15</v>
      </c>
      <c r="C201" s="14">
        <v>120</v>
      </c>
      <c r="D201" s="18">
        <v>42804991</v>
      </c>
      <c r="E201" s="19">
        <f t="shared" si="5"/>
        <v>356708.25833333336</v>
      </c>
      <c r="F201" s="19">
        <v>345813</v>
      </c>
      <c r="G201" s="19">
        <v>16</v>
      </c>
      <c r="H201" s="19">
        <v>13</v>
      </c>
    </row>
    <row r="202" spans="1:8" ht="12.75">
      <c r="A202" s="38" t="s">
        <v>18</v>
      </c>
      <c r="B202" s="40" t="s">
        <v>15</v>
      </c>
      <c r="C202" s="14">
        <v>70</v>
      </c>
      <c r="D202" s="18">
        <v>21129408</v>
      </c>
      <c r="E202" s="19">
        <f t="shared" si="5"/>
        <v>301848.6857142857</v>
      </c>
      <c r="F202" s="19">
        <v>263700</v>
      </c>
      <c r="G202" s="19">
        <v>19</v>
      </c>
      <c r="H202" s="19">
        <v>19</v>
      </c>
    </row>
    <row r="203" spans="1:8" ht="12.75">
      <c r="A203" s="38" t="s">
        <v>19</v>
      </c>
      <c r="B203" s="40" t="s">
        <v>15</v>
      </c>
      <c r="C203" s="14">
        <v>157</v>
      </c>
      <c r="D203" s="18">
        <v>86781526</v>
      </c>
      <c r="E203" s="19">
        <f t="shared" si="5"/>
        <v>552748.5732484077</v>
      </c>
      <c r="F203" s="19">
        <v>405000</v>
      </c>
      <c r="G203" s="19">
        <v>7</v>
      </c>
      <c r="H203" s="19">
        <v>9</v>
      </c>
    </row>
    <row r="204" spans="1:8" ht="12.75">
      <c r="A204" s="38" t="s">
        <v>20</v>
      </c>
      <c r="B204" s="40" t="s">
        <v>15</v>
      </c>
      <c r="C204" s="14">
        <v>65</v>
      </c>
      <c r="D204" s="18">
        <v>14554799</v>
      </c>
      <c r="E204" s="19">
        <f t="shared" si="5"/>
        <v>223919.9846153846</v>
      </c>
      <c r="F204" s="19">
        <v>219900</v>
      </c>
      <c r="G204" s="19">
        <v>21</v>
      </c>
      <c r="H204" s="19">
        <v>20</v>
      </c>
    </row>
    <row r="205" spans="1:8" ht="12.75">
      <c r="A205" s="38" t="s">
        <v>21</v>
      </c>
      <c r="B205" s="40" t="s">
        <v>17</v>
      </c>
      <c r="C205" s="14">
        <v>131</v>
      </c>
      <c r="D205" s="18">
        <v>72831013</v>
      </c>
      <c r="E205" s="19">
        <f t="shared" si="5"/>
        <v>555961.9312977099</v>
      </c>
      <c r="F205" s="19">
        <v>290790</v>
      </c>
      <c r="G205" s="19">
        <v>6</v>
      </c>
      <c r="H205" s="19">
        <v>15</v>
      </c>
    </row>
    <row r="206" spans="1:8" ht="12.75">
      <c r="A206" s="38" t="s">
        <v>22</v>
      </c>
      <c r="B206" s="40" t="s">
        <v>15</v>
      </c>
      <c r="C206" s="14">
        <v>169</v>
      </c>
      <c r="D206" s="18">
        <v>52529307</v>
      </c>
      <c r="E206" s="19">
        <f t="shared" si="5"/>
        <v>310824.3017751479</v>
      </c>
      <c r="F206" s="19">
        <v>273480</v>
      </c>
      <c r="G206" s="19">
        <v>18</v>
      </c>
      <c r="H206" s="19">
        <v>18</v>
      </c>
    </row>
    <row r="207" spans="1:8" ht="12.75">
      <c r="A207" s="38" t="s">
        <v>23</v>
      </c>
      <c r="B207" s="40" t="s">
        <v>17</v>
      </c>
      <c r="C207" s="14">
        <v>266</v>
      </c>
      <c r="D207" s="18">
        <v>139535410</v>
      </c>
      <c r="E207" s="19">
        <f t="shared" si="5"/>
        <v>524569.2105263158</v>
      </c>
      <c r="F207" s="19">
        <v>464000</v>
      </c>
      <c r="G207" s="19">
        <v>9</v>
      </c>
      <c r="H207" s="19">
        <v>5</v>
      </c>
    </row>
    <row r="208" spans="1:8" ht="12.75">
      <c r="A208" s="38" t="s">
        <v>24</v>
      </c>
      <c r="B208" s="40" t="s">
        <v>25</v>
      </c>
      <c r="C208" s="14">
        <v>14</v>
      </c>
      <c r="D208" s="18">
        <v>9074167</v>
      </c>
      <c r="E208" s="19">
        <f t="shared" si="5"/>
        <v>648154.7857142857</v>
      </c>
      <c r="F208" s="19">
        <v>722159</v>
      </c>
      <c r="G208" s="19">
        <v>4</v>
      </c>
      <c r="H208" s="19">
        <v>1</v>
      </c>
    </row>
    <row r="209" spans="1:8" ht="12.75">
      <c r="A209" s="38" t="s">
        <v>26</v>
      </c>
      <c r="B209" s="40" t="s">
        <v>25</v>
      </c>
      <c r="C209" s="14">
        <v>130</v>
      </c>
      <c r="D209" s="18">
        <v>44437236</v>
      </c>
      <c r="E209" s="19">
        <f t="shared" si="5"/>
        <v>341824.8923076923</v>
      </c>
      <c r="F209" s="19">
        <v>217621.5</v>
      </c>
      <c r="G209" s="19">
        <v>17</v>
      </c>
      <c r="H209" s="19">
        <v>21</v>
      </c>
    </row>
    <row r="210" spans="1:8" ht="12.75">
      <c r="A210" s="38" t="s">
        <v>27</v>
      </c>
      <c r="B210" s="40" t="s">
        <v>25</v>
      </c>
      <c r="C210" s="14">
        <v>236</v>
      </c>
      <c r="D210" s="18">
        <v>91302314</v>
      </c>
      <c r="E210" s="19">
        <f t="shared" si="5"/>
        <v>386874.21186440677</v>
      </c>
      <c r="F210" s="19">
        <v>347437.5</v>
      </c>
      <c r="G210" s="19">
        <v>13</v>
      </c>
      <c r="H210" s="19">
        <v>12</v>
      </c>
    </row>
    <row r="211" spans="1:8" ht="12.75">
      <c r="A211" s="38" t="s">
        <v>28</v>
      </c>
      <c r="B211" s="40" t="s">
        <v>25</v>
      </c>
      <c r="C211" s="14">
        <v>227</v>
      </c>
      <c r="D211" s="18">
        <v>126493178</v>
      </c>
      <c r="E211" s="19">
        <f t="shared" si="5"/>
        <v>557238.6696035243</v>
      </c>
      <c r="F211" s="19">
        <v>445000</v>
      </c>
      <c r="G211" s="19">
        <v>5</v>
      </c>
      <c r="H211" s="19">
        <v>7</v>
      </c>
    </row>
    <row r="212" spans="1:8" ht="12.75">
      <c r="A212" s="38" t="s">
        <v>1</v>
      </c>
      <c r="B212" s="40" t="s">
        <v>17</v>
      </c>
      <c r="C212" s="14">
        <v>85</v>
      </c>
      <c r="D212" s="18">
        <v>65732586</v>
      </c>
      <c r="E212" s="19">
        <f t="shared" si="5"/>
        <v>773324.5411764706</v>
      </c>
      <c r="F212" s="19">
        <v>528423</v>
      </c>
      <c r="G212" s="19">
        <v>2</v>
      </c>
      <c r="H212" s="19">
        <v>4</v>
      </c>
    </row>
    <row r="213" spans="1:8" ht="12.75">
      <c r="A213" s="38" t="s">
        <v>29</v>
      </c>
      <c r="B213" s="40" t="s">
        <v>25</v>
      </c>
      <c r="C213" s="14">
        <v>285</v>
      </c>
      <c r="D213" s="18">
        <v>128150290</v>
      </c>
      <c r="E213" s="19">
        <f t="shared" si="5"/>
        <v>449650.1403508772</v>
      </c>
      <c r="F213" s="19">
        <v>388000</v>
      </c>
      <c r="G213" s="19">
        <v>11</v>
      </c>
      <c r="H213" s="19">
        <v>11</v>
      </c>
    </row>
    <row r="214" spans="1:8" ht="12.75">
      <c r="A214" s="38" t="s">
        <v>30</v>
      </c>
      <c r="B214" s="40" t="s">
        <v>17</v>
      </c>
      <c r="C214" s="14">
        <v>60</v>
      </c>
      <c r="D214" s="18">
        <v>21430669</v>
      </c>
      <c r="E214" s="19">
        <f t="shared" si="5"/>
        <v>357177.81666666665</v>
      </c>
      <c r="F214" s="19">
        <v>307450</v>
      </c>
      <c r="G214" s="19">
        <v>15</v>
      </c>
      <c r="H214" s="19">
        <v>14</v>
      </c>
    </row>
    <row r="215" spans="1:8" ht="12.75">
      <c r="A215" s="38" t="s">
        <v>31</v>
      </c>
      <c r="B215" s="40" t="s">
        <v>15</v>
      </c>
      <c r="C215" s="14">
        <v>3</v>
      </c>
      <c r="D215" s="18">
        <v>829800</v>
      </c>
      <c r="E215" s="19">
        <f t="shared" si="5"/>
        <v>276600</v>
      </c>
      <c r="F215" s="19">
        <v>287000</v>
      </c>
      <c r="G215" s="19">
        <v>20</v>
      </c>
      <c r="H215" s="19">
        <v>16</v>
      </c>
    </row>
    <row r="216" spans="1:8" ht="12.75">
      <c r="A216" s="38" t="s">
        <v>32</v>
      </c>
      <c r="B216" s="40" t="s">
        <v>25</v>
      </c>
      <c r="C216" s="14">
        <v>91</v>
      </c>
      <c r="D216" s="18">
        <v>71698552</v>
      </c>
      <c r="E216" s="19">
        <f t="shared" si="5"/>
        <v>787896.1758241758</v>
      </c>
      <c r="F216" s="19">
        <v>571400</v>
      </c>
      <c r="G216" s="19">
        <v>1</v>
      </c>
      <c r="H216" s="19">
        <v>2</v>
      </c>
    </row>
    <row r="217" spans="1:8" ht="12.75">
      <c r="A217" s="38" t="s">
        <v>33</v>
      </c>
      <c r="B217" s="40" t="s">
        <v>17</v>
      </c>
      <c r="C217" s="14">
        <v>25</v>
      </c>
      <c r="D217" s="18">
        <v>12533514</v>
      </c>
      <c r="E217" s="19">
        <f t="shared" si="5"/>
        <v>501340.56</v>
      </c>
      <c r="F217" s="19">
        <v>445900</v>
      </c>
      <c r="G217" s="19">
        <v>10</v>
      </c>
      <c r="H217" s="19">
        <v>6</v>
      </c>
    </row>
    <row r="218" spans="1:8" ht="12.75">
      <c r="A218" s="38" t="s">
        <v>34</v>
      </c>
      <c r="B218" s="40" t="s">
        <v>17</v>
      </c>
      <c r="C218" s="14">
        <v>71</v>
      </c>
      <c r="D218" s="18">
        <v>39152645</v>
      </c>
      <c r="E218" s="19">
        <f t="shared" si="5"/>
        <v>551445.7042253522</v>
      </c>
      <c r="F218" s="19">
        <v>429900</v>
      </c>
      <c r="G218" s="19">
        <v>8</v>
      </c>
      <c r="H218" s="19">
        <v>8</v>
      </c>
    </row>
    <row r="219" spans="1:8" ht="12.75">
      <c r="A219" s="38" t="s">
        <v>49</v>
      </c>
      <c r="B219" s="40" t="s">
        <v>17</v>
      </c>
      <c r="C219" s="14">
        <v>18</v>
      </c>
      <c r="D219" s="18">
        <v>6765572</v>
      </c>
      <c r="E219" s="19">
        <f t="shared" si="5"/>
        <v>375865.1111111111</v>
      </c>
      <c r="F219" s="19">
        <v>395777.5</v>
      </c>
      <c r="G219" s="19">
        <v>14</v>
      </c>
      <c r="H219" s="19">
        <v>10</v>
      </c>
    </row>
    <row r="220" spans="1:8" ht="12.75">
      <c r="A220" s="12"/>
      <c r="B220" s="31"/>
      <c r="F220" s="41"/>
      <c r="G220" s="41"/>
      <c r="H220" s="41"/>
    </row>
    <row r="221" spans="1:8" ht="12.75">
      <c r="A221" s="12" t="s">
        <v>35</v>
      </c>
      <c r="C221" s="19">
        <v>2494</v>
      </c>
      <c r="D221" s="16">
        <v>1203066684</v>
      </c>
      <c r="E221" s="16">
        <v>482384.3961507618</v>
      </c>
      <c r="F221" s="16">
        <v>370873</v>
      </c>
      <c r="G221" s="41"/>
      <c r="H221" s="41"/>
    </row>
    <row r="222" spans="1:8" ht="12.75">
      <c r="A222" s="31"/>
      <c r="B222" s="31"/>
      <c r="C222" s="31"/>
      <c r="D222" s="31"/>
      <c r="E222" s="31"/>
      <c r="F222" s="31"/>
      <c r="G222" s="31"/>
      <c r="H222" s="31"/>
    </row>
    <row r="223" spans="1:8" ht="12.75">
      <c r="A223" s="31"/>
      <c r="B223" s="31"/>
      <c r="C223" s="31"/>
      <c r="D223" s="31"/>
      <c r="E223" s="31"/>
      <c r="F223" s="31"/>
      <c r="G223" s="31"/>
      <c r="H223" s="31"/>
    </row>
    <row r="224" ht="15.75">
      <c r="A224" s="5" t="s">
        <v>3</v>
      </c>
    </row>
    <row r="225" ht="12.75">
      <c r="A225" s="6" t="s">
        <v>43</v>
      </c>
    </row>
    <row r="226" spans="1:5" ht="12.75">
      <c r="A226" s="7" t="s">
        <v>4</v>
      </c>
      <c r="E226" s="24" t="s">
        <v>38</v>
      </c>
    </row>
    <row r="227" spans="1:8" ht="12.75">
      <c r="A227" s="2"/>
      <c r="B227" s="2"/>
      <c r="C227" s="25"/>
      <c r="D227" s="25"/>
      <c r="E227" s="25"/>
      <c r="F227" s="25"/>
      <c r="G227" s="26" t="s">
        <v>5</v>
      </c>
      <c r="H227" s="27" t="s">
        <v>6</v>
      </c>
    </row>
    <row r="228" spans="1:8" ht="12.75">
      <c r="A228" s="28"/>
      <c r="B228" s="28"/>
      <c r="C228" s="27" t="s">
        <v>7</v>
      </c>
      <c r="D228" s="27" t="s">
        <v>8</v>
      </c>
      <c r="E228" s="27" t="s">
        <v>5</v>
      </c>
      <c r="F228" s="27" t="s">
        <v>6</v>
      </c>
      <c r="G228" s="27" t="s">
        <v>9</v>
      </c>
      <c r="H228" s="27" t="s">
        <v>9</v>
      </c>
    </row>
    <row r="229" spans="1:8" ht="13.5" thickBot="1">
      <c r="A229" s="29" t="s">
        <v>10</v>
      </c>
      <c r="B229" s="29" t="s">
        <v>11</v>
      </c>
      <c r="C229" s="30" t="s">
        <v>12</v>
      </c>
      <c r="D229" s="30" t="s">
        <v>2</v>
      </c>
      <c r="E229" s="30" t="s">
        <v>9</v>
      </c>
      <c r="F229" s="30" t="s">
        <v>9</v>
      </c>
      <c r="G229" s="30" t="s">
        <v>13</v>
      </c>
      <c r="H229" s="30" t="s">
        <v>13</v>
      </c>
    </row>
    <row r="230" spans="1:8" ht="13.5" thickTop="1">
      <c r="A230" s="38" t="s">
        <v>14</v>
      </c>
      <c r="B230" s="40" t="s">
        <v>15</v>
      </c>
      <c r="C230" s="14">
        <v>119</v>
      </c>
      <c r="D230" s="15">
        <v>39557621</v>
      </c>
      <c r="E230" s="16">
        <f aca="true" t="shared" si="6" ref="E230:E250">D230/C230</f>
        <v>332416.9831932773</v>
      </c>
      <c r="F230" s="16">
        <v>259990</v>
      </c>
      <c r="G230" s="19">
        <v>17</v>
      </c>
      <c r="H230" s="19">
        <v>16</v>
      </c>
    </row>
    <row r="231" spans="1:8" ht="12.75">
      <c r="A231" s="38" t="s">
        <v>16</v>
      </c>
      <c r="B231" s="40" t="s">
        <v>17</v>
      </c>
      <c r="C231" s="14">
        <v>187</v>
      </c>
      <c r="D231" s="18">
        <v>125848366</v>
      </c>
      <c r="E231" s="19">
        <f t="shared" si="6"/>
        <v>672985.9144385026</v>
      </c>
      <c r="F231" s="19">
        <v>425000</v>
      </c>
      <c r="G231" s="19">
        <v>1</v>
      </c>
      <c r="H231" s="19">
        <v>5</v>
      </c>
    </row>
    <row r="232" spans="1:8" ht="12.75">
      <c r="A232" s="38" t="s">
        <v>0</v>
      </c>
      <c r="B232" s="40" t="s">
        <v>15</v>
      </c>
      <c r="C232" s="14">
        <v>108</v>
      </c>
      <c r="D232" s="18">
        <v>44816202</v>
      </c>
      <c r="E232" s="19">
        <f t="shared" si="6"/>
        <v>414964.8333333333</v>
      </c>
      <c r="F232" s="19">
        <v>386079</v>
      </c>
      <c r="G232" s="19">
        <v>13</v>
      </c>
      <c r="H232" s="19">
        <v>9</v>
      </c>
    </row>
    <row r="233" spans="1:8" ht="12.75">
      <c r="A233" s="38" t="s">
        <v>18</v>
      </c>
      <c r="B233" s="40" t="s">
        <v>15</v>
      </c>
      <c r="C233" s="14">
        <v>93</v>
      </c>
      <c r="D233" s="18">
        <v>24171966</v>
      </c>
      <c r="E233" s="19">
        <f t="shared" si="6"/>
        <v>259913.61290322582</v>
      </c>
      <c r="F233" s="19">
        <v>252500</v>
      </c>
      <c r="G233" s="19">
        <v>19</v>
      </c>
      <c r="H233" s="19">
        <v>17</v>
      </c>
    </row>
    <row r="234" spans="1:8" ht="12.75">
      <c r="A234" s="38" t="s">
        <v>19</v>
      </c>
      <c r="B234" s="40" t="s">
        <v>15</v>
      </c>
      <c r="C234" s="14">
        <v>72</v>
      </c>
      <c r="D234" s="18">
        <v>41923371</v>
      </c>
      <c r="E234" s="19">
        <f t="shared" si="6"/>
        <v>582269.0416666666</v>
      </c>
      <c r="F234" s="19">
        <v>477500</v>
      </c>
      <c r="G234" s="19">
        <v>4</v>
      </c>
      <c r="H234" s="19">
        <v>3</v>
      </c>
    </row>
    <row r="235" spans="1:8" ht="12.75">
      <c r="A235" s="38" t="s">
        <v>20</v>
      </c>
      <c r="B235" s="40" t="s">
        <v>15</v>
      </c>
      <c r="C235" s="14">
        <v>58</v>
      </c>
      <c r="D235" s="18">
        <v>12895810</v>
      </c>
      <c r="E235" s="19">
        <f t="shared" si="6"/>
        <v>222341.55172413794</v>
      </c>
      <c r="F235" s="19">
        <v>216687.5</v>
      </c>
      <c r="G235" s="19">
        <v>20</v>
      </c>
      <c r="H235" s="19">
        <v>21</v>
      </c>
    </row>
    <row r="236" spans="1:8" ht="12.75">
      <c r="A236" s="38" t="s">
        <v>21</v>
      </c>
      <c r="B236" s="40" t="s">
        <v>17</v>
      </c>
      <c r="C236" s="14">
        <v>108</v>
      </c>
      <c r="D236" s="18">
        <v>57647553</v>
      </c>
      <c r="E236" s="19">
        <f t="shared" si="6"/>
        <v>533773.6388888889</v>
      </c>
      <c r="F236" s="19">
        <v>377500</v>
      </c>
      <c r="G236" s="19">
        <v>6</v>
      </c>
      <c r="H236" s="19">
        <v>10</v>
      </c>
    </row>
    <row r="237" spans="1:8" ht="12.75">
      <c r="A237" s="38" t="s">
        <v>22</v>
      </c>
      <c r="B237" s="40" t="s">
        <v>15</v>
      </c>
      <c r="C237" s="14">
        <v>211</v>
      </c>
      <c r="D237" s="18">
        <v>58827186</v>
      </c>
      <c r="E237" s="19">
        <f t="shared" si="6"/>
        <v>278801.82938388624</v>
      </c>
      <c r="F237" s="19">
        <v>246975</v>
      </c>
      <c r="G237" s="19">
        <v>18</v>
      </c>
      <c r="H237" s="19">
        <v>18</v>
      </c>
    </row>
    <row r="238" spans="1:8" ht="12.75">
      <c r="A238" s="38" t="s">
        <v>23</v>
      </c>
      <c r="B238" s="40" t="s">
        <v>17</v>
      </c>
      <c r="C238" s="14">
        <v>231</v>
      </c>
      <c r="D238" s="18">
        <v>114308206</v>
      </c>
      <c r="E238" s="19">
        <f t="shared" si="6"/>
        <v>494840.7186147186</v>
      </c>
      <c r="F238" s="19">
        <v>415000</v>
      </c>
      <c r="G238" s="19">
        <v>8</v>
      </c>
      <c r="H238" s="19">
        <v>7</v>
      </c>
    </row>
    <row r="239" spans="1:8" ht="12.75">
      <c r="A239" s="38" t="s">
        <v>24</v>
      </c>
      <c r="B239" s="40" t="s">
        <v>25</v>
      </c>
      <c r="C239" s="14">
        <v>22</v>
      </c>
      <c r="D239" s="18">
        <v>13343999</v>
      </c>
      <c r="E239" s="19">
        <f t="shared" si="6"/>
        <v>606545.4090909091</v>
      </c>
      <c r="F239" s="19">
        <v>560997.5</v>
      </c>
      <c r="G239" s="19">
        <v>2</v>
      </c>
      <c r="H239" s="19">
        <v>1</v>
      </c>
    </row>
    <row r="240" spans="1:8" ht="12.75">
      <c r="A240" s="38" t="s">
        <v>26</v>
      </c>
      <c r="B240" s="40" t="s">
        <v>25</v>
      </c>
      <c r="C240" s="14">
        <v>126</v>
      </c>
      <c r="D240" s="18">
        <v>46861981</v>
      </c>
      <c r="E240" s="19">
        <f t="shared" si="6"/>
        <v>371920.48412698414</v>
      </c>
      <c r="F240" s="19">
        <v>229500</v>
      </c>
      <c r="G240" s="19">
        <v>15</v>
      </c>
      <c r="H240" s="19">
        <v>20</v>
      </c>
    </row>
    <row r="241" spans="1:8" ht="12.75">
      <c r="A241" s="38" t="s">
        <v>27</v>
      </c>
      <c r="B241" s="40" t="s">
        <v>25</v>
      </c>
      <c r="C241" s="14">
        <v>171</v>
      </c>
      <c r="D241" s="18">
        <v>74960966</v>
      </c>
      <c r="E241" s="19">
        <f t="shared" si="6"/>
        <v>438368.22222222225</v>
      </c>
      <c r="F241" s="19">
        <v>399748</v>
      </c>
      <c r="G241" s="19">
        <v>10</v>
      </c>
      <c r="H241" s="19">
        <v>8</v>
      </c>
    </row>
    <row r="242" spans="1:8" ht="12.75">
      <c r="A242" s="38" t="s">
        <v>28</v>
      </c>
      <c r="B242" s="40" t="s">
        <v>25</v>
      </c>
      <c r="C242" s="14">
        <v>233</v>
      </c>
      <c r="D242" s="18">
        <v>117862938</v>
      </c>
      <c r="E242" s="19">
        <f t="shared" si="6"/>
        <v>505849.51931330474</v>
      </c>
      <c r="F242" s="19">
        <v>429900</v>
      </c>
      <c r="G242" s="19">
        <v>7</v>
      </c>
      <c r="H242" s="19">
        <v>4</v>
      </c>
    </row>
    <row r="243" spans="1:8" ht="12.75">
      <c r="A243" s="38" t="s">
        <v>1</v>
      </c>
      <c r="B243" s="40" t="s">
        <v>17</v>
      </c>
      <c r="C243" s="14">
        <v>120</v>
      </c>
      <c r="D243" s="18">
        <v>64565236</v>
      </c>
      <c r="E243" s="19">
        <f t="shared" si="6"/>
        <v>538043.6333333333</v>
      </c>
      <c r="F243" s="19">
        <v>348970</v>
      </c>
      <c r="G243" s="19">
        <v>5</v>
      </c>
      <c r="H243" s="19">
        <v>12</v>
      </c>
    </row>
    <row r="244" spans="1:8" ht="12.75">
      <c r="A244" s="38" t="s">
        <v>29</v>
      </c>
      <c r="B244" s="40" t="s">
        <v>25</v>
      </c>
      <c r="C244" s="14">
        <v>320</v>
      </c>
      <c r="D244" s="18">
        <v>133997618</v>
      </c>
      <c r="E244" s="19">
        <f t="shared" si="6"/>
        <v>418742.55625</v>
      </c>
      <c r="F244" s="19">
        <v>364000</v>
      </c>
      <c r="G244" s="19">
        <v>12</v>
      </c>
      <c r="H244" s="19">
        <v>11</v>
      </c>
    </row>
    <row r="245" spans="1:8" ht="12.75">
      <c r="A245" s="38" t="s">
        <v>30</v>
      </c>
      <c r="B245" s="40" t="s">
        <v>17</v>
      </c>
      <c r="C245" s="14">
        <v>63</v>
      </c>
      <c r="D245" s="18">
        <v>26053986</v>
      </c>
      <c r="E245" s="19">
        <f t="shared" si="6"/>
        <v>413555.3333333333</v>
      </c>
      <c r="F245" s="19">
        <v>330000</v>
      </c>
      <c r="G245" s="19">
        <v>14</v>
      </c>
      <c r="H245" s="19">
        <v>13</v>
      </c>
    </row>
    <row r="246" spans="1:8" ht="12.75">
      <c r="A246" s="38" t="s">
        <v>31</v>
      </c>
      <c r="B246" s="40" t="s">
        <v>15</v>
      </c>
      <c r="C246" s="14">
        <v>8</v>
      </c>
      <c r="D246" s="18">
        <v>1762478</v>
      </c>
      <c r="E246" s="19">
        <f t="shared" si="6"/>
        <v>220309.75</v>
      </c>
      <c r="F246" s="19">
        <v>231272.5</v>
      </c>
      <c r="G246" s="19">
        <v>21</v>
      </c>
      <c r="H246" s="19">
        <v>19</v>
      </c>
    </row>
    <row r="247" spans="1:8" ht="12.75">
      <c r="A247" s="38" t="s">
        <v>32</v>
      </c>
      <c r="B247" s="40" t="s">
        <v>25</v>
      </c>
      <c r="C247" s="14">
        <v>94</v>
      </c>
      <c r="D247" s="18">
        <v>55556070</v>
      </c>
      <c r="E247" s="19">
        <f t="shared" si="6"/>
        <v>591022.0212765958</v>
      </c>
      <c r="F247" s="19">
        <v>494975</v>
      </c>
      <c r="G247" s="19">
        <v>3</v>
      </c>
      <c r="H247" s="19">
        <v>2</v>
      </c>
    </row>
    <row r="248" spans="1:8" ht="12.75">
      <c r="A248" s="38" t="s">
        <v>33</v>
      </c>
      <c r="B248" s="40" t="s">
        <v>17</v>
      </c>
      <c r="C248" s="14">
        <v>31</v>
      </c>
      <c r="D248" s="18">
        <v>11387286</v>
      </c>
      <c r="E248" s="19">
        <f t="shared" si="6"/>
        <v>367331.8064516129</v>
      </c>
      <c r="F248" s="19">
        <v>325000</v>
      </c>
      <c r="G248" s="19">
        <v>16</v>
      </c>
      <c r="H248" s="19">
        <v>14</v>
      </c>
    </row>
    <row r="249" spans="1:8" ht="12.75">
      <c r="A249" s="38" t="s">
        <v>34</v>
      </c>
      <c r="B249" s="40" t="s">
        <v>17</v>
      </c>
      <c r="C249" s="14">
        <v>78</v>
      </c>
      <c r="D249" s="18">
        <v>37611599</v>
      </c>
      <c r="E249" s="19">
        <f t="shared" si="6"/>
        <v>482199.9871794872</v>
      </c>
      <c r="F249" s="19">
        <v>316000</v>
      </c>
      <c r="G249" s="19">
        <v>9</v>
      </c>
      <c r="H249" s="19">
        <v>15</v>
      </c>
    </row>
    <row r="250" spans="1:8" ht="12.75">
      <c r="A250" s="38" t="s">
        <v>49</v>
      </c>
      <c r="B250" s="40" t="s">
        <v>17</v>
      </c>
      <c r="C250" s="14">
        <v>23</v>
      </c>
      <c r="D250" s="18">
        <v>9930516</v>
      </c>
      <c r="E250" s="19">
        <f t="shared" si="6"/>
        <v>431761.5652173913</v>
      </c>
      <c r="F250" s="19">
        <v>415000</v>
      </c>
      <c r="G250" s="19">
        <v>11</v>
      </c>
      <c r="H250" s="19">
        <v>6</v>
      </c>
    </row>
    <row r="251" spans="1:8" ht="12.75">
      <c r="A251" s="12"/>
      <c r="B251" s="31"/>
      <c r="F251" s="19"/>
      <c r="G251" s="41"/>
      <c r="H251" s="41"/>
    </row>
    <row r="252" spans="1:8" ht="12.75">
      <c r="A252" s="12" t="s">
        <v>35</v>
      </c>
      <c r="B252" s="31"/>
      <c r="C252" s="38">
        <v>2476</v>
      </c>
      <c r="D252" s="37">
        <v>1113890954</v>
      </c>
      <c r="E252" s="16">
        <v>449875.18336025847</v>
      </c>
      <c r="F252" s="16">
        <v>348721</v>
      </c>
      <c r="G252" s="41"/>
      <c r="H252" s="41"/>
    </row>
    <row r="275" ht="15.75">
      <c r="A275" s="5" t="s">
        <v>3</v>
      </c>
    </row>
    <row r="276" ht="12.75">
      <c r="A276" s="6">
        <v>2008</v>
      </c>
    </row>
    <row r="277" spans="1:5" ht="12.75">
      <c r="A277" s="7" t="s">
        <v>4</v>
      </c>
      <c r="E277" s="24" t="s">
        <v>44</v>
      </c>
    </row>
    <row r="278" spans="1:8" ht="12.75">
      <c r="A278" s="2"/>
      <c r="B278" s="2"/>
      <c r="C278" s="25"/>
      <c r="D278" s="25"/>
      <c r="E278" s="25"/>
      <c r="F278" s="25"/>
      <c r="G278" s="26" t="s">
        <v>5</v>
      </c>
      <c r="H278" s="27" t="s">
        <v>6</v>
      </c>
    </row>
    <row r="279" spans="1:8" ht="12.75">
      <c r="A279" s="28"/>
      <c r="B279" s="28"/>
      <c r="C279" s="27" t="s">
        <v>7</v>
      </c>
      <c r="D279" s="27" t="s">
        <v>8</v>
      </c>
      <c r="E279" s="27" t="s">
        <v>5</v>
      </c>
      <c r="F279" s="27" t="s">
        <v>6</v>
      </c>
      <c r="G279" s="27" t="s">
        <v>9</v>
      </c>
      <c r="H279" s="27" t="s">
        <v>9</v>
      </c>
    </row>
    <row r="280" spans="1:8" ht="13.5" thickBot="1">
      <c r="A280" s="29" t="s">
        <v>10</v>
      </c>
      <c r="B280" s="29" t="s">
        <v>11</v>
      </c>
      <c r="C280" s="30" t="s">
        <v>12</v>
      </c>
      <c r="D280" s="30" t="s">
        <v>2</v>
      </c>
      <c r="E280" s="30" t="s">
        <v>9</v>
      </c>
      <c r="F280" s="30" t="s">
        <v>9</v>
      </c>
      <c r="G280" s="30" t="s">
        <v>13</v>
      </c>
      <c r="H280" s="30" t="s">
        <v>13</v>
      </c>
    </row>
    <row r="281" spans="1:8" ht="13.5" thickTop="1">
      <c r="A281" s="12" t="s">
        <v>14</v>
      </c>
      <c r="B281" s="13" t="s">
        <v>15</v>
      </c>
      <c r="C281" s="12">
        <v>743</v>
      </c>
      <c r="D281" s="12">
        <v>307256410</v>
      </c>
      <c r="E281" s="23">
        <f aca="true" t="shared" si="7" ref="E281:E303">D281/C281</f>
        <v>413534.8721399731</v>
      </c>
      <c r="F281" s="23">
        <v>305331</v>
      </c>
      <c r="G281" s="17">
        <v>16</v>
      </c>
      <c r="H281" s="17">
        <v>18</v>
      </c>
    </row>
    <row r="282" spans="1:8" ht="12.75">
      <c r="A282" s="12" t="s">
        <v>16</v>
      </c>
      <c r="B282" s="13" t="s">
        <v>17</v>
      </c>
      <c r="C282" s="12">
        <v>840</v>
      </c>
      <c r="D282" s="12">
        <v>675247771</v>
      </c>
      <c r="E282" s="17">
        <f t="shared" si="7"/>
        <v>803866.3940476191</v>
      </c>
      <c r="F282" s="17">
        <v>603750</v>
      </c>
      <c r="G282" s="17">
        <v>1</v>
      </c>
      <c r="H282" s="17">
        <v>2</v>
      </c>
    </row>
    <row r="283" spans="1:8" ht="12.75">
      <c r="A283" s="12" t="s">
        <v>0</v>
      </c>
      <c r="B283" s="13" t="s">
        <v>15</v>
      </c>
      <c r="C283" s="12">
        <v>574</v>
      </c>
      <c r="D283" s="12">
        <v>252875367</v>
      </c>
      <c r="E283" s="17">
        <f t="shared" si="7"/>
        <v>440549.41986062715</v>
      </c>
      <c r="F283" s="17">
        <v>401888</v>
      </c>
      <c r="G283" s="17">
        <v>15</v>
      </c>
      <c r="H283" s="17">
        <v>12</v>
      </c>
    </row>
    <row r="284" spans="1:8" ht="12.75">
      <c r="A284" s="12" t="s">
        <v>18</v>
      </c>
      <c r="B284" s="13" t="s">
        <v>15</v>
      </c>
      <c r="C284" s="12">
        <v>422</v>
      </c>
      <c r="D284" s="12">
        <v>139003235</v>
      </c>
      <c r="E284" s="17">
        <f t="shared" si="7"/>
        <v>329391.55213270144</v>
      </c>
      <c r="F284" s="17">
        <v>289995</v>
      </c>
      <c r="G284" s="17">
        <v>19</v>
      </c>
      <c r="H284" s="17">
        <v>19</v>
      </c>
    </row>
    <row r="285" spans="1:8" ht="12.75">
      <c r="A285" s="12" t="s">
        <v>19</v>
      </c>
      <c r="B285" s="13" t="s">
        <v>15</v>
      </c>
      <c r="C285" s="12">
        <v>744</v>
      </c>
      <c r="D285" s="12">
        <v>445699328</v>
      </c>
      <c r="E285" s="17">
        <f t="shared" si="7"/>
        <v>599058.2365591398</v>
      </c>
      <c r="F285" s="17">
        <v>480625</v>
      </c>
      <c r="G285" s="17">
        <v>6</v>
      </c>
      <c r="H285" s="17">
        <v>7</v>
      </c>
    </row>
    <row r="286" spans="1:8" ht="12.75">
      <c r="A286" s="12" t="s">
        <v>20</v>
      </c>
      <c r="B286" s="13" t="s">
        <v>15</v>
      </c>
      <c r="C286" s="12">
        <v>292</v>
      </c>
      <c r="D286" s="12">
        <v>75044418</v>
      </c>
      <c r="E286" s="17">
        <f t="shared" si="7"/>
        <v>257001.4315068493</v>
      </c>
      <c r="F286" s="17">
        <v>246828</v>
      </c>
      <c r="G286" s="17">
        <v>21</v>
      </c>
      <c r="H286" s="17">
        <v>21</v>
      </c>
    </row>
    <row r="287" spans="1:8" ht="12.75">
      <c r="A287" s="12" t="s">
        <v>21</v>
      </c>
      <c r="B287" s="13" t="s">
        <v>17</v>
      </c>
      <c r="C287" s="12">
        <v>661</v>
      </c>
      <c r="D287" s="12">
        <v>376691847</v>
      </c>
      <c r="E287" s="17">
        <f t="shared" si="7"/>
        <v>569881.7655068078</v>
      </c>
      <c r="F287" s="17">
        <v>439000</v>
      </c>
      <c r="G287" s="17">
        <v>9</v>
      </c>
      <c r="H287" s="17">
        <v>9</v>
      </c>
    </row>
    <row r="288" spans="1:8" ht="12.75">
      <c r="A288" s="12" t="s">
        <v>22</v>
      </c>
      <c r="B288" s="13" t="s">
        <v>15</v>
      </c>
      <c r="C288" s="12">
        <v>841</v>
      </c>
      <c r="D288" s="12">
        <v>286803275</v>
      </c>
      <c r="E288" s="17">
        <f t="shared" si="7"/>
        <v>341026.48632580263</v>
      </c>
      <c r="F288" s="17">
        <v>319703</v>
      </c>
      <c r="G288" s="17">
        <v>18</v>
      </c>
      <c r="H288" s="17">
        <v>17</v>
      </c>
    </row>
    <row r="289" spans="1:8" ht="12.75">
      <c r="A289" s="12" t="s">
        <v>23</v>
      </c>
      <c r="B289" s="13" t="s">
        <v>17</v>
      </c>
      <c r="C289" s="12">
        <v>2619</v>
      </c>
      <c r="D289" s="12">
        <v>1506203748</v>
      </c>
      <c r="E289" s="17">
        <f t="shared" si="7"/>
        <v>575106.4329896907</v>
      </c>
      <c r="F289" s="17">
        <v>530000</v>
      </c>
      <c r="G289" s="17">
        <v>8</v>
      </c>
      <c r="H289" s="17">
        <v>3</v>
      </c>
    </row>
    <row r="290" spans="1:8" ht="12.75">
      <c r="A290" s="12" t="s">
        <v>24</v>
      </c>
      <c r="B290" s="13" t="s">
        <v>25</v>
      </c>
      <c r="C290" s="12">
        <v>106</v>
      </c>
      <c r="D290" s="12">
        <v>66497226</v>
      </c>
      <c r="E290" s="17">
        <f t="shared" si="7"/>
        <v>627332.320754717</v>
      </c>
      <c r="F290" s="17">
        <v>605000</v>
      </c>
      <c r="G290" s="17">
        <v>5</v>
      </c>
      <c r="H290" s="17">
        <v>1</v>
      </c>
    </row>
    <row r="291" spans="1:8" ht="12.75">
      <c r="A291" s="12" t="s">
        <v>26</v>
      </c>
      <c r="B291" s="13" t="s">
        <v>25</v>
      </c>
      <c r="C291" s="12">
        <v>363</v>
      </c>
      <c r="D291" s="12">
        <v>211277377</v>
      </c>
      <c r="E291" s="17">
        <f t="shared" si="7"/>
        <v>582031.3415977962</v>
      </c>
      <c r="F291" s="17">
        <v>415506</v>
      </c>
      <c r="G291" s="17">
        <v>7</v>
      </c>
      <c r="H291" s="17">
        <v>11</v>
      </c>
    </row>
    <row r="292" spans="1:8" ht="12.75">
      <c r="A292" s="12" t="s">
        <v>27</v>
      </c>
      <c r="B292" s="13" t="s">
        <v>25</v>
      </c>
      <c r="C292" s="12">
        <v>1075</v>
      </c>
      <c r="D292" s="12">
        <v>481204673</v>
      </c>
      <c r="E292" s="17">
        <f t="shared" si="7"/>
        <v>447632.25395348837</v>
      </c>
      <c r="F292" s="17">
        <v>434900</v>
      </c>
      <c r="G292" s="17">
        <v>13</v>
      </c>
      <c r="H292" s="17">
        <v>10</v>
      </c>
    </row>
    <row r="293" spans="1:8" ht="12.75">
      <c r="A293" s="12" t="s">
        <v>28</v>
      </c>
      <c r="B293" s="13" t="s">
        <v>25</v>
      </c>
      <c r="C293" s="12">
        <v>967</v>
      </c>
      <c r="D293" s="12">
        <v>655820287</v>
      </c>
      <c r="E293" s="17">
        <f t="shared" si="7"/>
        <v>678200.917269907</v>
      </c>
      <c r="F293" s="17">
        <v>521250</v>
      </c>
      <c r="G293" s="17">
        <v>3</v>
      </c>
      <c r="H293" s="17">
        <v>5</v>
      </c>
    </row>
    <row r="294" spans="1:8" ht="12.75">
      <c r="A294" s="12" t="s">
        <v>1</v>
      </c>
      <c r="B294" s="13" t="s">
        <v>17</v>
      </c>
      <c r="C294" s="12">
        <v>547</v>
      </c>
      <c r="D294" s="12">
        <v>394678222</v>
      </c>
      <c r="E294" s="17">
        <f t="shared" si="7"/>
        <v>721532.3985374771</v>
      </c>
      <c r="F294" s="17">
        <v>484800</v>
      </c>
      <c r="G294" s="17">
        <v>2</v>
      </c>
      <c r="H294" s="17">
        <v>6</v>
      </c>
    </row>
    <row r="295" spans="1:8" ht="12.75">
      <c r="A295" s="12" t="s">
        <v>29</v>
      </c>
      <c r="B295" s="13" t="s">
        <v>25</v>
      </c>
      <c r="C295" s="12">
        <v>1512</v>
      </c>
      <c r="D295" s="12">
        <v>672252732</v>
      </c>
      <c r="E295" s="17">
        <f t="shared" si="7"/>
        <v>444611.59523809527</v>
      </c>
      <c r="F295" s="17">
        <v>389950</v>
      </c>
      <c r="G295" s="17">
        <v>14</v>
      </c>
      <c r="H295" s="17">
        <v>13</v>
      </c>
    </row>
    <row r="296" spans="1:8" ht="12.75">
      <c r="A296" s="12" t="s">
        <v>30</v>
      </c>
      <c r="B296" s="13" t="s">
        <v>17</v>
      </c>
      <c r="C296" s="12">
        <v>386</v>
      </c>
      <c r="D296" s="12">
        <v>157216848</v>
      </c>
      <c r="E296" s="17">
        <f t="shared" si="7"/>
        <v>407297.5336787565</v>
      </c>
      <c r="F296" s="17">
        <v>379900</v>
      </c>
      <c r="G296" s="17">
        <v>17</v>
      </c>
      <c r="H296" s="17">
        <v>15</v>
      </c>
    </row>
    <row r="297" spans="1:8" ht="12.75">
      <c r="A297" s="12" t="s">
        <v>31</v>
      </c>
      <c r="B297" s="13" t="s">
        <v>15</v>
      </c>
      <c r="C297" s="12">
        <v>48</v>
      </c>
      <c r="D297" s="12">
        <v>15589740</v>
      </c>
      <c r="E297" s="17">
        <f t="shared" si="7"/>
        <v>324786.25</v>
      </c>
      <c r="F297" s="17">
        <v>260144</v>
      </c>
      <c r="G297" s="17">
        <v>20</v>
      </c>
      <c r="H297" s="17">
        <v>20</v>
      </c>
    </row>
    <row r="298" spans="1:8" ht="12.75">
      <c r="A298" s="12" t="s">
        <v>32</v>
      </c>
      <c r="B298" s="13" t="s">
        <v>25</v>
      </c>
      <c r="C298" s="12">
        <v>418</v>
      </c>
      <c r="D298" s="12">
        <v>263396889</v>
      </c>
      <c r="E298" s="17">
        <f t="shared" si="7"/>
        <v>630136.0980861244</v>
      </c>
      <c r="F298" s="17">
        <v>524464</v>
      </c>
      <c r="G298" s="17">
        <v>4</v>
      </c>
      <c r="H298" s="17">
        <v>4</v>
      </c>
    </row>
    <row r="299" spans="1:8" ht="12.75">
      <c r="A299" s="12" t="s">
        <v>33</v>
      </c>
      <c r="B299" s="13" t="s">
        <v>17</v>
      </c>
      <c r="C299" s="12">
        <v>140</v>
      </c>
      <c r="D299" s="12">
        <v>63450790</v>
      </c>
      <c r="E299" s="17">
        <f t="shared" si="7"/>
        <v>453219.9285714286</v>
      </c>
      <c r="F299" s="17">
        <v>382750</v>
      </c>
      <c r="G299" s="17">
        <v>11</v>
      </c>
      <c r="H299" s="17">
        <v>14</v>
      </c>
    </row>
    <row r="300" spans="1:8" ht="12.75">
      <c r="A300" s="12" t="s">
        <v>34</v>
      </c>
      <c r="B300" s="13" t="s">
        <v>17</v>
      </c>
      <c r="C300" s="12">
        <v>463</v>
      </c>
      <c r="D300" s="12">
        <v>225052774</v>
      </c>
      <c r="E300" s="17">
        <f t="shared" si="7"/>
        <v>486075.1058315335</v>
      </c>
      <c r="F300" s="17">
        <v>350000</v>
      </c>
      <c r="G300" s="17">
        <v>10</v>
      </c>
      <c r="H300" s="17">
        <v>16</v>
      </c>
    </row>
    <row r="301" spans="1:8" ht="12.75">
      <c r="A301" s="12" t="s">
        <v>49</v>
      </c>
      <c r="B301" s="13" t="s">
        <v>17</v>
      </c>
      <c r="C301" s="12">
        <v>80</v>
      </c>
      <c r="D301" s="12">
        <v>36206811</v>
      </c>
      <c r="E301" s="17">
        <f t="shared" si="7"/>
        <v>452585.1375</v>
      </c>
      <c r="F301" s="17">
        <v>474750</v>
      </c>
      <c r="G301" s="17">
        <v>12</v>
      </c>
      <c r="H301" s="17">
        <v>8</v>
      </c>
    </row>
    <row r="302" spans="1:8" ht="12.75">
      <c r="A302" s="7"/>
      <c r="B302" s="7"/>
      <c r="C302" s="12"/>
      <c r="D302" s="12"/>
      <c r="E302" s="23"/>
      <c r="F302" s="7"/>
      <c r="G302" s="7"/>
      <c r="H302" s="7"/>
    </row>
    <row r="303" spans="1:8" ht="12.75">
      <c r="A303" s="20" t="s">
        <v>35</v>
      </c>
      <c r="B303" s="7"/>
      <c r="C303" s="17">
        <v>13841</v>
      </c>
      <c r="D303" s="23">
        <v>7307469768</v>
      </c>
      <c r="E303" s="23">
        <f t="shared" si="7"/>
        <v>527958.2232497652</v>
      </c>
      <c r="F303" s="23">
        <v>425000</v>
      </c>
      <c r="G303" s="7"/>
      <c r="H303" s="7"/>
    </row>
    <row r="305" spans="3:5" ht="12.75">
      <c r="C305" s="4"/>
      <c r="D305" s="4"/>
      <c r="E305" s="38"/>
    </row>
    <row r="306" ht="15.75">
      <c r="A306" s="5" t="s">
        <v>39</v>
      </c>
    </row>
    <row r="307" ht="12.75">
      <c r="A307" s="32" t="s">
        <v>45</v>
      </c>
    </row>
    <row r="308" spans="1:5" ht="12.75">
      <c r="A308" s="7" t="s">
        <v>4</v>
      </c>
      <c r="E308" s="24" t="s">
        <v>44</v>
      </c>
    </row>
    <row r="309" spans="1:8" ht="12.75">
      <c r="A309" s="33"/>
      <c r="B309" s="33"/>
      <c r="C309" s="34"/>
      <c r="D309" s="34"/>
      <c r="E309" s="34"/>
      <c r="F309" s="34"/>
      <c r="G309" s="9" t="s">
        <v>5</v>
      </c>
      <c r="H309" s="35" t="s">
        <v>6</v>
      </c>
    </row>
    <row r="310" spans="1:8" ht="12.75">
      <c r="A310" s="36"/>
      <c r="B310" s="36"/>
      <c r="C310" s="35" t="s">
        <v>7</v>
      </c>
      <c r="D310" s="35" t="s">
        <v>8</v>
      </c>
      <c r="E310" s="35" t="s">
        <v>5</v>
      </c>
      <c r="F310" s="35" t="s">
        <v>6</v>
      </c>
      <c r="G310" s="35" t="s">
        <v>9</v>
      </c>
      <c r="H310" s="35" t="s">
        <v>9</v>
      </c>
    </row>
    <row r="311" spans="1:8" ht="13.5" thickBot="1">
      <c r="A311" s="3" t="s">
        <v>10</v>
      </c>
      <c r="B311" s="3" t="s">
        <v>11</v>
      </c>
      <c r="C311" s="11" t="s">
        <v>12</v>
      </c>
      <c r="D311" s="11" t="s">
        <v>2</v>
      </c>
      <c r="E311" s="11" t="s">
        <v>9</v>
      </c>
      <c r="F311" s="11" t="s">
        <v>9</v>
      </c>
      <c r="G311" s="11" t="s">
        <v>13</v>
      </c>
      <c r="H311" s="11" t="s">
        <v>13</v>
      </c>
    </row>
    <row r="312" spans="1:8" ht="13.5" thickTop="1">
      <c r="A312" s="12" t="s">
        <v>14</v>
      </c>
      <c r="B312" s="13" t="s">
        <v>15</v>
      </c>
      <c r="C312" s="38">
        <v>200</v>
      </c>
      <c r="D312" s="37">
        <v>77089691</v>
      </c>
      <c r="E312" s="37">
        <f aca="true" t="shared" si="8" ref="E312:E332">D312/C312</f>
        <v>385448.455</v>
      </c>
      <c r="F312" s="16">
        <v>299950</v>
      </c>
      <c r="G312" s="19">
        <v>17</v>
      </c>
      <c r="H312" s="19">
        <v>18</v>
      </c>
    </row>
    <row r="313" spans="1:8" ht="12.75">
      <c r="A313" s="12" t="s">
        <v>16</v>
      </c>
      <c r="B313" s="13" t="s">
        <v>17</v>
      </c>
      <c r="C313" s="38">
        <v>215</v>
      </c>
      <c r="D313" s="38">
        <v>166502217</v>
      </c>
      <c r="E313" s="38">
        <f t="shared" si="8"/>
        <v>774428.9162790697</v>
      </c>
      <c r="F313" s="19">
        <v>550880</v>
      </c>
      <c r="G313" s="19">
        <v>1</v>
      </c>
      <c r="H313" s="19">
        <v>4</v>
      </c>
    </row>
    <row r="314" spans="1:8" ht="12.75">
      <c r="A314" s="12" t="s">
        <v>0</v>
      </c>
      <c r="B314" s="13" t="s">
        <v>15</v>
      </c>
      <c r="C314" s="38">
        <v>130</v>
      </c>
      <c r="D314" s="38">
        <v>60332415</v>
      </c>
      <c r="E314" s="38">
        <f t="shared" si="8"/>
        <v>464095.5</v>
      </c>
      <c r="F314" s="19">
        <v>415000</v>
      </c>
      <c r="G314" s="19">
        <v>13</v>
      </c>
      <c r="H314" s="19">
        <v>12</v>
      </c>
    </row>
    <row r="315" spans="1:8" ht="12.75">
      <c r="A315" s="12" t="s">
        <v>18</v>
      </c>
      <c r="B315" s="13" t="s">
        <v>15</v>
      </c>
      <c r="C315" s="38">
        <v>99</v>
      </c>
      <c r="D315" s="38">
        <v>32344715</v>
      </c>
      <c r="E315" s="38">
        <f t="shared" si="8"/>
        <v>326714.29292929295</v>
      </c>
      <c r="F315" s="19">
        <v>295000</v>
      </c>
      <c r="G315" s="19">
        <v>19</v>
      </c>
      <c r="H315" s="19">
        <v>19</v>
      </c>
    </row>
    <row r="316" spans="1:8" ht="12.75">
      <c r="A316" s="12" t="s">
        <v>19</v>
      </c>
      <c r="B316" s="13" t="s">
        <v>15</v>
      </c>
      <c r="C316" s="38">
        <v>170</v>
      </c>
      <c r="D316" s="38">
        <v>101255779</v>
      </c>
      <c r="E316" s="38">
        <f t="shared" si="8"/>
        <v>595622.2294117647</v>
      </c>
      <c r="F316" s="19">
        <v>471750</v>
      </c>
      <c r="G316" s="19">
        <v>6</v>
      </c>
      <c r="H316" s="19">
        <v>9</v>
      </c>
    </row>
    <row r="317" spans="1:8" ht="12.75">
      <c r="A317" s="12" t="s">
        <v>20</v>
      </c>
      <c r="B317" s="13" t="s">
        <v>15</v>
      </c>
      <c r="C317" s="38">
        <v>70</v>
      </c>
      <c r="D317" s="38">
        <v>20679717</v>
      </c>
      <c r="E317" s="38">
        <f t="shared" si="8"/>
        <v>295424.52857142856</v>
      </c>
      <c r="F317" s="19">
        <v>277094</v>
      </c>
      <c r="G317" s="19">
        <v>21</v>
      </c>
      <c r="H317" s="19">
        <v>20</v>
      </c>
    </row>
    <row r="318" spans="1:8" ht="12.75">
      <c r="A318" s="12" t="s">
        <v>21</v>
      </c>
      <c r="B318" s="13" t="s">
        <v>17</v>
      </c>
      <c r="C318" s="38">
        <v>242</v>
      </c>
      <c r="D318" s="38">
        <v>123746458</v>
      </c>
      <c r="E318" s="38">
        <f t="shared" si="8"/>
        <v>511349</v>
      </c>
      <c r="F318" s="42">
        <v>420000</v>
      </c>
      <c r="G318" s="19">
        <v>9</v>
      </c>
      <c r="H318" s="19">
        <v>11</v>
      </c>
    </row>
    <row r="319" spans="1:8" ht="12.75">
      <c r="A319" s="12" t="s">
        <v>22</v>
      </c>
      <c r="B319" s="13" t="s">
        <v>15</v>
      </c>
      <c r="C319" s="38">
        <v>190</v>
      </c>
      <c r="D319" s="38">
        <v>64573133</v>
      </c>
      <c r="E319" s="38">
        <f t="shared" si="8"/>
        <v>339858.5947368421</v>
      </c>
      <c r="F319" s="19">
        <v>302950</v>
      </c>
      <c r="G319" s="19">
        <v>18</v>
      </c>
      <c r="H319" s="19">
        <v>17</v>
      </c>
    </row>
    <row r="320" spans="1:8" ht="12.75">
      <c r="A320" s="12" t="s">
        <v>23</v>
      </c>
      <c r="B320" s="13" t="s">
        <v>17</v>
      </c>
      <c r="C320" s="38">
        <v>962</v>
      </c>
      <c r="D320" s="38">
        <v>517937506</v>
      </c>
      <c r="E320" s="38">
        <f t="shared" si="8"/>
        <v>538396.5758835758</v>
      </c>
      <c r="F320" s="19">
        <v>488442</v>
      </c>
      <c r="G320" s="19">
        <v>8</v>
      </c>
      <c r="H320" s="19">
        <v>7</v>
      </c>
    </row>
    <row r="321" spans="1:8" ht="12.75">
      <c r="A321" s="12" t="s">
        <v>24</v>
      </c>
      <c r="B321" s="13" t="s">
        <v>25</v>
      </c>
      <c r="C321" s="38">
        <v>27</v>
      </c>
      <c r="D321" s="38">
        <v>16035258</v>
      </c>
      <c r="E321" s="38">
        <f t="shared" si="8"/>
        <v>593898.4444444445</v>
      </c>
      <c r="F321" s="19">
        <v>605000</v>
      </c>
      <c r="G321" s="19">
        <v>7</v>
      </c>
      <c r="H321" s="19">
        <v>3</v>
      </c>
    </row>
    <row r="322" spans="1:8" ht="12.75">
      <c r="A322" s="12" t="s">
        <v>26</v>
      </c>
      <c r="B322" s="13" t="s">
        <v>25</v>
      </c>
      <c r="C322" s="38">
        <v>101</v>
      </c>
      <c r="D322" s="38">
        <v>64639560</v>
      </c>
      <c r="E322" s="38">
        <f t="shared" si="8"/>
        <v>639995.6435643565</v>
      </c>
      <c r="F322" s="19">
        <v>508288</v>
      </c>
      <c r="G322" s="19">
        <v>5</v>
      </c>
      <c r="H322" s="19">
        <v>6</v>
      </c>
    </row>
    <row r="323" spans="1:8" ht="12.75">
      <c r="A323" s="12" t="s">
        <v>27</v>
      </c>
      <c r="B323" s="13" t="s">
        <v>25</v>
      </c>
      <c r="C323" s="38">
        <v>255</v>
      </c>
      <c r="D323" s="38">
        <v>102553113</v>
      </c>
      <c r="E323" s="38">
        <f t="shared" si="8"/>
        <v>402169.0705882353</v>
      </c>
      <c r="F323" s="19">
        <v>366120</v>
      </c>
      <c r="G323" s="19">
        <v>16</v>
      </c>
      <c r="H323" s="19">
        <v>16</v>
      </c>
    </row>
    <row r="324" spans="1:8" ht="12.75">
      <c r="A324" s="12" t="s">
        <v>28</v>
      </c>
      <c r="B324" s="13" t="s">
        <v>25</v>
      </c>
      <c r="C324" s="38">
        <v>184</v>
      </c>
      <c r="D324" s="38">
        <v>133466693</v>
      </c>
      <c r="E324" s="38">
        <f t="shared" si="8"/>
        <v>725362.4619565217</v>
      </c>
      <c r="F324" s="19">
        <v>527000</v>
      </c>
      <c r="G324" s="19">
        <v>2</v>
      </c>
      <c r="H324" s="19">
        <v>5</v>
      </c>
    </row>
    <row r="325" spans="1:8" ht="12.75">
      <c r="A325" s="12" t="s">
        <v>1</v>
      </c>
      <c r="B325" s="13" t="s">
        <v>17</v>
      </c>
      <c r="C325" s="38">
        <v>144</v>
      </c>
      <c r="D325" s="38">
        <v>102027928</v>
      </c>
      <c r="E325" s="38">
        <f t="shared" si="8"/>
        <v>708527.2777777778</v>
      </c>
      <c r="F325" s="19">
        <v>647500</v>
      </c>
      <c r="G325" s="19">
        <v>3</v>
      </c>
      <c r="H325" s="19">
        <v>2</v>
      </c>
    </row>
    <row r="326" spans="1:8" ht="12.75">
      <c r="A326" s="12" t="s">
        <v>29</v>
      </c>
      <c r="B326" s="13" t="s">
        <v>25</v>
      </c>
      <c r="C326" s="38">
        <v>311</v>
      </c>
      <c r="D326" s="38">
        <v>143885402</v>
      </c>
      <c r="E326" s="38">
        <f t="shared" si="8"/>
        <v>462654.02572347265</v>
      </c>
      <c r="F326" s="19">
        <v>399515</v>
      </c>
      <c r="G326" s="19">
        <v>14</v>
      </c>
      <c r="H326" s="19">
        <v>14</v>
      </c>
    </row>
    <row r="327" spans="1:8" ht="12.75">
      <c r="A327" s="12" t="s">
        <v>30</v>
      </c>
      <c r="B327" s="13" t="s">
        <v>17</v>
      </c>
      <c r="C327" s="38">
        <v>102</v>
      </c>
      <c r="D327" s="38">
        <v>46892184</v>
      </c>
      <c r="E327" s="38">
        <f t="shared" si="8"/>
        <v>459727.29411764705</v>
      </c>
      <c r="F327" s="19">
        <v>461433.5</v>
      </c>
      <c r="G327" s="19">
        <v>15</v>
      </c>
      <c r="H327" s="19">
        <v>10</v>
      </c>
    </row>
    <row r="328" spans="1:8" ht="12.75">
      <c r="A328" s="12" t="s">
        <v>31</v>
      </c>
      <c r="B328" s="13" t="s">
        <v>15</v>
      </c>
      <c r="C328" s="38">
        <v>21</v>
      </c>
      <c r="D328" s="38">
        <v>6445445</v>
      </c>
      <c r="E328" s="38">
        <f t="shared" si="8"/>
        <v>306925.95238095237</v>
      </c>
      <c r="F328" s="19">
        <v>254000</v>
      </c>
      <c r="G328" s="19">
        <v>20</v>
      </c>
      <c r="H328" s="19">
        <v>21</v>
      </c>
    </row>
    <row r="329" spans="1:8" ht="12.75">
      <c r="A329" s="12" t="s">
        <v>32</v>
      </c>
      <c r="B329" s="13" t="s">
        <v>25</v>
      </c>
      <c r="C329" s="38">
        <v>69</v>
      </c>
      <c r="D329" s="38">
        <v>46103491</v>
      </c>
      <c r="E329" s="38">
        <f t="shared" si="8"/>
        <v>668166.536231884</v>
      </c>
      <c r="F329" s="19">
        <v>652865</v>
      </c>
      <c r="G329" s="19">
        <v>4</v>
      </c>
      <c r="H329" s="19">
        <v>1</v>
      </c>
    </row>
    <row r="330" spans="1:8" ht="12.75">
      <c r="A330" s="12" t="s">
        <v>33</v>
      </c>
      <c r="B330" s="13" t="s">
        <v>17</v>
      </c>
      <c r="C330" s="38">
        <v>44</v>
      </c>
      <c r="D330" s="38">
        <v>20545105</v>
      </c>
      <c r="E330" s="38">
        <f t="shared" si="8"/>
        <v>466934.20454545453</v>
      </c>
      <c r="F330" s="19">
        <v>378500</v>
      </c>
      <c r="G330" s="19">
        <v>11</v>
      </c>
      <c r="H330" s="19">
        <v>15</v>
      </c>
    </row>
    <row r="331" spans="1:8" ht="12.75">
      <c r="A331" s="12" t="s">
        <v>34</v>
      </c>
      <c r="B331" s="13" t="s">
        <v>17</v>
      </c>
      <c r="C331" s="38">
        <v>85</v>
      </c>
      <c r="D331" s="38">
        <v>42422848</v>
      </c>
      <c r="E331" s="38">
        <f t="shared" si="8"/>
        <v>499092.3294117647</v>
      </c>
      <c r="F331" s="42">
        <v>410000</v>
      </c>
      <c r="G331" s="19">
        <v>10</v>
      </c>
      <c r="H331" s="19">
        <v>13</v>
      </c>
    </row>
    <row r="332" spans="1:8" ht="12.75">
      <c r="A332" s="12" t="s">
        <v>49</v>
      </c>
      <c r="B332" s="13" t="s">
        <v>17</v>
      </c>
      <c r="C332" s="38">
        <v>16</v>
      </c>
      <c r="D332" s="38">
        <v>7430738</v>
      </c>
      <c r="E332" s="38">
        <f t="shared" si="8"/>
        <v>464421.125</v>
      </c>
      <c r="F332" s="42">
        <v>482250</v>
      </c>
      <c r="G332" s="19">
        <v>12</v>
      </c>
      <c r="H332" s="19">
        <v>8</v>
      </c>
    </row>
    <row r="333" spans="1:8" ht="12.75">
      <c r="A333" s="12"/>
      <c r="B333" s="31"/>
      <c r="C333" s="38"/>
      <c r="D333" s="38"/>
      <c r="E333" s="38"/>
      <c r="F333" s="42"/>
      <c r="G333" s="41"/>
      <c r="H333" s="41"/>
    </row>
    <row r="334" spans="1:8" ht="12.75">
      <c r="A334" s="12" t="s">
        <v>35</v>
      </c>
      <c r="B334" s="31"/>
      <c r="C334" s="19">
        <v>3637</v>
      </c>
      <c r="D334" s="16">
        <v>1896909396</v>
      </c>
      <c r="E334" s="16">
        <v>521558.8111080561</v>
      </c>
      <c r="F334" s="16">
        <v>432900</v>
      </c>
      <c r="G334" s="41"/>
      <c r="H334" s="41"/>
    </row>
    <row r="337" ht="15.75">
      <c r="A337" s="5" t="s">
        <v>39</v>
      </c>
    </row>
    <row r="338" ht="12.75">
      <c r="A338" s="32" t="s">
        <v>46</v>
      </c>
    </row>
    <row r="339" spans="1:5" ht="12.75">
      <c r="A339" s="7" t="s">
        <v>4</v>
      </c>
      <c r="E339" s="24" t="s">
        <v>44</v>
      </c>
    </row>
    <row r="340" spans="1:8" ht="12.75">
      <c r="A340" s="2"/>
      <c r="B340" s="2"/>
      <c r="C340" s="25"/>
      <c r="D340" s="25"/>
      <c r="E340" s="25"/>
      <c r="F340" s="25"/>
      <c r="G340" s="26" t="s">
        <v>5</v>
      </c>
      <c r="H340" s="27" t="s">
        <v>6</v>
      </c>
    </row>
    <row r="341" spans="1:8" ht="12.75">
      <c r="A341" s="28"/>
      <c r="B341" s="28"/>
      <c r="C341" s="27" t="s">
        <v>7</v>
      </c>
      <c r="D341" s="27" t="s">
        <v>8</v>
      </c>
      <c r="E341" s="27" t="s">
        <v>5</v>
      </c>
      <c r="F341" s="27" t="s">
        <v>6</v>
      </c>
      <c r="G341" s="27" t="s">
        <v>9</v>
      </c>
      <c r="H341" s="27" t="s">
        <v>9</v>
      </c>
    </row>
    <row r="342" spans="1:8" ht="13.5" thickBot="1">
      <c r="A342" s="29" t="s">
        <v>10</v>
      </c>
      <c r="B342" s="29" t="s">
        <v>11</v>
      </c>
      <c r="C342" s="30" t="s">
        <v>12</v>
      </c>
      <c r="D342" s="30" t="s">
        <v>2</v>
      </c>
      <c r="E342" s="30" t="s">
        <v>9</v>
      </c>
      <c r="F342" s="30" t="s">
        <v>9</v>
      </c>
      <c r="G342" s="30" t="s">
        <v>13</v>
      </c>
      <c r="H342" s="30" t="s">
        <v>13</v>
      </c>
    </row>
    <row r="343" spans="1:8" ht="13.5" thickTop="1">
      <c r="A343" s="38" t="s">
        <v>14</v>
      </c>
      <c r="B343" s="40" t="s">
        <v>15</v>
      </c>
      <c r="C343" s="38">
        <v>178</v>
      </c>
      <c r="D343" s="37">
        <v>81018028</v>
      </c>
      <c r="E343" s="16">
        <f aca="true" t="shared" si="9" ref="E343:E363">D343/C343</f>
        <v>455157.4606741573</v>
      </c>
      <c r="F343" s="16">
        <v>324000</v>
      </c>
      <c r="G343" s="19">
        <v>13</v>
      </c>
      <c r="H343" s="19">
        <v>18</v>
      </c>
    </row>
    <row r="344" spans="1:8" ht="12.75">
      <c r="A344" s="38" t="s">
        <v>16</v>
      </c>
      <c r="B344" s="40" t="s">
        <v>17</v>
      </c>
      <c r="C344" s="38">
        <v>260</v>
      </c>
      <c r="D344" s="38">
        <v>197537821</v>
      </c>
      <c r="E344" s="19">
        <f t="shared" si="9"/>
        <v>759760.85</v>
      </c>
      <c r="F344" s="19">
        <v>582235.5</v>
      </c>
      <c r="G344" s="19">
        <v>1</v>
      </c>
      <c r="H344" s="19">
        <v>2</v>
      </c>
    </row>
    <row r="345" spans="1:8" ht="12.75">
      <c r="A345" s="38" t="s">
        <v>0</v>
      </c>
      <c r="B345" s="40" t="s">
        <v>15</v>
      </c>
      <c r="C345" s="38">
        <v>174</v>
      </c>
      <c r="D345" s="38">
        <v>76645700</v>
      </c>
      <c r="E345" s="19">
        <f t="shared" si="9"/>
        <v>440492.5287356322</v>
      </c>
      <c r="F345" s="19">
        <v>387405.5</v>
      </c>
      <c r="G345" s="19">
        <v>16</v>
      </c>
      <c r="H345" s="19">
        <v>15</v>
      </c>
    </row>
    <row r="346" spans="1:8" ht="12.75">
      <c r="A346" s="38" t="s">
        <v>18</v>
      </c>
      <c r="B346" s="40" t="s">
        <v>15</v>
      </c>
      <c r="C346" s="38">
        <v>120</v>
      </c>
      <c r="D346" s="38">
        <v>39289540</v>
      </c>
      <c r="E346" s="19">
        <f t="shared" si="9"/>
        <v>327412.8333333333</v>
      </c>
      <c r="F346" s="19">
        <v>283014.5</v>
      </c>
      <c r="G346" s="19">
        <v>19</v>
      </c>
      <c r="H346" s="19">
        <v>19</v>
      </c>
    </row>
    <row r="347" spans="1:8" ht="12.75">
      <c r="A347" s="38" t="s">
        <v>19</v>
      </c>
      <c r="B347" s="40" t="s">
        <v>15</v>
      </c>
      <c r="C347" s="38">
        <v>281</v>
      </c>
      <c r="D347" s="38">
        <v>164212740</v>
      </c>
      <c r="E347" s="19">
        <f t="shared" si="9"/>
        <v>584386.9750889679</v>
      </c>
      <c r="F347" s="19">
        <v>495270</v>
      </c>
      <c r="G347" s="19">
        <v>8</v>
      </c>
      <c r="H347" s="19">
        <v>6</v>
      </c>
    </row>
    <row r="348" spans="1:8" ht="12.75">
      <c r="A348" s="38" t="s">
        <v>20</v>
      </c>
      <c r="B348" s="40" t="s">
        <v>15</v>
      </c>
      <c r="C348" s="38">
        <v>70</v>
      </c>
      <c r="D348" s="38">
        <v>17117705</v>
      </c>
      <c r="E348" s="19">
        <f t="shared" si="9"/>
        <v>244538.64285714287</v>
      </c>
      <c r="F348" s="19">
        <v>245832.5</v>
      </c>
      <c r="G348" s="19">
        <v>21</v>
      </c>
      <c r="H348" s="19">
        <v>21</v>
      </c>
    </row>
    <row r="349" spans="1:8" ht="12.75">
      <c r="A349" s="38" t="s">
        <v>21</v>
      </c>
      <c r="B349" s="40" t="s">
        <v>17</v>
      </c>
      <c r="C349" s="38">
        <v>173</v>
      </c>
      <c r="D349" s="38">
        <v>99109074</v>
      </c>
      <c r="E349" s="19">
        <f t="shared" si="9"/>
        <v>572884.8208092486</v>
      </c>
      <c r="F349" s="19">
        <v>452000</v>
      </c>
      <c r="G349" s="19">
        <v>9</v>
      </c>
      <c r="H349" s="19">
        <v>9</v>
      </c>
    </row>
    <row r="350" spans="1:8" ht="12.75">
      <c r="A350" s="38" t="s">
        <v>22</v>
      </c>
      <c r="B350" s="40" t="s">
        <v>15</v>
      </c>
      <c r="C350" s="38">
        <v>215</v>
      </c>
      <c r="D350" s="38">
        <v>77617318</v>
      </c>
      <c r="E350" s="19">
        <f t="shared" si="9"/>
        <v>361010.78139534884</v>
      </c>
      <c r="F350" s="19">
        <v>349245</v>
      </c>
      <c r="G350" s="19">
        <v>18</v>
      </c>
      <c r="H350" s="19">
        <v>17</v>
      </c>
    </row>
    <row r="351" spans="1:8" ht="12.75">
      <c r="A351" s="38" t="s">
        <v>23</v>
      </c>
      <c r="B351" s="40" t="s">
        <v>17</v>
      </c>
      <c r="C351" s="38">
        <v>1034</v>
      </c>
      <c r="D351" s="38">
        <v>665271506</v>
      </c>
      <c r="E351" s="19">
        <f t="shared" si="9"/>
        <v>643396.0406189555</v>
      </c>
      <c r="F351" s="19">
        <v>584750</v>
      </c>
      <c r="G351" s="19">
        <v>5</v>
      </c>
      <c r="H351" s="19">
        <v>1</v>
      </c>
    </row>
    <row r="352" spans="1:8" ht="12.75">
      <c r="A352" s="38" t="s">
        <v>24</v>
      </c>
      <c r="B352" s="40" t="s">
        <v>25</v>
      </c>
      <c r="C352" s="38">
        <v>31</v>
      </c>
      <c r="D352" s="38">
        <v>18815951</v>
      </c>
      <c r="E352" s="19">
        <f t="shared" si="9"/>
        <v>606966.1612903225</v>
      </c>
      <c r="F352" s="19">
        <v>500000</v>
      </c>
      <c r="G352" s="19">
        <v>7</v>
      </c>
      <c r="H352" s="19">
        <v>5</v>
      </c>
    </row>
    <row r="353" spans="1:8" ht="12.75">
      <c r="A353" s="38" t="s">
        <v>26</v>
      </c>
      <c r="B353" s="40" t="s">
        <v>25</v>
      </c>
      <c r="C353" s="38">
        <v>93</v>
      </c>
      <c r="D353" s="38">
        <v>59652979</v>
      </c>
      <c r="E353" s="19">
        <f t="shared" si="9"/>
        <v>641429.8817204301</v>
      </c>
      <c r="F353" s="19">
        <v>465900</v>
      </c>
      <c r="G353" s="19">
        <v>6</v>
      </c>
      <c r="H353" s="19">
        <v>8</v>
      </c>
    </row>
    <row r="354" spans="1:8" ht="12.75">
      <c r="A354" s="38" t="s">
        <v>27</v>
      </c>
      <c r="B354" s="40" t="s">
        <v>25</v>
      </c>
      <c r="C354" s="38">
        <v>322</v>
      </c>
      <c r="D354" s="38">
        <v>146373590</v>
      </c>
      <c r="E354" s="19">
        <f t="shared" si="9"/>
        <v>454576.36645962734</v>
      </c>
      <c r="F354" s="19">
        <v>444302.5</v>
      </c>
      <c r="G354" s="19">
        <v>14</v>
      </c>
      <c r="H354" s="19">
        <v>10</v>
      </c>
    </row>
    <row r="355" spans="1:8" ht="12.75">
      <c r="A355" s="38" t="s">
        <v>28</v>
      </c>
      <c r="B355" s="40" t="s">
        <v>25</v>
      </c>
      <c r="C355" s="38">
        <v>283</v>
      </c>
      <c r="D355" s="38">
        <v>203770783</v>
      </c>
      <c r="E355" s="19">
        <f t="shared" si="9"/>
        <v>720038.1024734982</v>
      </c>
      <c r="F355" s="19">
        <v>573750</v>
      </c>
      <c r="G355" s="19">
        <v>2</v>
      </c>
      <c r="H355" s="19">
        <v>3</v>
      </c>
    </row>
    <row r="356" spans="1:8" ht="12.75">
      <c r="A356" s="38" t="s">
        <v>1</v>
      </c>
      <c r="B356" s="40" t="s">
        <v>17</v>
      </c>
      <c r="C356" s="38">
        <v>178</v>
      </c>
      <c r="D356" s="38">
        <v>123915536</v>
      </c>
      <c r="E356" s="19">
        <f t="shared" si="9"/>
        <v>696154.6966292135</v>
      </c>
      <c r="F356" s="19">
        <v>425000</v>
      </c>
      <c r="G356" s="19">
        <v>3</v>
      </c>
      <c r="H356" s="19">
        <v>11</v>
      </c>
    </row>
    <row r="357" spans="1:8" ht="12.75">
      <c r="A357" s="38" t="s">
        <v>29</v>
      </c>
      <c r="B357" s="40" t="s">
        <v>25</v>
      </c>
      <c r="C357" s="38">
        <v>408</v>
      </c>
      <c r="D357" s="38">
        <v>200100961</v>
      </c>
      <c r="E357" s="19">
        <f t="shared" si="9"/>
        <v>490443.5318627451</v>
      </c>
      <c r="F357" s="19">
        <v>409950</v>
      </c>
      <c r="G357" s="19">
        <v>10</v>
      </c>
      <c r="H357" s="19">
        <v>12</v>
      </c>
    </row>
    <row r="358" spans="1:8" ht="12.75">
      <c r="A358" s="38" t="s">
        <v>30</v>
      </c>
      <c r="B358" s="40" t="s">
        <v>17</v>
      </c>
      <c r="C358" s="38">
        <v>104</v>
      </c>
      <c r="D358" s="38">
        <v>40976840</v>
      </c>
      <c r="E358" s="19">
        <f t="shared" si="9"/>
        <v>394008.07692307694</v>
      </c>
      <c r="F358" s="19">
        <v>403271.5</v>
      </c>
      <c r="G358" s="19">
        <v>17</v>
      </c>
      <c r="H358" s="19">
        <v>13</v>
      </c>
    </row>
    <row r="359" spans="1:8" ht="12.75">
      <c r="A359" s="38" t="s">
        <v>31</v>
      </c>
      <c r="B359" s="40" t="s">
        <v>15</v>
      </c>
      <c r="C359" s="38">
        <v>9</v>
      </c>
      <c r="D359" s="38">
        <v>2595466</v>
      </c>
      <c r="E359" s="19">
        <f t="shared" si="9"/>
        <v>288385.1111111111</v>
      </c>
      <c r="F359" s="19">
        <v>278606</v>
      </c>
      <c r="G359" s="19">
        <v>20</v>
      </c>
      <c r="H359" s="19">
        <v>20</v>
      </c>
    </row>
    <row r="360" spans="1:8" ht="12.75">
      <c r="A360" s="38" t="s">
        <v>32</v>
      </c>
      <c r="B360" s="40" t="s">
        <v>25</v>
      </c>
      <c r="C360" s="38">
        <v>116</v>
      </c>
      <c r="D360" s="38">
        <v>76651226</v>
      </c>
      <c r="E360" s="19">
        <f t="shared" si="9"/>
        <v>660786.4310344828</v>
      </c>
      <c r="F360" s="19">
        <v>539950</v>
      </c>
      <c r="G360" s="19">
        <v>4</v>
      </c>
      <c r="H360" s="19">
        <v>4</v>
      </c>
    </row>
    <row r="361" spans="1:8" ht="12.75">
      <c r="A361" s="38" t="s">
        <v>33</v>
      </c>
      <c r="B361" s="40" t="s">
        <v>17</v>
      </c>
      <c r="C361" s="38">
        <v>40</v>
      </c>
      <c r="D361" s="38">
        <v>18130621</v>
      </c>
      <c r="E361" s="19">
        <f t="shared" si="9"/>
        <v>453265.525</v>
      </c>
      <c r="F361" s="19">
        <v>399950</v>
      </c>
      <c r="G361" s="19">
        <v>15</v>
      </c>
      <c r="H361" s="19">
        <v>14</v>
      </c>
    </row>
    <row r="362" spans="1:8" ht="12.75">
      <c r="A362" s="38" t="s">
        <v>34</v>
      </c>
      <c r="B362" s="40" t="s">
        <v>17</v>
      </c>
      <c r="C362" s="38">
        <v>133</v>
      </c>
      <c r="D362" s="38">
        <v>64545390</v>
      </c>
      <c r="E362" s="19">
        <f t="shared" si="9"/>
        <v>485303.6842105263</v>
      </c>
      <c r="F362" s="19">
        <v>349900</v>
      </c>
      <c r="G362" s="19">
        <v>11</v>
      </c>
      <c r="H362" s="19">
        <v>16</v>
      </c>
    </row>
    <row r="363" spans="1:8" ht="12.75">
      <c r="A363" s="38" t="s">
        <v>49</v>
      </c>
      <c r="B363" s="40" t="s">
        <v>17</v>
      </c>
      <c r="C363" s="38">
        <v>18</v>
      </c>
      <c r="D363" s="38">
        <v>8726124</v>
      </c>
      <c r="E363" s="19">
        <f t="shared" si="9"/>
        <v>484784.6666666667</v>
      </c>
      <c r="F363" s="19">
        <v>474750</v>
      </c>
      <c r="G363" s="19">
        <v>12</v>
      </c>
      <c r="H363" s="19">
        <v>7</v>
      </c>
    </row>
    <row r="364" spans="1:8" ht="12.75">
      <c r="A364" s="12"/>
      <c r="B364" s="31"/>
      <c r="C364" s="38"/>
      <c r="D364" s="38"/>
      <c r="E364" s="16"/>
      <c r="F364" s="19"/>
      <c r="G364" s="41"/>
      <c r="H364" s="41"/>
    </row>
    <row r="365" spans="1:8" ht="12.75">
      <c r="A365" s="12" t="s">
        <v>35</v>
      </c>
      <c r="B365" s="31"/>
      <c r="C365" s="19">
        <v>4240</v>
      </c>
      <c r="D365" s="16">
        <v>2382074899</v>
      </c>
      <c r="E365" s="16">
        <v>561810.1176886793</v>
      </c>
      <c r="F365" s="16">
        <v>475000</v>
      </c>
      <c r="G365" s="41"/>
      <c r="H365" s="41"/>
    </row>
    <row r="368" ht="15.75">
      <c r="A368" s="5" t="s">
        <v>39</v>
      </c>
    </row>
    <row r="369" ht="12.75">
      <c r="A369" s="32" t="s">
        <v>47</v>
      </c>
    </row>
    <row r="370" spans="1:5" ht="12.75">
      <c r="A370" s="7" t="s">
        <v>4</v>
      </c>
      <c r="E370" s="24" t="s">
        <v>44</v>
      </c>
    </row>
    <row r="371" spans="1:8" ht="12.75">
      <c r="A371" s="2"/>
      <c r="B371" s="2"/>
      <c r="C371" s="25"/>
      <c r="D371" s="25"/>
      <c r="E371" s="25"/>
      <c r="F371" s="25"/>
      <c r="G371" s="26" t="s">
        <v>5</v>
      </c>
      <c r="H371" s="27" t="s">
        <v>6</v>
      </c>
    </row>
    <row r="372" spans="1:8" ht="12.75">
      <c r="A372" s="28"/>
      <c r="B372" s="28"/>
      <c r="C372" s="27" t="s">
        <v>7</v>
      </c>
      <c r="D372" s="27" t="s">
        <v>8</v>
      </c>
      <c r="E372" s="27" t="s">
        <v>5</v>
      </c>
      <c r="F372" s="27" t="s">
        <v>6</v>
      </c>
      <c r="G372" s="27" t="s">
        <v>9</v>
      </c>
      <c r="H372" s="27" t="s">
        <v>9</v>
      </c>
    </row>
    <row r="373" spans="1:8" ht="13.5" thickBot="1">
      <c r="A373" s="29" t="s">
        <v>10</v>
      </c>
      <c r="B373" s="29" t="s">
        <v>11</v>
      </c>
      <c r="C373" s="30" t="s">
        <v>12</v>
      </c>
      <c r="D373" s="30" t="s">
        <v>2</v>
      </c>
      <c r="E373" s="30" t="s">
        <v>9</v>
      </c>
      <c r="F373" s="30" t="s">
        <v>9</v>
      </c>
      <c r="G373" s="30" t="s">
        <v>13</v>
      </c>
      <c r="H373" s="30" t="s">
        <v>13</v>
      </c>
    </row>
    <row r="374" spans="1:8" ht="13.5" thickTop="1">
      <c r="A374" s="38" t="s">
        <v>14</v>
      </c>
      <c r="B374" s="40" t="s">
        <v>15</v>
      </c>
      <c r="C374" s="38">
        <v>175</v>
      </c>
      <c r="D374" s="38">
        <v>79087239</v>
      </c>
      <c r="E374" s="16">
        <f aca="true" t="shared" si="10" ref="E374:E394">D374/C374</f>
        <v>451927.08</v>
      </c>
      <c r="F374" s="16">
        <v>310000</v>
      </c>
      <c r="G374" s="19">
        <v>13</v>
      </c>
      <c r="H374" s="19">
        <v>18</v>
      </c>
    </row>
    <row r="375" spans="1:8" ht="12.75">
      <c r="A375" s="38" t="s">
        <v>16</v>
      </c>
      <c r="B375" s="40" t="s">
        <v>17</v>
      </c>
      <c r="C375" s="38">
        <v>227</v>
      </c>
      <c r="D375" s="38">
        <v>196784591</v>
      </c>
      <c r="E375" s="19">
        <f t="shared" si="10"/>
        <v>866892.4713656388</v>
      </c>
      <c r="F375" s="19">
        <v>650000</v>
      </c>
      <c r="G375" s="19">
        <v>1</v>
      </c>
      <c r="H375" s="19">
        <v>2</v>
      </c>
    </row>
    <row r="376" spans="1:8" ht="12.75">
      <c r="A376" s="38" t="s">
        <v>0</v>
      </c>
      <c r="B376" s="40" t="s">
        <v>15</v>
      </c>
      <c r="C376" s="38">
        <v>143</v>
      </c>
      <c r="D376" s="38">
        <v>63652460</v>
      </c>
      <c r="E376" s="19">
        <f t="shared" si="10"/>
        <v>445122.0979020979</v>
      </c>
      <c r="F376" s="19">
        <v>418000</v>
      </c>
      <c r="G376" s="19">
        <v>15</v>
      </c>
      <c r="H376" s="19">
        <v>11</v>
      </c>
    </row>
    <row r="377" spans="1:8" ht="12.75">
      <c r="A377" s="38" t="s">
        <v>18</v>
      </c>
      <c r="B377" s="40" t="s">
        <v>15</v>
      </c>
      <c r="C377" s="38">
        <v>115</v>
      </c>
      <c r="D377" s="38">
        <v>35476240</v>
      </c>
      <c r="E377" s="19">
        <f t="shared" si="10"/>
        <v>308489.04347826086</v>
      </c>
      <c r="F377" s="19">
        <v>285000</v>
      </c>
      <c r="G377" s="19">
        <v>20</v>
      </c>
      <c r="H377" s="19">
        <v>19</v>
      </c>
    </row>
    <row r="378" spans="1:8" ht="12.75">
      <c r="A378" s="38" t="s">
        <v>19</v>
      </c>
      <c r="B378" s="40" t="s">
        <v>15</v>
      </c>
      <c r="C378" s="38">
        <v>185</v>
      </c>
      <c r="D378" s="38">
        <v>118205053</v>
      </c>
      <c r="E378" s="19">
        <f t="shared" si="10"/>
        <v>638946.2324324325</v>
      </c>
      <c r="F378" s="19">
        <v>510000</v>
      </c>
      <c r="G378" s="19">
        <v>7</v>
      </c>
      <c r="H378" s="19">
        <v>6</v>
      </c>
    </row>
    <row r="379" spans="1:8" ht="12.75">
      <c r="A379" s="38" t="s">
        <v>20</v>
      </c>
      <c r="B379" s="40" t="s">
        <v>15</v>
      </c>
      <c r="C379" s="38">
        <v>75</v>
      </c>
      <c r="D379" s="38">
        <v>18035388</v>
      </c>
      <c r="E379" s="19">
        <f t="shared" si="10"/>
        <v>240471.84</v>
      </c>
      <c r="F379" s="19">
        <v>229375</v>
      </c>
      <c r="G379" s="19">
        <v>21</v>
      </c>
      <c r="H379" s="19">
        <v>21</v>
      </c>
    </row>
    <row r="380" spans="1:8" ht="12.75">
      <c r="A380" s="38" t="s">
        <v>21</v>
      </c>
      <c r="B380" s="40" t="s">
        <v>17</v>
      </c>
      <c r="C380" s="38">
        <v>157</v>
      </c>
      <c r="D380" s="38">
        <v>101650027</v>
      </c>
      <c r="E380" s="19">
        <f t="shared" si="10"/>
        <v>647452.4012738854</v>
      </c>
      <c r="F380" s="19">
        <v>475000</v>
      </c>
      <c r="G380" s="19">
        <v>6</v>
      </c>
      <c r="H380" s="19">
        <v>7</v>
      </c>
    </row>
    <row r="381" spans="1:8" ht="12.75">
      <c r="A381" s="38" t="s">
        <v>22</v>
      </c>
      <c r="B381" s="40" t="s">
        <v>15</v>
      </c>
      <c r="C381" s="38">
        <v>235</v>
      </c>
      <c r="D381" s="38">
        <v>78920613</v>
      </c>
      <c r="E381" s="19">
        <f t="shared" si="10"/>
        <v>335832.39574468083</v>
      </c>
      <c r="F381" s="19">
        <v>319440</v>
      </c>
      <c r="G381" s="19">
        <v>19</v>
      </c>
      <c r="H381" s="19">
        <v>17</v>
      </c>
    </row>
    <row r="382" spans="1:8" ht="12.75">
      <c r="A382" s="38" t="s">
        <v>23</v>
      </c>
      <c r="B382" s="40" t="s">
        <v>17</v>
      </c>
      <c r="C382" s="38">
        <v>310</v>
      </c>
      <c r="D382" s="38">
        <v>156710313</v>
      </c>
      <c r="E382" s="19">
        <f t="shared" si="10"/>
        <v>505517.13870967744</v>
      </c>
      <c r="F382" s="19">
        <v>475000</v>
      </c>
      <c r="G382" s="19">
        <v>9</v>
      </c>
      <c r="H382" s="19">
        <v>8</v>
      </c>
    </row>
    <row r="383" spans="1:8" ht="12.75">
      <c r="A383" s="38" t="s">
        <v>24</v>
      </c>
      <c r="B383" s="40" t="s">
        <v>25</v>
      </c>
      <c r="C383" s="38">
        <v>28</v>
      </c>
      <c r="D383" s="38">
        <v>18705716</v>
      </c>
      <c r="E383" s="19">
        <f t="shared" si="10"/>
        <v>668061.2857142857</v>
      </c>
      <c r="F383" s="19">
        <v>669500</v>
      </c>
      <c r="G383" s="19">
        <v>4</v>
      </c>
      <c r="H383" s="19">
        <v>1</v>
      </c>
    </row>
    <row r="384" spans="1:8" ht="12.75">
      <c r="A384" s="38" t="s">
        <v>26</v>
      </c>
      <c r="B384" s="40" t="s">
        <v>25</v>
      </c>
      <c r="C384" s="38">
        <v>77</v>
      </c>
      <c r="D384" s="38">
        <v>39736124</v>
      </c>
      <c r="E384" s="19">
        <f t="shared" si="10"/>
        <v>516053.55844155845</v>
      </c>
      <c r="F384" s="19">
        <v>380000</v>
      </c>
      <c r="G384" s="19">
        <v>8</v>
      </c>
      <c r="H384" s="19">
        <v>13</v>
      </c>
    </row>
    <row r="385" spans="1:8" ht="12.75">
      <c r="A385" s="38" t="s">
        <v>27</v>
      </c>
      <c r="B385" s="40" t="s">
        <v>25</v>
      </c>
      <c r="C385" s="38">
        <v>264</v>
      </c>
      <c r="D385" s="38">
        <v>124282761</v>
      </c>
      <c r="E385" s="19">
        <f t="shared" si="10"/>
        <v>470768.0340909091</v>
      </c>
      <c r="F385" s="19">
        <v>449157.5</v>
      </c>
      <c r="G385" s="19">
        <v>11</v>
      </c>
      <c r="H385" s="19">
        <v>9</v>
      </c>
    </row>
    <row r="386" spans="1:8" ht="12.75">
      <c r="A386" s="38" t="s">
        <v>28</v>
      </c>
      <c r="B386" s="40" t="s">
        <v>25</v>
      </c>
      <c r="C386" s="38">
        <v>267</v>
      </c>
      <c r="D386" s="38">
        <v>189189867</v>
      </c>
      <c r="E386" s="19">
        <f t="shared" si="10"/>
        <v>708576.2808988764</v>
      </c>
      <c r="F386" s="19">
        <v>525000</v>
      </c>
      <c r="G386" s="19">
        <v>2</v>
      </c>
      <c r="H386" s="19">
        <v>3</v>
      </c>
    </row>
    <row r="387" spans="1:8" ht="12.75">
      <c r="A387" s="38" t="s">
        <v>1</v>
      </c>
      <c r="B387" s="40" t="s">
        <v>17</v>
      </c>
      <c r="C387" s="38">
        <v>138</v>
      </c>
      <c r="D387" s="38">
        <v>97425313</v>
      </c>
      <c r="E387" s="19">
        <f t="shared" si="10"/>
        <v>705980.5289855072</v>
      </c>
      <c r="F387" s="19">
        <v>428432.5</v>
      </c>
      <c r="G387" s="19">
        <v>3</v>
      </c>
      <c r="H387" s="19">
        <v>10</v>
      </c>
    </row>
    <row r="388" spans="1:8" ht="12.75">
      <c r="A388" s="38" t="s">
        <v>29</v>
      </c>
      <c r="B388" s="40" t="s">
        <v>25</v>
      </c>
      <c r="C388" s="38">
        <v>407</v>
      </c>
      <c r="D388" s="38">
        <v>180906932</v>
      </c>
      <c r="E388" s="19">
        <f t="shared" si="10"/>
        <v>444488.77641277644</v>
      </c>
      <c r="F388" s="19">
        <v>400000</v>
      </c>
      <c r="G388" s="19">
        <v>16</v>
      </c>
      <c r="H388" s="19">
        <v>12</v>
      </c>
    </row>
    <row r="389" spans="1:8" ht="12.75">
      <c r="A389" s="38" t="s">
        <v>30</v>
      </c>
      <c r="B389" s="40" t="s">
        <v>17</v>
      </c>
      <c r="C389" s="38">
        <v>85</v>
      </c>
      <c r="D389" s="38">
        <v>31901551</v>
      </c>
      <c r="E389" s="19">
        <f t="shared" si="10"/>
        <v>375312.3647058823</v>
      </c>
      <c r="F389" s="19">
        <v>340000</v>
      </c>
      <c r="G389" s="19">
        <v>18</v>
      </c>
      <c r="H389" s="19">
        <v>15</v>
      </c>
    </row>
    <row r="390" spans="1:8" ht="12.75">
      <c r="A390" s="38" t="s">
        <v>31</v>
      </c>
      <c r="B390" s="40" t="s">
        <v>15</v>
      </c>
      <c r="C390" s="38">
        <v>9</v>
      </c>
      <c r="D390" s="38">
        <v>4230150</v>
      </c>
      <c r="E390" s="19">
        <f t="shared" si="10"/>
        <v>470016.6666666667</v>
      </c>
      <c r="F390" s="19">
        <v>260387</v>
      </c>
      <c r="G390" s="19">
        <v>12</v>
      </c>
      <c r="H390" s="19">
        <v>20</v>
      </c>
    </row>
    <row r="391" spans="1:8" ht="12.75">
      <c r="A391" s="38" t="s">
        <v>32</v>
      </c>
      <c r="B391" s="40" t="s">
        <v>25</v>
      </c>
      <c r="C391" s="38">
        <v>91</v>
      </c>
      <c r="D391" s="38">
        <v>59212990</v>
      </c>
      <c r="E391" s="19">
        <f t="shared" si="10"/>
        <v>650692.1978021978</v>
      </c>
      <c r="F391" s="19">
        <v>515000</v>
      </c>
      <c r="G391" s="19">
        <v>5</v>
      </c>
      <c r="H391" s="19">
        <v>4</v>
      </c>
    </row>
    <row r="392" spans="1:8" ht="12.75">
      <c r="A392" s="38" t="s">
        <v>33</v>
      </c>
      <c r="B392" s="40" t="s">
        <v>17</v>
      </c>
      <c r="C392" s="38">
        <v>30</v>
      </c>
      <c r="D392" s="38">
        <v>11761296</v>
      </c>
      <c r="E392" s="19">
        <f t="shared" si="10"/>
        <v>392043.2</v>
      </c>
      <c r="F392" s="19">
        <v>352788</v>
      </c>
      <c r="G392" s="19">
        <v>17</v>
      </c>
      <c r="H392" s="19">
        <v>14</v>
      </c>
    </row>
    <row r="393" spans="1:8" ht="12.75">
      <c r="A393" s="38" t="s">
        <v>34</v>
      </c>
      <c r="B393" s="40" t="s">
        <v>17</v>
      </c>
      <c r="C393" s="38">
        <v>164</v>
      </c>
      <c r="D393" s="38">
        <v>73178466</v>
      </c>
      <c r="E393" s="19">
        <f t="shared" si="10"/>
        <v>446210.15853658534</v>
      </c>
      <c r="F393" s="19">
        <v>325370</v>
      </c>
      <c r="G393" s="19">
        <v>14</v>
      </c>
      <c r="H393" s="19">
        <v>16</v>
      </c>
    </row>
    <row r="394" spans="1:8" ht="12.75">
      <c r="A394" s="38" t="s">
        <v>49</v>
      </c>
      <c r="B394" s="40" t="s">
        <v>17</v>
      </c>
      <c r="C394" s="38">
        <v>22</v>
      </c>
      <c r="D394" s="38">
        <v>10959622</v>
      </c>
      <c r="E394" s="19">
        <f t="shared" si="10"/>
        <v>498164.63636363635</v>
      </c>
      <c r="F394" s="19">
        <v>513906</v>
      </c>
      <c r="G394" s="19">
        <v>10</v>
      </c>
      <c r="H394" s="19">
        <v>5</v>
      </c>
    </row>
    <row r="395" spans="1:8" ht="12.75">
      <c r="A395" s="12" t="s">
        <v>35</v>
      </c>
      <c r="B395" s="31"/>
      <c r="C395" s="38"/>
      <c r="D395" s="38"/>
      <c r="E395" s="19"/>
      <c r="F395" s="41"/>
      <c r="G395" s="41"/>
      <c r="H395" s="41"/>
    </row>
    <row r="396" spans="3:8" ht="12.75">
      <c r="C396" s="19">
        <v>3204</v>
      </c>
      <c r="D396" s="16">
        <v>1690012712</v>
      </c>
      <c r="E396" s="16">
        <v>527469.6354556804</v>
      </c>
      <c r="F396" s="16">
        <v>405000</v>
      </c>
      <c r="G396" s="41"/>
      <c r="H396" s="41"/>
    </row>
    <row r="399" ht="15.75">
      <c r="A399" s="5" t="s">
        <v>3</v>
      </c>
    </row>
    <row r="400" ht="12.75">
      <c r="A400" s="6" t="s">
        <v>48</v>
      </c>
    </row>
    <row r="401" spans="1:5" ht="12.75">
      <c r="A401" s="7" t="s">
        <v>4</v>
      </c>
      <c r="E401" s="24" t="s">
        <v>44</v>
      </c>
    </row>
    <row r="402" spans="1:8" ht="12.75">
      <c r="A402" s="2"/>
      <c r="B402" s="2"/>
      <c r="C402" s="25"/>
      <c r="D402" s="25"/>
      <c r="E402" s="25"/>
      <c r="F402" s="25"/>
      <c r="G402" s="26" t="s">
        <v>5</v>
      </c>
      <c r="H402" s="27" t="s">
        <v>6</v>
      </c>
    </row>
    <row r="403" spans="1:8" ht="12.75">
      <c r="A403" s="28"/>
      <c r="B403" s="28"/>
      <c r="C403" s="27" t="s">
        <v>7</v>
      </c>
      <c r="D403" s="27" t="s">
        <v>8</v>
      </c>
      <c r="E403" s="27" t="s">
        <v>5</v>
      </c>
      <c r="F403" s="27" t="s">
        <v>6</v>
      </c>
      <c r="G403" s="27" t="s">
        <v>9</v>
      </c>
      <c r="H403" s="27" t="s">
        <v>9</v>
      </c>
    </row>
    <row r="404" spans="1:8" ht="13.5" thickBot="1">
      <c r="A404" s="29" t="s">
        <v>10</v>
      </c>
      <c r="B404" s="29" t="s">
        <v>11</v>
      </c>
      <c r="C404" s="30" t="s">
        <v>12</v>
      </c>
      <c r="D404" s="30" t="s">
        <v>2</v>
      </c>
      <c r="E404" s="30" t="s">
        <v>9</v>
      </c>
      <c r="F404" s="30" t="s">
        <v>9</v>
      </c>
      <c r="G404" s="30" t="s">
        <v>13</v>
      </c>
      <c r="H404" s="30" t="s">
        <v>13</v>
      </c>
    </row>
    <row r="405" spans="1:8" ht="13.5" thickTop="1">
      <c r="A405" s="38" t="s">
        <v>14</v>
      </c>
      <c r="B405" s="40" t="s">
        <v>15</v>
      </c>
      <c r="C405" s="38">
        <v>190</v>
      </c>
      <c r="D405" s="38">
        <v>70061452</v>
      </c>
      <c r="E405" s="16">
        <f aca="true" t="shared" si="11" ref="E405:E425">D405/C405</f>
        <v>368744.48421052634</v>
      </c>
      <c r="F405" s="16">
        <v>292055.5</v>
      </c>
      <c r="G405" s="19">
        <v>17</v>
      </c>
      <c r="H405" s="19">
        <v>18</v>
      </c>
    </row>
    <row r="406" spans="1:8" ht="12.75">
      <c r="A406" s="38" t="s">
        <v>16</v>
      </c>
      <c r="B406" s="40" t="s">
        <v>17</v>
      </c>
      <c r="C406" s="38">
        <v>138</v>
      </c>
      <c r="D406" s="38">
        <v>114423142</v>
      </c>
      <c r="E406" s="19">
        <f t="shared" si="11"/>
        <v>829153.2028985508</v>
      </c>
      <c r="F406" s="19">
        <v>630000</v>
      </c>
      <c r="G406" s="19">
        <v>1</v>
      </c>
      <c r="H406" s="19">
        <v>2</v>
      </c>
    </row>
    <row r="407" spans="1:8" ht="12.75">
      <c r="A407" s="38" t="s">
        <v>0</v>
      </c>
      <c r="B407" s="40" t="s">
        <v>15</v>
      </c>
      <c r="C407" s="38">
        <v>127</v>
      </c>
      <c r="D407" s="38">
        <v>52244792</v>
      </c>
      <c r="E407" s="19">
        <f t="shared" si="11"/>
        <v>411376.3149606299</v>
      </c>
      <c r="F407" s="19">
        <v>375000</v>
      </c>
      <c r="G407" s="19">
        <v>13</v>
      </c>
      <c r="H407" s="19">
        <v>13</v>
      </c>
    </row>
    <row r="408" spans="1:8" ht="12.75">
      <c r="A408" s="38" t="s">
        <v>18</v>
      </c>
      <c r="B408" s="40" t="s">
        <v>15</v>
      </c>
      <c r="C408" s="38">
        <v>88</v>
      </c>
      <c r="D408" s="38">
        <v>31892740</v>
      </c>
      <c r="E408" s="19">
        <f t="shared" si="11"/>
        <v>362417.5</v>
      </c>
      <c r="F408" s="19">
        <v>308750</v>
      </c>
      <c r="G408" s="19">
        <v>18</v>
      </c>
      <c r="H408" s="19">
        <v>16</v>
      </c>
    </row>
    <row r="409" spans="1:8" ht="12.75">
      <c r="A409" s="38" t="s">
        <v>19</v>
      </c>
      <c r="B409" s="40" t="s">
        <v>15</v>
      </c>
      <c r="C409" s="38">
        <v>108</v>
      </c>
      <c r="D409" s="38">
        <v>62025756</v>
      </c>
      <c r="E409" s="19">
        <f t="shared" si="11"/>
        <v>574312.5555555555</v>
      </c>
      <c r="F409" s="19">
        <v>450000</v>
      </c>
      <c r="G409" s="19">
        <v>5</v>
      </c>
      <c r="H409" s="19">
        <v>6</v>
      </c>
    </row>
    <row r="410" spans="1:8" ht="12.75">
      <c r="A410" s="38" t="s">
        <v>20</v>
      </c>
      <c r="B410" s="40" t="s">
        <v>15</v>
      </c>
      <c r="C410" s="38">
        <v>77</v>
      </c>
      <c r="D410" s="19">
        <v>19211608</v>
      </c>
      <c r="E410" s="19">
        <f t="shared" si="11"/>
        <v>249501.4025974026</v>
      </c>
      <c r="F410" s="19">
        <v>239000</v>
      </c>
      <c r="G410" s="19">
        <v>21</v>
      </c>
      <c r="H410" s="19">
        <v>20</v>
      </c>
    </row>
    <row r="411" spans="1:8" ht="12.75">
      <c r="A411" s="38" t="s">
        <v>21</v>
      </c>
      <c r="B411" s="40" t="s">
        <v>17</v>
      </c>
      <c r="C411" s="38">
        <v>89</v>
      </c>
      <c r="D411" s="38">
        <v>52186288</v>
      </c>
      <c r="E411" s="19">
        <f t="shared" si="11"/>
        <v>586362.786516854</v>
      </c>
      <c r="F411" s="19">
        <v>410000</v>
      </c>
      <c r="G411" s="19">
        <v>4</v>
      </c>
      <c r="H411" s="19">
        <v>11</v>
      </c>
    </row>
    <row r="412" spans="1:8" ht="12.75">
      <c r="A412" s="38" t="s">
        <v>22</v>
      </c>
      <c r="B412" s="40" t="s">
        <v>15</v>
      </c>
      <c r="C412" s="38">
        <v>201</v>
      </c>
      <c r="D412" s="38">
        <v>65692211</v>
      </c>
      <c r="E412" s="19">
        <f t="shared" si="11"/>
        <v>326826.92039800994</v>
      </c>
      <c r="F412" s="19">
        <v>303915</v>
      </c>
      <c r="G412" s="19">
        <v>19</v>
      </c>
      <c r="H412" s="19">
        <v>17</v>
      </c>
    </row>
    <row r="413" spans="1:8" ht="12.75">
      <c r="A413" s="38" t="s">
        <v>23</v>
      </c>
      <c r="B413" s="40" t="s">
        <v>17</v>
      </c>
      <c r="C413" s="38">
        <v>313</v>
      </c>
      <c r="D413" s="38">
        <v>166284423</v>
      </c>
      <c r="E413" s="19">
        <f t="shared" si="11"/>
        <v>531260.1373801917</v>
      </c>
      <c r="F413" s="19">
        <v>460000</v>
      </c>
      <c r="G413" s="19">
        <v>9</v>
      </c>
      <c r="H413" s="19">
        <v>4</v>
      </c>
    </row>
    <row r="414" spans="1:8" ht="12.75">
      <c r="A414" s="38" t="s">
        <v>24</v>
      </c>
      <c r="B414" s="40" t="s">
        <v>25</v>
      </c>
      <c r="C414" s="38">
        <v>20</v>
      </c>
      <c r="D414" s="38">
        <v>12940301</v>
      </c>
      <c r="E414" s="19">
        <f t="shared" si="11"/>
        <v>647015.05</v>
      </c>
      <c r="F414" s="19">
        <v>613652</v>
      </c>
      <c r="G414" s="19">
        <v>3</v>
      </c>
      <c r="H414" s="19">
        <v>3</v>
      </c>
    </row>
    <row r="415" spans="1:8" ht="12.75">
      <c r="A415" s="38" t="s">
        <v>26</v>
      </c>
      <c r="B415" s="40" t="s">
        <v>25</v>
      </c>
      <c r="C415" s="38">
        <v>92</v>
      </c>
      <c r="D415" s="38">
        <v>47248714</v>
      </c>
      <c r="E415" s="19">
        <f t="shared" si="11"/>
        <v>513572.97826086957</v>
      </c>
      <c r="F415" s="19">
        <v>272261</v>
      </c>
      <c r="G415" s="19">
        <v>10</v>
      </c>
      <c r="H415" s="19">
        <v>19</v>
      </c>
    </row>
    <row r="416" spans="1:8" ht="12.75">
      <c r="A416" s="38" t="s">
        <v>27</v>
      </c>
      <c r="B416" s="40" t="s">
        <v>25</v>
      </c>
      <c r="C416" s="38">
        <v>234</v>
      </c>
      <c r="D416" s="38">
        <v>107995209</v>
      </c>
      <c r="E416" s="19">
        <f t="shared" si="11"/>
        <v>461517.9871794872</v>
      </c>
      <c r="F416" s="19">
        <v>444170</v>
      </c>
      <c r="G416" s="19">
        <v>12</v>
      </c>
      <c r="H416" s="19">
        <v>7</v>
      </c>
    </row>
    <row r="417" spans="1:8" ht="12.75">
      <c r="A417" s="38" t="s">
        <v>28</v>
      </c>
      <c r="B417" s="40" t="s">
        <v>25</v>
      </c>
      <c r="C417" s="38">
        <v>233</v>
      </c>
      <c r="D417" s="38">
        <v>129392944</v>
      </c>
      <c r="E417" s="19">
        <f t="shared" si="11"/>
        <v>555334.5236051502</v>
      </c>
      <c r="F417" s="19">
        <v>455000</v>
      </c>
      <c r="G417" s="19">
        <v>7</v>
      </c>
      <c r="H417" s="19">
        <v>5</v>
      </c>
    </row>
    <row r="418" spans="1:8" ht="12.75">
      <c r="A418" s="38" t="s">
        <v>1</v>
      </c>
      <c r="B418" s="40" t="s">
        <v>17</v>
      </c>
      <c r="C418" s="38">
        <v>87</v>
      </c>
      <c r="D418" s="38">
        <v>71309445</v>
      </c>
      <c r="E418" s="19">
        <f t="shared" si="11"/>
        <v>819648.7931034482</v>
      </c>
      <c r="F418" s="19">
        <v>680000</v>
      </c>
      <c r="G418" s="19">
        <v>2</v>
      </c>
      <c r="H418" s="19">
        <v>1</v>
      </c>
    </row>
    <row r="419" spans="1:8" ht="12.75">
      <c r="A419" s="38" t="s">
        <v>29</v>
      </c>
      <c r="B419" s="40" t="s">
        <v>25</v>
      </c>
      <c r="C419" s="38">
        <v>386</v>
      </c>
      <c r="D419" s="38">
        <v>147359437</v>
      </c>
      <c r="E419" s="19">
        <f t="shared" si="11"/>
        <v>381760.1994818653</v>
      </c>
      <c r="F419" s="19">
        <v>366496</v>
      </c>
      <c r="G419" s="19">
        <v>15</v>
      </c>
      <c r="H419" s="19">
        <v>14</v>
      </c>
    </row>
    <row r="420" spans="1:8" ht="12.75">
      <c r="A420" s="38" t="s">
        <v>30</v>
      </c>
      <c r="B420" s="40" t="s">
        <v>17</v>
      </c>
      <c r="C420" s="38">
        <v>95</v>
      </c>
      <c r="D420" s="38">
        <v>37446273</v>
      </c>
      <c r="E420" s="19">
        <f t="shared" si="11"/>
        <v>394171.2947368421</v>
      </c>
      <c r="F420" s="19">
        <v>365000</v>
      </c>
      <c r="G420" s="19">
        <v>14</v>
      </c>
      <c r="H420" s="19">
        <v>15</v>
      </c>
    </row>
    <row r="421" spans="1:8" ht="12.75">
      <c r="A421" s="38" t="s">
        <v>31</v>
      </c>
      <c r="B421" s="40" t="s">
        <v>15</v>
      </c>
      <c r="C421" s="38">
        <v>9</v>
      </c>
      <c r="D421" s="38">
        <v>2318679</v>
      </c>
      <c r="E421" s="19">
        <f t="shared" si="11"/>
        <v>257631</v>
      </c>
      <c r="F421" s="19">
        <v>170000</v>
      </c>
      <c r="G421" s="19">
        <v>20</v>
      </c>
      <c r="H421" s="19">
        <v>21</v>
      </c>
    </row>
    <row r="422" spans="1:8" ht="12.75">
      <c r="A422" s="38" t="s">
        <v>32</v>
      </c>
      <c r="B422" s="40" t="s">
        <v>25</v>
      </c>
      <c r="C422" s="38">
        <v>142</v>
      </c>
      <c r="D422" s="38">
        <v>81429182</v>
      </c>
      <c r="E422" s="19">
        <f t="shared" si="11"/>
        <v>573444.9436619718</v>
      </c>
      <c r="F422" s="19">
        <v>438750</v>
      </c>
      <c r="G422" s="19">
        <v>6</v>
      </c>
      <c r="H422" s="19">
        <v>8</v>
      </c>
    </row>
    <row r="423" spans="1:8" ht="12.75">
      <c r="A423" s="38" t="s">
        <v>33</v>
      </c>
      <c r="B423" s="40" t="s">
        <v>17</v>
      </c>
      <c r="C423" s="38">
        <v>26</v>
      </c>
      <c r="D423" s="38">
        <v>13013768</v>
      </c>
      <c r="E423" s="19">
        <f t="shared" si="11"/>
        <v>500529.53846153844</v>
      </c>
      <c r="F423" s="19">
        <v>401284</v>
      </c>
      <c r="G423" s="19">
        <v>11</v>
      </c>
      <c r="H423" s="19">
        <v>12</v>
      </c>
    </row>
    <row r="424" spans="1:8" ht="12.75">
      <c r="A424" s="38" t="s">
        <v>34</v>
      </c>
      <c r="B424" s="40" t="s">
        <v>17</v>
      </c>
      <c r="C424" s="38">
        <v>81</v>
      </c>
      <c r="D424" s="38">
        <v>44906070</v>
      </c>
      <c r="E424" s="19">
        <f t="shared" si="11"/>
        <v>554395.925925926</v>
      </c>
      <c r="F424" s="19">
        <v>424900</v>
      </c>
      <c r="G424" s="19">
        <v>8</v>
      </c>
      <c r="H424" s="19">
        <v>10</v>
      </c>
    </row>
    <row r="425" spans="1:8" ht="12.75">
      <c r="A425" s="38" t="s">
        <v>49</v>
      </c>
      <c r="B425" s="40" t="s">
        <v>17</v>
      </c>
      <c r="C425" s="38">
        <v>24</v>
      </c>
      <c r="D425" s="38">
        <v>9090327</v>
      </c>
      <c r="E425" s="19">
        <f t="shared" si="11"/>
        <v>378763.625</v>
      </c>
      <c r="F425" s="19">
        <v>427672.5</v>
      </c>
      <c r="G425" s="19">
        <v>16</v>
      </c>
      <c r="H425" s="19">
        <v>9</v>
      </c>
    </row>
    <row r="426" spans="1:8" ht="12.75">
      <c r="A426" s="12"/>
      <c r="B426" s="31"/>
      <c r="C426" s="38"/>
      <c r="D426" s="38"/>
      <c r="E426" s="19"/>
      <c r="F426" s="19"/>
      <c r="G426" s="41"/>
      <c r="H426" s="41"/>
    </row>
    <row r="427" spans="1:8" ht="12.75">
      <c r="A427" s="12" t="s">
        <v>35</v>
      </c>
      <c r="B427" s="31"/>
      <c r="C427" s="38">
        <v>2760</v>
      </c>
      <c r="D427" s="37">
        <v>1338472761</v>
      </c>
      <c r="E427" s="19">
        <f>D427/C427</f>
        <v>484953.8989130435</v>
      </c>
      <c r="F427" s="16">
        <v>380000</v>
      </c>
      <c r="G427" s="41"/>
      <c r="H427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dcterms:created xsi:type="dcterms:W3CDTF">2010-07-28T13:00:45Z</dcterms:created>
  <dcterms:modified xsi:type="dcterms:W3CDTF">2010-12-08T19:52:46Z</dcterms:modified>
  <cp:category/>
  <cp:version/>
  <cp:contentType/>
  <cp:contentStatus/>
</cp:coreProperties>
</file>