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<sst xmlns="http://schemas.openxmlformats.org/spreadsheetml/2006/main" count="4827" uniqueCount="1726">
  <si>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</si>
  <si>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</si>
  <si>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</si>
  <si>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</si>
  <si>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</si>
  <si>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</si>
  <si>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</si>
  <si>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</si>
  <si>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</si>
  <si>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</si>
  <si>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</si>
  <si>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</si>
  <si>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</si>
  <si>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</si>
  <si>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</si>
  <si>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</si>
  <si>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</si>
  <si>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</si>
  <si>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</si>
  <si>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</si>
  <si>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</si>
  <si>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</si>
  <si>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</si>
  <si>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</si>
  <si>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</si>
  <si>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</si>
  <si>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</si>
  <si>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</si>
  <si>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</si>
  <si>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</si>
  <si>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</si>
  <si>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</si>
  <si>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</si>
  <si>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</si>
  <si>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</si>
  <si>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</si>
  <si>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</si>
  <si>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</si>
  <si>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</si>
  <si>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</si>
  <si>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</si>
  <si>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</si>
  <si>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</si>
  <si>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</si>
  <si>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</si>
  <si>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</si>
  <si>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</si>
  <si>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</si>
  <si>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</si>
  <si>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</si>
  <si>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</si>
  <si>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</si>
  <si>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</si>
  <si>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</si>
  <si>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</si>
  <si>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</si>
  <si>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</si>
  <si>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</si>
  <si>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</si>
  <si>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</si>
  <si>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</si>
  <si>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</si>
  <si>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</si>
  <si>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</si>
  <si>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</si>
  <si>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</si>
  <si>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</si>
  <si>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</si>
  <si>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</si>
  <si>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</si>
  <si>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</si>
  <si>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</si>
  <si>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</si>
  <si>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</si>
  <si>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</si>
  <si>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</si>
  <si>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</si>
  <si>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</si>
  <si>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</si>
  <si>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</si>
  <si>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</si>
  <si>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</si>
  <si>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</si>
  <si>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</si>
  <si>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</si>
  <si>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</si>
  <si>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</si>
  <si>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</si>
  <si>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</si>
  <si>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</si>
  <si>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</si>
  <si>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</si>
  <si>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</si>
  <si>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</si>
  <si>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</si>
  <si>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</si>
  <si>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</si>
  <si>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</si>
  <si>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</si>
  <si>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</si>
  <si>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</si>
  <si>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</si>
  <si>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</si>
  <si>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</si>
  <si>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</si>
  <si>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</si>
  <si>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</si>
  <si>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</si>
  <si>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</si>
  <si>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</si>
  <si>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</si>
  <si>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</si>
  <si>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</si>
  <si>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</si>
  <si>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</si>
  <si>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</si>
  <si>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</si>
  <si>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</si>
  <si>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</si>
  <si>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</si>
  <si>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</si>
  <si>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</si>
  <si>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</si>
  <si>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</si>
  <si>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</si>
  <si>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</si>
  <si>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</si>
  <si>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</si>
  <si>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</si>
  <si>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</si>
  <si>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</si>
  <si>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</si>
  <si>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</si>
  <si>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</si>
  <si>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</si>
  <si>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</si>
  <si>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</si>
  <si>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</si>
  <si>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</si>
  <si>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</si>
  <si>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</si>
  <si>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</si>
  <si>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</si>
  <si>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</si>
  <si>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</si>
  <si>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</si>
  <si>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</si>
  <si>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</si>
  <si>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</si>
  <si>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</si>
  <si>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</si>
  <si>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</si>
  <si>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</si>
  <si>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</si>
  <si>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</si>
  <si>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</si>
  <si>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</si>
  <si>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</si>
  <si>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</si>
  <si>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</si>
  <si>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</si>
  <si>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</si>
  <si>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</si>
  <si>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</si>
  <si>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</si>
  <si>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</si>
  <si>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</si>
  <si>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</si>
  <si>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</si>
  <si>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</si>
  <si>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</si>
  <si>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</si>
  <si>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</si>
  <si>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</si>
  <si>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</si>
  <si>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</si>
  <si>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</si>
  <si>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</si>
  <si>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</si>
  <si>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</si>
  <si>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</si>
  <si>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</si>
  <si>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</si>
  <si>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</si>
  <si>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</si>
  <si>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</si>
  <si>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</si>
  <si>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</si>
  <si>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</si>
  <si>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</si>
  <si>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</si>
  <si>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</si>
  <si>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</si>
  <si>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</si>
  <si>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</si>
  <si>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</si>
  <si>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</si>
  <si>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</si>
  <si>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</si>
  <si>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</si>
  <si>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</si>
  <si>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</si>
  <si>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</si>
  <si>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</si>
  <si>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</si>
  <si>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</si>
  <si>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</si>
  <si>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</si>
  <si>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</si>
  <si>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</si>
  <si>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</si>
  <si>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</si>
  <si>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</si>
  <si>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</si>
  <si>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</si>
  <si>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</si>
  <si>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</si>
  <si>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</si>
  <si>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</si>
  <si>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</si>
  <si>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</si>
  <si>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</si>
  <si>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</si>
  <si>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</si>
  <si>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</si>
  <si>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</si>
  <si>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</si>
  <si>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</si>
  <si>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</si>
  <si>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</si>
  <si>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</si>
  <si>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</si>
  <si>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</si>
  <si>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</si>
  <si>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</si>
  <si>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</si>
  <si>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</si>
  <si>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</si>
  <si>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</si>
  <si>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</si>
  <si>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</si>
  <si>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</si>
  <si>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</si>
  <si>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</si>
  <si>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</si>
  <si>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</si>
  <si>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</si>
  <si>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</si>
  <si>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</si>
  <si>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</si>
  <si>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</si>
  <si>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</si>
  <si>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</si>
  <si>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</si>
  <si>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</si>
  <si>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</si>
  <si>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</si>
  <si>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</si>
  <si>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</si>
  <si>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</si>
  <si>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</si>
  <si>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</si>
  <si>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</si>
  <si>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</si>
  <si>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</si>
  <si>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</si>
  <si>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</si>
  <si>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</si>
  <si>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</si>
  <si>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</si>
  <si>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</si>
  <si>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</si>
  <si>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</si>
  <si>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</si>
  <si>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</si>
  <si>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</si>
  <si>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</si>
  <si>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</si>
  <si>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</si>
  <si>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</si>
  <si>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</si>
  <si>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</si>
  <si>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</si>
  <si>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</si>
  <si>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</si>
  <si>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</si>
  <si>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</si>
  <si>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</si>
  <si>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</si>
  <si>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</si>
  <si>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</si>
  <si>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</si>
  <si>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</si>
  <si>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</si>
  <si>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</si>
  <si>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</si>
  <si>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</si>
  <si>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</si>
  <si>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</si>
  <si>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</si>
  <si>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</si>
  <si>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</si>
  <si>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</si>
  <si>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</si>
  <si>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</si>
  <si>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</si>
  <si>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</si>
  <si>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</si>
  <si>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</si>
  <si>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</si>
  <si>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</si>
  <si>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</si>
  <si>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</si>
  <si>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</si>
  <si>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</si>
  <si>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</si>
  <si>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</si>
  <si>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</si>
  <si>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</si>
  <si>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</si>
  <si>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</si>
  <si>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</si>
  <si>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</si>
  <si>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</si>
  <si>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</si>
  <si>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</si>
  <si>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</si>
  <si>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</si>
  <si>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</si>
  <si>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</si>
  <si>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</si>
  <si>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</si>
  <si>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</si>
  <si>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</si>
  <si>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</si>
  <si>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</si>
  <si>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</si>
  <si>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</si>
  <si>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</si>
  <si>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</si>
  <si>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</si>
  <si>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</si>
  <si>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</si>
  <si>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</si>
  <si>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</si>
  <si>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</si>
  <si>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</si>
  <si>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</si>
  <si>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</si>
  <si>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</si>
  <si>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</si>
  <si>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</si>
  <si>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</si>
  <si>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</si>
  <si>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</si>
  <si>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</si>
  <si>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</si>
  <si>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</si>
  <si>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</si>
  <si>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</si>
  <si>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</si>
  <si>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</si>
  <si>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</si>
  <si>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</si>
  <si>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</si>
  <si>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</si>
  <si>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</si>
  <si>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</si>
  <si>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</si>
  <si>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</si>
  <si>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</si>
  <si>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</si>
  <si>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</si>
  <si>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</si>
  <si>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</si>
  <si>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</si>
  <si>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</si>
  <si>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</si>
  <si>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</si>
  <si>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</si>
  <si>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</si>
  <si>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</si>
  <si>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</si>
  <si>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</si>
  <si>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</si>
  <si>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</si>
  <si>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</si>
  <si>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</si>
  <si>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</si>
  <si>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</si>
  <si>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</si>
  <si>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</si>
  <si>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</si>
  <si>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</si>
  <si>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</si>
  <si>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</si>
  <si>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</si>
  <si>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</si>
  <si>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</si>
  <si>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</si>
  <si>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</si>
  <si>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</si>
  <si>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</si>
  <si>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</si>
  <si>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</si>
  <si>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</si>
  <si>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</si>
  <si>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</si>
  <si>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</si>
  <si>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</si>
  <si>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</si>
  <si>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</si>
  <si>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</si>
  <si>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</si>
  <si>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</si>
  <si>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</si>
  <si>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</si>
  <si>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</si>
  <si>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</si>
  <si>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</si>
  <si>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</si>
  <si>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</si>
  <si>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</si>
  <si>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</si>
  <si>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</si>
  <si>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</si>
  <si>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</si>
  <si>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</si>
  <si>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</si>
  <si>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</si>
  <si>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</si>
  <si>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</si>
  <si>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</si>
  <si>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</si>
  <si>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</si>
  <si>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</si>
  <si>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</si>
  <si>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</si>
  <si>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</si>
  <si>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</si>
  <si>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</si>
  <si>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</si>
  <si>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</si>
  <si>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</si>
  <si>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</si>
  <si>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</si>
  <si>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</si>
  <si>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</si>
  <si>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</si>
  <si>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</si>
  <si>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</si>
  <si>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</si>
  <si>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</si>
  <si>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</si>
  <si>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</si>
  <si>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</si>
  <si>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</si>
  <si>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</si>
  <si>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</si>
  <si>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</si>
  <si>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</si>
  <si>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</si>
  <si>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</si>
  <si>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</si>
  <si>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</si>
  <si>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</si>
  <si>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</si>
  <si>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</si>
  <si>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</si>
  <si>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</si>
  <si>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</si>
  <si>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</si>
  <si>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</si>
  <si>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</si>
  <si>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</si>
  <si>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</si>
  <si>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</si>
  <si>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</si>
  <si>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</si>
  <si>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</si>
  <si>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</si>
  <si>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</si>
  <si>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</si>
  <si>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</si>
  <si>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</si>
  <si>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</si>
  <si>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</si>
  <si>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</si>
  <si>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</si>
  <si>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</si>
  <si>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</si>
  <si>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</si>
  <si>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</si>
  <si>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</si>
  <si>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</si>
  <si>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</si>
  <si>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</si>
  <si>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</si>
  <si>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</si>
  <si>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</si>
  <si>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</si>
  <si>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</si>
  <si>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</si>
  <si>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</si>
  <si>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</si>
  <si>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</si>
  <si>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</si>
  <si>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</si>
  <si>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</si>
  <si>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</si>
  <si>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</si>
  <si>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</si>
  <si>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</si>
  <si>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</si>
  <si>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</si>
  <si>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</si>
  <si>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</si>
  <si>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</si>
  <si>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</si>
  <si>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</si>
  <si>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</si>
  <si>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</si>
  <si>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</si>
  <si>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</si>
  <si>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</si>
  <si>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</si>
  <si>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</si>
  <si>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</si>
  <si>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</si>
  <si>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</si>
  <si>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</si>
  <si>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</si>
  <si>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</si>
  <si>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</si>
  <si>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</si>
  <si>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</si>
  <si>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</si>
  <si>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</si>
  <si>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</si>
  <si>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</si>
  <si>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</si>
  <si>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</si>
  <si>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</si>
  <si>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</si>
  <si>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</si>
  <si>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</si>
  <si>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</si>
  <si>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</si>
  <si>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</si>
  <si>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</si>
  <si>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</si>
  <si>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</si>
  <si>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</si>
  <si>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</si>
  <si>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</si>
  <si>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</si>
  <si>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</si>
  <si>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</si>
  <si>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</si>
  <si>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</si>
  <si>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</si>
  <si>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</si>
  <si>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</si>
  <si>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</si>
  <si>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</si>
  <si>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</si>
  <si>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</si>
  <si>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</si>
  <si>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</si>
  <si>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</si>
  <si>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</si>
  <si>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</si>
  <si>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</si>
  <si>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</si>
  <si>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</si>
  <si>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</si>
  <si>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</si>
  <si>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</si>
  <si>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</si>
  <si>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</si>
  <si>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</si>
  <si>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</si>
  <si>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</si>
  <si>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</si>
  <si>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</si>
  <si>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</si>
  <si>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</si>
  <si>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</si>
  <si>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</si>
  <si>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</si>
  <si>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</si>
  <si>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</si>
  <si>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</si>
  <si>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</si>
  <si>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</si>
  <si>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</si>
  <si>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</si>
  <si>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</si>
  <si>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</si>
  <si>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</si>
  <si>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</si>
  <si>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</si>
  <si>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</si>
  <si>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</si>
  <si>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</si>
  <si>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</si>
  <si>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</si>
  <si>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</si>
  <si>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</si>
  <si>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</si>
  <si>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</si>
  <si>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</si>
  <si>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</si>
  <si>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</si>
  <si>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</si>
  <si>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</si>
  <si>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</si>
  <si>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</si>
  <si>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</si>
  <si>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</si>
  <si>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</si>
  <si>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</si>
  <si>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</si>
  <si>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</si>
  <si>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</si>
  <si>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</si>
  <si>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</si>
  <si>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</si>
  <si>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</si>
  <si>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</si>
  <si>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</si>
  <si>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</si>
  <si>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</si>
  <si>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</si>
  <si>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</si>
  <si>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</si>
  <si>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</si>
  <si>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</si>
  <si>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</si>
  <si>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</si>
  <si>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</si>
  <si>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</si>
  <si>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</si>
  <si>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</si>
  <si>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</si>
  <si>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</si>
  <si>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</si>
  <si>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</si>
  <si>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</si>
  <si>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</si>
  <si>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</si>
  <si>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</si>
  <si>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</si>
  <si>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</si>
  <si>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</si>
  <si>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</si>
  <si>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</si>
  <si>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</si>
  <si>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</si>
  <si>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</si>
  <si>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</si>
  <si>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</si>
  <si>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</si>
  <si>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</si>
  <si>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</si>
  <si>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</si>
  <si>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</si>
  <si>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</si>
  <si>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</si>
  <si>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</si>
  <si>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</si>
  <si>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</si>
  <si>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</si>
  <si>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</si>
  <si>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</si>
  <si>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</si>
  <si>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</si>
  <si>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</si>
  <si>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</si>
  <si>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</si>
  <si>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</si>
  <si>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</si>
  <si>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</si>
  <si>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</si>
  <si>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</si>
  <si>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</si>
  <si>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</si>
  <si>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</si>
  <si>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</si>
  <si>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</si>
  <si>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</si>
  <si>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</si>
  <si>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</si>
  <si>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</si>
  <si>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</si>
  <si>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</si>
  <si>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</si>
  <si>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</si>
  <si>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</si>
  <si>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</si>
  <si>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</si>
  <si>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</si>
  <si>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</si>
  <si>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</si>
  <si>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</si>
  <si>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</si>
  <si>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</si>
  <si>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</si>
  <si>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</si>
  <si>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</si>
  <si>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</si>
  <si>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</si>
  <si>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</si>
  <si>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</si>
  <si>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</si>
  <si>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</si>
  <si>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</si>
  <si>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</si>
  <si>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</si>
  <si>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</si>
  <si>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</si>
  <si>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</si>
  <si>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</si>
  <si>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</si>
  <si>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</si>
  <si>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</si>
  <si>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</si>
  <si>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</si>
  <si>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</si>
  <si>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</si>
  <si>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</si>
  <si>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</si>
  <si>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</si>
  <si>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</si>
  <si>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</si>
  <si>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</si>
  <si>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</si>
  <si>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</si>
  <si>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</si>
  <si>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</si>
  <si>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</si>
  <si>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</si>
  <si>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</si>
  <si>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</si>
  <si>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</si>
  <si>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</si>
  <si>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</si>
  <si>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</si>
  <si>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</si>
  <si>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</si>
  <si>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</si>
  <si>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</si>
  <si>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</si>
  <si>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</si>
  <si>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</si>
  <si>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</si>
  <si>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</si>
  <si>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</si>
  <si>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</si>
  <si>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</si>
  <si>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</si>
  <si>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</si>
  <si>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</si>
  <si>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</si>
  <si>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</si>
  <si>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</si>
  <si>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</si>
  <si>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</si>
  <si>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</si>
  <si>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</si>
  <si>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</si>
  <si>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</si>
  <si>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</si>
  <si>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</si>
  <si>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</si>
  <si>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</si>
  <si>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</si>
  <si>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</si>
  <si>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</si>
  <si>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</si>
  <si>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</si>
  <si>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</si>
  <si>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</si>
  <si>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</si>
  <si>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</si>
  <si>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</si>
  <si>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</si>
  <si>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</si>
  <si>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</si>
  <si>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</si>
  <si>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</si>
  <si>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</si>
  <si>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</si>
  <si>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</si>
  <si>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</si>
  <si>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</si>
  <si>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</si>
  <si>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</si>
  <si>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</si>
  <si>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</si>
  <si>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</si>
  <si>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</si>
  <si>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</si>
  <si>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</si>
  <si>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</si>
  <si>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</si>
  <si>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</si>
  <si>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</si>
  <si>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</si>
  <si>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</si>
  <si>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</si>
  <si>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</si>
  <si>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</si>
  <si>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</si>
  <si>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</si>
  <si>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</si>
  <si>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</si>
  <si>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</si>
  <si>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</si>
  <si>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</si>
  <si>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</si>
  <si>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</si>
  <si>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</si>
  <si>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</si>
  <si>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</si>
  <si>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</si>
  <si>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</si>
  <si>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</si>
  <si>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</si>
  <si>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</si>
  <si>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</si>
  <si>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</si>
  <si>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</si>
  <si>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</si>
  <si>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</si>
  <si>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</si>
  <si>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</si>
  <si>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</si>
  <si>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</si>
  <si>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</si>
  <si>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</si>
  <si>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</si>
  <si>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</si>
  <si>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</si>
  <si>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</si>
  <si>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</si>
  <si>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</si>
  <si>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</si>
  <si>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</si>
  <si>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</si>
  <si>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</si>
  <si>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</si>
  <si>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</si>
  <si>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</si>
  <si>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</si>
  <si>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</si>
  <si>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</si>
  <si>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</si>
  <si>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</si>
  <si>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</si>
  <si>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</si>
  <si>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</si>
  <si>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</si>
  <si>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</si>
  <si>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</si>
  <si>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</si>
  <si>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</si>
  <si>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</si>
  <si>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</si>
  <si>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</si>
  <si>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</si>
  <si>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</si>
  <si>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</si>
  <si>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</si>
  <si>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</si>
  <si>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</si>
  <si>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</si>
  <si>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</si>
  <si>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</si>
  <si>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</si>
  <si>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</si>
  <si>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</si>
  <si>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</si>
  <si>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</si>
  <si>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</si>
  <si>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</si>
  <si>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</si>
  <si>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</si>
  <si>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</si>
  <si>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</si>
  <si>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</si>
  <si>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</si>
  <si>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</si>
  <si>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</si>
  <si>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</si>
  <si>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</si>
  <si>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</si>
  <si>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</si>
  <si>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</si>
  <si>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</si>
  <si>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</si>
  <si>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</si>
  <si>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</si>
  <si>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</si>
  <si>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</si>
  <si>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</si>
  <si>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</si>
  <si>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</si>
  <si>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</si>
  <si>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</si>
  <si>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</si>
  <si>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</si>
  <si>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</si>
  <si>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</si>
  <si>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</si>
  <si>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</si>
  <si>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</si>
  <si>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</si>
  <si>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</si>
  <si>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</si>
  <si>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</si>
  <si>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</si>
  <si>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</si>
  <si>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</si>
  <si>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</si>
  <si>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</si>
  <si>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</si>
  <si>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</si>
  <si>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</si>
  <si>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</si>
  <si>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</si>
  <si>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</si>
  <si>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</si>
  <si>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</si>
  <si>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</si>
  <si>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</si>
  <si>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</si>
  <si>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</si>
  <si>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</si>
  <si>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</si>
  <si>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</si>
  <si>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</si>
  <si>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</si>
  <si>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</si>
  <si>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</si>
  <si>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</si>
  <si>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</si>
  <si>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</si>
  <si>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</si>
  <si>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</si>
  <si>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</si>
  <si>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</si>
  <si>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</si>
  <si>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</si>
  <si>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</si>
  <si>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</si>
  <si>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</si>
  <si>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</si>
  <si>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</si>
  <si>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</si>
  <si>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</si>
  <si>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</si>
  <si>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</si>
  <si>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</si>
  <si>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</si>
  <si>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</si>
  <si>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</si>
  <si>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</si>
  <si>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</si>
  <si>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</si>
  <si>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</si>
  <si>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</si>
  <si>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</si>
  <si>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</si>
  <si>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</si>
  <si>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</si>
  <si>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</si>
  <si>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</si>
  <si>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</si>
  <si>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</si>
  <si>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</si>
  <si>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</si>
  <si>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</si>
  <si>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</si>
  <si>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</si>
  <si>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</si>
  <si>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</si>
  <si>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</si>
  <si>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</si>
  <si>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</si>
  <si>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</si>
  <si>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</si>
  <si>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</si>
  <si>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</si>
  <si>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</si>
  <si>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</si>
  <si>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</si>
  <si>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</si>
  <si>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</si>
  <si>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</si>
  <si>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</si>
  <si>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</si>
  <si>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</si>
  <si>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</si>
  <si>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</si>
  <si>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</si>
  <si>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</si>
  <si>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</si>
  <si>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</si>
  <si>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</si>
  <si>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</si>
  <si>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</si>
  <si>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</si>
  <si>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</si>
  <si>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</si>
  <si>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</si>
  <si>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</si>
  <si>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</si>
  <si>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</si>
  <si>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</si>
  <si>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</si>
  <si>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</si>
  <si>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</si>
  <si>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</si>
  <si>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</si>
  <si>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</si>
  <si>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</si>
  <si>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</si>
  <si>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</si>
  <si>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</si>
  <si>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</si>
  <si>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</si>
  <si>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</si>
  <si>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</si>
  <si>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</si>
  <si>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</si>
  <si>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</si>
  <si>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</si>
  <si>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</si>
  <si>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</si>
  <si>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</si>
  <si>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</si>
  <si>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</si>
  <si>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</si>
  <si>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</si>
  <si>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</si>
  <si>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</si>
  <si>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</si>
  <si>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</si>
  <si>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</si>
  <si>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</si>
  <si>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</si>
  <si>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</si>
  <si>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</si>
  <si>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</si>
  <si>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</si>
  <si>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</si>
  <si>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</si>
  <si>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</si>
  <si>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</si>
  <si>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</si>
  <si>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</si>
  <si>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</si>
  <si>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</si>
  <si>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</si>
  <si>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</si>
  <si>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</si>
  <si>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</si>
  <si>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</si>
  <si>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</si>
  <si>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</si>
  <si>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</si>
  <si>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</si>
  <si>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</si>
  <si>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</si>
  <si>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</si>
  <si>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</si>
  <si>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</si>
  <si>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</si>
  <si>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</si>
  <si>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</si>
  <si>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</si>
  <si>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</si>
  <si>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</si>
  <si>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</si>
  <si>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</si>
  <si>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</si>
  <si>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</si>
  <si>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</si>
  <si>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</si>
  <si>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</si>
  <si>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</si>
  <si>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</si>
  <si>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</si>
  <si>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</si>
  <si>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</si>
  <si>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</si>
  <si>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</si>
  <si>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</si>
  <si>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</si>
  <si>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</si>
  <si>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</si>
  <si>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</si>
  <si>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</si>
  <si>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</si>
  <si>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</si>
  <si>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</si>
  <si>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</si>
  <si>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</si>
  <si>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</si>
  <si>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</si>
  <si>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</si>
  <si>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</si>
  <si>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</si>
  <si>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</si>
  <si>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</si>
  <si>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</si>
  <si>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</si>
  <si>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</si>
  <si>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</si>
  <si>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</si>
  <si>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</si>
  <si>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</si>
  <si>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</si>
  <si>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</si>
  <si>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</si>
  <si>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</si>
  <si>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</si>
  <si>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</si>
  <si>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</si>
  <si>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</si>
  <si>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</si>
  <si>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</si>
  <si>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</si>
  <si>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</si>
  <si>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</si>
  <si>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</si>
  <si>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</si>
  <si>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</si>
  <si>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</si>
  <si>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</si>
  <si>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</si>
  <si>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</si>
  <si>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</si>
  <si>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</si>
  <si>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</si>
  <si>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</si>
  <si>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</si>
  <si>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</si>
  <si>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</si>
  <si>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</si>
  <si>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</si>
  <si>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</si>
  <si>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</si>
  <si>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</si>
  <si>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</si>
  <si>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</si>
  <si>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</si>
  <si>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</si>
  <si>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</si>
  <si>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</si>
  <si>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</si>
  <si>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</si>
  <si>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</si>
  <si>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</si>
  <si>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</si>
  <si>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</si>
  <si>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</si>
  <si>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</si>
  <si>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</si>
  <si>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</si>
  <si>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</si>
  <si>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</si>
  <si>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</si>
  <si>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</si>
  <si>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</si>
  <si>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</si>
  <si>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</si>
  <si>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</si>
  <si>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</si>
  <si>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</si>
  <si>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</si>
  <si>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</si>
  <si>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</si>
  <si>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</si>
  <si>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</si>
  <si>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</si>
  <si>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</si>
  <si>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</si>
  <si>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</si>
  <si>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</si>
  <si>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</si>
  <si>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</si>
  <si>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</si>
  <si>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</si>
  <si>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</si>
  <si>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</si>
  <si>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</si>
  <si>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</si>
  <si>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</si>
  <si>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</si>
  <si>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</si>
  <si>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</si>
  <si>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</si>
  <si>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</si>
  <si>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</si>
  <si>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</si>
  <si>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</si>
  <si>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</si>
  <si>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</si>
  <si>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</si>
  <si>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</si>
  <si>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</si>
  <si>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</si>
  <si>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</si>
  <si>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</si>
  <si>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</si>
  <si>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</si>
  <si>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</si>
  <si>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</si>
  <si>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</si>
  <si>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</si>
  <si>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</si>
  <si>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</si>
  <si>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</si>
  <si>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</si>
  <si>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</si>
  <si>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</si>
  <si>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</si>
  <si>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</si>
  <si>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</si>
  <si>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</si>
  <si>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</si>
  <si>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</si>
  <si>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</si>
  <si>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</si>
  <si>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</si>
  <si>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</si>
  <si>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</si>
  <si>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</si>
  <si>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</si>
  <si>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</si>
  <si>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</si>
  <si>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</si>
  <si>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</si>
  <si>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</si>
  <si>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</si>
  <si>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</si>
  <si>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</si>
  <si>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</si>
  <si>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</si>
  <si>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</si>
  <si>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</si>
  <si>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</si>
  <si>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</si>
  <si>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</si>
  <si>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</si>
  <si>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</si>
  <si>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</si>
  <si>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</si>
  <si>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</si>
  <si>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</si>
  <si>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</si>
  <si>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</si>
  <si>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</si>
  <si>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</si>
  <si>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</si>
  <si>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</si>
  <si>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</si>
  <si>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</si>
  <si>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</si>
  <si>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</si>
  <si>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</si>
  <si>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</si>
  <si>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</si>
  <si>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</si>
  <si>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</si>
  <si>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</si>
  <si>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</si>
  <si>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</si>
  <si>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</si>
  <si>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</si>
  <si>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</si>
  <si>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</si>
  <si>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</si>
  <si>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</si>
  <si>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</si>
  <si>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</si>
  <si>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</si>
  <si>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</si>
  <si>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</si>
  <si>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</si>
  <si>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</si>
  <si>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</si>
  <si>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</si>
  <si>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</si>
  <si>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</si>
  <si>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</si>
  <si>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</si>
  <si>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</si>
  <si>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</si>
  <si>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</si>
  <si>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</si>
  <si>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</si>
  <si>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</si>
  <si>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</si>
  <si>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</si>
  <si>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</si>
  <si>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</si>
  <si>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</si>
  <si>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</si>
  <si>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</si>
  <si>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</si>
  <si>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</si>
  <si>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</si>
  <si>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</si>
  <si>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</si>
  <si>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</si>
  <si>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</si>
  <si>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</si>
  <si>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</si>
  <si>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</si>
  <si>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</si>
  <si>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</si>
  <si>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</si>
  <si>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</si>
  <si>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</si>
  <si>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</si>
  <si>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</si>
  <si>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</si>
  <si>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</si>
  <si>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</si>
  <si>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</si>
  <si>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</si>
  <si>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</si>
  <si>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</si>
  <si>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</si>
  <si>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</si>
  <si>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</si>
  <si>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</si>
  <si>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</si>
  <si>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</si>
  <si>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</si>
  <si>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</si>
  <si>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</si>
  <si>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</si>
  <si>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</si>
  <si>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</si>
  <si>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</si>
  <si>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</si>
  <si>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</si>
  <si>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</si>
  <si>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</si>
  <si>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</si>
  <si>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</si>
  <si>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</si>
  <si>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</si>
  <si>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</si>
  <si>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</si>
  <si>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</si>
  <si>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</si>
  <si>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</si>
  <si>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</si>
  <si>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</si>
  <si>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</si>
  <si>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</si>
  <si>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</si>
  <si>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</si>
  <si>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</si>
  <si>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</si>
  <si>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</si>
  <si>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</si>
  <si>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</si>
  <si>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</si>
  <si>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</si>
  <si>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</si>
  <si>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</si>
  <si>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</si>
  <si>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</si>
  <si>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</si>
  <si>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</si>
  <si>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</si>
  <si>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</si>
  <si>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</si>
  <si>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</si>
  <si>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</si>
  <si>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</si>
  <si>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</si>
  <si>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</si>
  <si>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</si>
  <si>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</si>
  <si>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</si>
  <si>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</si>
  <si>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</si>
  <si>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</si>
  <si>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</si>
  <si>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</si>
  <si>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</si>
  <si>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</si>
  <si>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</si>
  <si>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</si>
  <si>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</si>
  <si>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</si>
  <si>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</si>
  <si>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</si>
  <si>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</si>
  <si>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</si>
  <si>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</si>
  <si>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</si>
  <si>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</si>
  <si>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</si>
  <si>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</si>
  <si>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</si>
  <si>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</si>
  <si>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</si>
  <si>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</si>
  <si>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</si>
  <si>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</si>
  <si>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</si>
  <si>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</si>
  <si>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</si>
  <si>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</si>
  <si>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</si>
  <si>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</si>
  <si>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</si>
  <si>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</si>
  <si>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</si>
  <si>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</si>
  <si>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</si>
  <si>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</si>
  <si>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</si>
  <si>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</si>
  <si>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</si>
  <si>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</si>
  <si>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</si>
  <si>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</si>
  <si>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</si>
  <si>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</si>
  <si>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</si>
  <si>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</si>
  <si>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</si>
  <si>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</si>
  <si>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</si>
  <si>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</si>
  <si>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</si>
  <si>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</si>
  <si>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</si>
  <si>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</si>
  <si>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</si>
  <si>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</si>
  <si>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</si>
  <si>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</si>
  <si>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</si>
  <si>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</si>
  <si>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</si>
  <si>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</si>
  <si>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</si>
  <si>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</si>
  <si>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</si>
  <si>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</si>
  <si>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</si>
  <si>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</si>
  <si>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</si>
  <si>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</si>
  <si>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</si>
  <si>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</si>
  <si>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</si>
  <si>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</si>
  <si>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</si>
  <si>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</si>
  <si>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</si>
  <si>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</si>
  <si>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</si>
  <si>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</si>
  <si>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</si>
  <si>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</si>
  <si>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</si>
  <si>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</si>
  <si>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</si>
  <si>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</si>
  <si>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</si>
  <si>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</si>
  <si>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</si>
  <si>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</si>
  <si>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</si>
  <si>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</si>
  <si>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</si>
  <si>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</si>
  <si>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</si>
  <si>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</si>
  <si>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</si>
  <si>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</si>
  <si>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</si>
  <si>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</si>
  <si>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</si>
  <si>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</si>
  <si>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</si>
  <si>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</si>
  <si>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</si>
  <si>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</si>
  <si>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</si>
  <si>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</si>
  <si>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</si>
  <si>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</si>
  <si>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</si>
  <si>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</si>
  <si>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</si>
  <si>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</si>
  <si>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</si>
  <si>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</si>
  <si>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</si>
  <si>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</si>
  <si>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</si>
  <si>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</si>
  <si>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</si>
  <si>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</si>
  <si>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</si>
  <si>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</si>
  <si>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</si>
  <si>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</si>
  <si>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</si>
  <si>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</si>
  <si>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</si>
  <si>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</si>
  <si>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</si>
  <si>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</si>
  <si>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</si>
  <si>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</si>
  <si>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</si>
  <si>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</si>
  <si>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</si>
  <si>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</si>
  <si>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</si>
  <si>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</si>
  <si>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</si>
  <si>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</si>
  <si>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</si>
  <si>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</si>
  <si>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</si>
  <si>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</si>
  <si>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</si>
  <si>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</si>
  <si>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</si>
  <si>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</si>
  <si>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</si>
  <si>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</si>
  <si>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</si>
  <si>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</si>
  <si>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</si>
  <si>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</si>
  <si>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</si>
  <si>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</si>
  <si>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</si>
  <si>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</si>
  <si>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</si>
  <si>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</si>
  <si>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</si>
  <si>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</si>
  <si>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</si>
  <si>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</si>
  <si>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</si>
  <si>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</si>
  <si>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</si>
  <si>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</si>
  <si>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</si>
  <si>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</si>
  <si>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</si>
  <si>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</si>
  <si>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</si>
  <si>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</si>
  <si>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</si>
  <si>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</si>
  <si>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</si>
  <si>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</si>
  <si>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</si>
  <si>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</si>
  <si>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</si>
  <si>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</si>
  <si>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</si>
  <si>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</si>
  <si>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</si>
  <si>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</si>
  <si>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</si>
  <si>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</si>
  <si>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</si>
  <si>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</si>
  <si>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</si>
  <si>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</si>
  <si>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</si>
  <si>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</si>
  <si>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</si>
  <si>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</si>
  <si>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</si>
  <si>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</si>
  <si>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</si>
  <si>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</si>
  <si>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</si>
  <si>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</si>
  <si>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</si>
  <si>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</si>
  <si>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</si>
  <si>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</si>
  <si>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</si>
  <si>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</si>
  <si>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</si>
  <si>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</si>
  <si>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</si>
  <si>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</si>
  <si>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</si>
  <si>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</si>
  <si>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</si>
  <si>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</si>
  <si>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</si>
  <si>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</si>
  <si>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</si>
  <si>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</si>
  <si>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</si>
  <si>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</si>
  <si>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</si>
  <si>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</si>
  <si>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</si>
  <si>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</si>
  <si>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</si>
  <si>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</si>
  <si>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</si>
  <si>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</si>
  <si>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</si>
  <si>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</si>
  <si>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</si>
  <si>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</si>
  <si>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</si>
  <si>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</si>
  <si>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</si>
  <si>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</si>
  <si>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</si>
  <si>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</si>
  <si>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</si>
  <si>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</si>
  <si>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</si>
  <si>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</si>
  <si>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</si>
  <si>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</si>
  <si>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</si>
  <si>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</si>
  <si>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</si>
  <si>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</si>
  <si>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</si>
  <si>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</si>
  <si>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</si>
  <si>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</si>
  <si>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</si>
  <si>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</si>
  <si>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</si>
  <si>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</si>
  <si>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</si>
  <si>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</si>
  <si>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</si>
  <si>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</si>
  <si>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</si>
  <si>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</si>
  <si>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</si>
  <si>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</si>
  <si>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</si>
  <si>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</si>
  <si>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</si>
  <si>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</si>
  <si>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</si>
  <si>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</si>
  <si>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</si>
  <si>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</si>
  <si>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</si>
  <si>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</si>
  <si>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</si>
  <si>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</si>
  <si>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</si>
  <si>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</si>
  <si>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</si>
  <si>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</si>
  <si>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</si>
  <si>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</si>
  <si>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</si>
  <si>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</si>
  <si>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</si>
  <si>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</si>
  <si>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</si>
  <si>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</si>
  <si>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</si>
  <si>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</si>
  <si>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</si>
  <si>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</si>
  <si>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</si>
  <si>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</si>
  <si>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</si>
  <si>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</si>
  <si>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</si>
  <si>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</si>
  <si>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</si>
  <si>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</si>
  <si>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</si>
  <si>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</si>
  <si>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</si>
  <si>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</si>
  <si>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</si>
  <si>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</si>
  <si>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</si>
  <si>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</si>
  <si>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</si>
  <si>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</si>
  <si>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</si>
  <si>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</si>
  <si>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</si>
  <si>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</si>
  <si>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</si>
  <si>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</si>
  <si>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</si>
  <si>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</si>
  <si>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</si>
  <si>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</si>
  <si>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</si>
  <si>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</si>
  <si>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</si>
  <si>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</si>
  <si>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</si>
  <si>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</si>
  <si>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Square feet of retail space authorized by building permits, January 2010</t>
  </si>
  <si>
    <t>Source:  New Jersey Department of Community Affairs, 3/8/10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</si>
</sst>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tr">
        <f>retail!A1</f>
        <v>Square feet of retail space authorized by building permits, January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3/8/10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39137</v>
      </c>
      <c r="D7" s="53">
        <v>39137</v>
      </c>
      <c r="E7" s="53">
        <v>0</v>
      </c>
      <c r="F7" s="37">
        <v>1</v>
      </c>
    </row>
    <row r="8" spans="1:6" ht="12.75">
      <c r="A8" s="10" t="s">
        <v>719</v>
      </c>
      <c r="B8" s="10" t="s">
        <v>13</v>
      </c>
      <c r="C8" s="53">
        <v>19657</v>
      </c>
      <c r="D8" s="53">
        <v>19657</v>
      </c>
      <c r="E8" s="53">
        <v>0</v>
      </c>
      <c r="F8" s="37">
        <v>2</v>
      </c>
    </row>
    <row r="9" spans="1:6" ht="12.75">
      <c r="A9" s="10" t="s">
        <v>50</v>
      </c>
      <c r="B9" s="10" t="s">
        <v>6</v>
      </c>
      <c r="C9" s="53">
        <v>14469</v>
      </c>
      <c r="D9" s="53">
        <v>14469</v>
      </c>
      <c r="E9" s="53">
        <v>0</v>
      </c>
      <c r="F9" s="37">
        <v>3</v>
      </c>
    </row>
    <row r="10" spans="1:6" ht="12.75">
      <c r="A10" s="10" t="s">
        <v>490</v>
      </c>
      <c r="B10" s="10" t="s">
        <v>9</v>
      </c>
      <c r="C10" s="53">
        <v>14355</v>
      </c>
      <c r="D10" s="53">
        <v>14355</v>
      </c>
      <c r="E10" s="53">
        <v>0</v>
      </c>
      <c r="F10" s="37">
        <v>4</v>
      </c>
    </row>
    <row r="11" spans="1:6" ht="12.75">
      <c r="A11" s="10" t="s">
        <v>547</v>
      </c>
      <c r="B11" s="10" t="s">
        <v>10</v>
      </c>
      <c r="C11" s="53">
        <v>7994</v>
      </c>
      <c r="D11" s="53">
        <v>7994</v>
      </c>
      <c r="E11" s="53">
        <v>0</v>
      </c>
      <c r="F11" s="37">
        <v>5</v>
      </c>
    </row>
    <row r="12" spans="1:6" ht="12.75">
      <c r="A12" s="10" t="s">
        <v>29</v>
      </c>
      <c r="B12" s="10" t="s">
        <v>6</v>
      </c>
      <c r="C12" s="53">
        <v>6803</v>
      </c>
      <c r="D12" s="53">
        <v>6803</v>
      </c>
      <c r="E12" s="53">
        <v>0</v>
      </c>
      <c r="F12" s="37">
        <v>6</v>
      </c>
    </row>
    <row r="13" spans="1:6" ht="12.75">
      <c r="A13" s="10" t="s">
        <v>1297</v>
      </c>
      <c r="B13" s="10" t="s">
        <v>20</v>
      </c>
      <c r="C13" s="53">
        <v>6111</v>
      </c>
      <c r="D13" s="53">
        <v>6111</v>
      </c>
      <c r="E13" s="53">
        <v>0</v>
      </c>
      <c r="F13" s="37">
        <v>7</v>
      </c>
    </row>
    <row r="14" spans="1:6" ht="12.75">
      <c r="A14" s="10" t="s">
        <v>1090</v>
      </c>
      <c r="B14" s="10" t="s">
        <v>18</v>
      </c>
      <c r="C14" s="53">
        <v>4769</v>
      </c>
      <c r="D14" s="53">
        <v>4769</v>
      </c>
      <c r="E14" s="53">
        <v>0</v>
      </c>
      <c r="F14" s="37">
        <v>8</v>
      </c>
    </row>
    <row r="15" spans="1:6" ht="12.75">
      <c r="A15" s="10" t="s">
        <v>763</v>
      </c>
      <c r="B15" s="10" t="s">
        <v>14</v>
      </c>
      <c r="C15" s="53">
        <v>4688</v>
      </c>
      <c r="D15" s="53">
        <v>4688</v>
      </c>
      <c r="E15" s="53">
        <v>0</v>
      </c>
      <c r="F15" s="37">
        <v>9</v>
      </c>
    </row>
    <row r="16" spans="1:6" ht="12.75">
      <c r="A16" s="10" t="s">
        <v>923</v>
      </c>
      <c r="B16" s="10" t="s">
        <v>17</v>
      </c>
      <c r="C16" s="53">
        <v>3695</v>
      </c>
      <c r="D16" s="53">
        <v>3695</v>
      </c>
      <c r="E16" s="53">
        <v>0</v>
      </c>
      <c r="F16" s="37">
        <v>10</v>
      </c>
    </row>
    <row r="17" spans="1:6" ht="12.75">
      <c r="A17" s="10" t="s">
        <v>1344</v>
      </c>
      <c r="B17" s="10" t="s">
        <v>20</v>
      </c>
      <c r="C17" s="53">
        <v>3200</v>
      </c>
      <c r="D17" s="53">
        <v>3200</v>
      </c>
      <c r="E17" s="53">
        <v>0</v>
      </c>
      <c r="F17" s="37">
        <v>11</v>
      </c>
    </row>
    <row r="18" spans="1:6" ht="12.75">
      <c r="A18" s="10" t="s">
        <v>1698</v>
      </c>
      <c r="B18" s="10" t="s">
        <v>26</v>
      </c>
      <c r="C18" s="53">
        <v>1164</v>
      </c>
      <c r="D18" s="53">
        <v>0</v>
      </c>
      <c r="E18" s="53">
        <v>1164</v>
      </c>
      <c r="F18" s="37">
        <v>12</v>
      </c>
    </row>
    <row r="19" spans="1:6" ht="12.75">
      <c r="A19" s="10" t="s">
        <v>1377</v>
      </c>
      <c r="B19" s="10" t="s">
        <v>21</v>
      </c>
      <c r="C19" s="53">
        <v>1050</v>
      </c>
      <c r="D19" s="53">
        <v>1050</v>
      </c>
      <c r="E19" s="53">
        <v>0</v>
      </c>
      <c r="F19" s="37">
        <v>13</v>
      </c>
    </row>
    <row r="20" spans="1:6" ht="12.75">
      <c r="A20" s="10" t="s">
        <v>296</v>
      </c>
      <c r="B20" s="10" t="s">
        <v>7</v>
      </c>
      <c r="C20" s="53">
        <v>697</v>
      </c>
      <c r="D20" s="53">
        <v>0</v>
      </c>
      <c r="E20" s="53">
        <v>697</v>
      </c>
      <c r="F20" s="37">
        <v>14</v>
      </c>
    </row>
    <row r="21" spans="1:6" ht="12.75">
      <c r="A21" s="10" t="s">
        <v>1265</v>
      </c>
      <c r="B21" s="10" t="s">
        <v>20</v>
      </c>
      <c r="C21" s="53">
        <v>1</v>
      </c>
      <c r="D21" s="53">
        <v>0</v>
      </c>
      <c r="E21" s="53">
        <v>1</v>
      </c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127790</v>
      </c>
      <c r="D27" s="12">
        <f>SUM(D7:D26)</f>
        <v>125928</v>
      </c>
      <c r="E27" s="12">
        <f>SUM(E7:E26)</f>
        <v>1862</v>
      </c>
      <c r="F27" s="37"/>
    </row>
    <row r="28" spans="1:5" ht="12.75">
      <c r="A28" s="36" t="s">
        <v>1711</v>
      </c>
      <c r="C28" s="38">
        <f>retail!F29</f>
        <v>127790</v>
      </c>
      <c r="D28" s="38">
        <f>retail!G29</f>
        <v>125928</v>
      </c>
      <c r="E28" s="38">
        <f>retail!H29</f>
        <v>1862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2" spans="1:5" ht="12.75">
      <c r="A32" s="36" t="s">
        <v>1705</v>
      </c>
      <c r="C32" s="64">
        <v>48536</v>
      </c>
      <c r="D32" s="64">
        <v>48536</v>
      </c>
      <c r="E32" s="6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3/8/10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708</v>
      </c>
      <c r="B7" s="10" t="s">
        <v>13</v>
      </c>
      <c r="C7" s="53">
        <v>39137</v>
      </c>
      <c r="D7" s="53">
        <v>39137</v>
      </c>
      <c r="E7" s="53">
        <v>0</v>
      </c>
      <c r="F7" s="37">
        <v>1</v>
      </c>
    </row>
    <row r="8" spans="1:6" ht="12.75">
      <c r="A8" s="10" t="s">
        <v>719</v>
      </c>
      <c r="B8" s="10" t="s">
        <v>13</v>
      </c>
      <c r="C8" s="53">
        <v>19657</v>
      </c>
      <c r="D8" s="53">
        <v>19657</v>
      </c>
      <c r="E8" s="53">
        <v>0</v>
      </c>
      <c r="F8" s="37">
        <v>2</v>
      </c>
    </row>
    <row r="9" spans="1:6" ht="12.75">
      <c r="A9" s="10" t="s">
        <v>50</v>
      </c>
      <c r="B9" s="10" t="s">
        <v>6</v>
      </c>
      <c r="C9" s="53">
        <v>14469</v>
      </c>
      <c r="D9" s="53">
        <v>14469</v>
      </c>
      <c r="E9" s="53">
        <v>0</v>
      </c>
      <c r="F9" s="37">
        <v>3</v>
      </c>
    </row>
    <row r="10" spans="1:6" ht="12.75">
      <c r="A10" s="10" t="s">
        <v>490</v>
      </c>
      <c r="B10" s="10" t="s">
        <v>9</v>
      </c>
      <c r="C10" s="53">
        <v>14355</v>
      </c>
      <c r="D10" s="53">
        <v>14355</v>
      </c>
      <c r="E10" s="53">
        <v>0</v>
      </c>
      <c r="F10" s="37">
        <v>4</v>
      </c>
    </row>
    <row r="11" spans="1:6" ht="12.75">
      <c r="A11" s="10" t="s">
        <v>547</v>
      </c>
      <c r="B11" s="10" t="s">
        <v>10</v>
      </c>
      <c r="C11" s="53">
        <v>7994</v>
      </c>
      <c r="D11" s="53">
        <v>7994</v>
      </c>
      <c r="E11" s="53">
        <v>0</v>
      </c>
      <c r="F11" s="37">
        <v>5</v>
      </c>
    </row>
    <row r="12" spans="1:6" ht="12.75">
      <c r="A12" s="10" t="s">
        <v>29</v>
      </c>
      <c r="B12" s="10" t="s">
        <v>6</v>
      </c>
      <c r="C12" s="53">
        <v>6803</v>
      </c>
      <c r="D12" s="53">
        <v>6803</v>
      </c>
      <c r="E12" s="53">
        <v>0</v>
      </c>
      <c r="F12" s="37">
        <v>6</v>
      </c>
    </row>
    <row r="13" spans="1:6" ht="12.75">
      <c r="A13" s="10" t="s">
        <v>1297</v>
      </c>
      <c r="B13" s="10" t="s">
        <v>20</v>
      </c>
      <c r="C13" s="53">
        <v>6111</v>
      </c>
      <c r="D13" s="53">
        <v>6111</v>
      </c>
      <c r="E13" s="53">
        <v>0</v>
      </c>
      <c r="F13" s="37">
        <v>7</v>
      </c>
    </row>
    <row r="14" spans="1:6" ht="12.75">
      <c r="A14" s="10" t="s">
        <v>1090</v>
      </c>
      <c r="B14" s="10" t="s">
        <v>18</v>
      </c>
      <c r="C14" s="53">
        <v>4769</v>
      </c>
      <c r="D14" s="53">
        <v>4769</v>
      </c>
      <c r="E14" s="53">
        <v>0</v>
      </c>
      <c r="F14" s="37">
        <v>8</v>
      </c>
    </row>
    <row r="15" spans="1:6" ht="12.75">
      <c r="A15" s="10" t="s">
        <v>763</v>
      </c>
      <c r="B15" s="10" t="s">
        <v>14</v>
      </c>
      <c r="C15" s="53">
        <v>4688</v>
      </c>
      <c r="D15" s="53">
        <v>4688</v>
      </c>
      <c r="E15" s="53">
        <v>0</v>
      </c>
      <c r="F15" s="37">
        <v>9</v>
      </c>
    </row>
    <row r="16" spans="1:6" ht="12.75">
      <c r="A16" s="10" t="s">
        <v>923</v>
      </c>
      <c r="B16" s="10" t="s">
        <v>17</v>
      </c>
      <c r="C16" s="53">
        <v>3695</v>
      </c>
      <c r="D16" s="53">
        <v>3695</v>
      </c>
      <c r="E16" s="53">
        <v>0</v>
      </c>
      <c r="F16" s="37">
        <v>10</v>
      </c>
    </row>
    <row r="17" spans="1:6" ht="12.75">
      <c r="A17" s="10" t="s">
        <v>1344</v>
      </c>
      <c r="B17" s="10" t="s">
        <v>20</v>
      </c>
      <c r="C17" s="53">
        <v>3200</v>
      </c>
      <c r="D17" s="53">
        <v>3200</v>
      </c>
      <c r="E17" s="53">
        <v>0</v>
      </c>
      <c r="F17" s="37">
        <v>11</v>
      </c>
    </row>
    <row r="18" spans="1:6" ht="12.75">
      <c r="A18" s="10" t="s">
        <v>1698</v>
      </c>
      <c r="B18" s="10" t="s">
        <v>26</v>
      </c>
      <c r="C18" s="53">
        <v>1164</v>
      </c>
      <c r="D18" s="53">
        <v>0</v>
      </c>
      <c r="E18" s="53">
        <v>1164</v>
      </c>
      <c r="F18" s="37">
        <v>12</v>
      </c>
    </row>
    <row r="19" spans="1:6" ht="12.75">
      <c r="A19" s="10" t="s">
        <v>1377</v>
      </c>
      <c r="B19" s="10" t="s">
        <v>21</v>
      </c>
      <c r="C19" s="53">
        <v>1050</v>
      </c>
      <c r="D19" s="53">
        <v>1050</v>
      </c>
      <c r="E19" s="53">
        <v>0</v>
      </c>
      <c r="F19" s="37">
        <v>13</v>
      </c>
    </row>
    <row r="20" spans="1:6" ht="12.75">
      <c r="A20" s="10" t="s">
        <v>296</v>
      </c>
      <c r="B20" s="10" t="s">
        <v>7</v>
      </c>
      <c r="C20" s="53">
        <v>697</v>
      </c>
      <c r="D20" s="53">
        <v>0</v>
      </c>
      <c r="E20" s="53">
        <v>697</v>
      </c>
      <c r="F20" s="37">
        <v>14</v>
      </c>
    </row>
    <row r="21" spans="1:6" ht="12.75">
      <c r="A21" s="10" t="s">
        <v>1265</v>
      </c>
      <c r="B21" s="10" t="s">
        <v>20</v>
      </c>
      <c r="C21" s="53">
        <v>1</v>
      </c>
      <c r="D21" s="53">
        <v>0</v>
      </c>
      <c r="E21" s="53">
        <v>1</v>
      </c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127790</v>
      </c>
      <c r="D27" s="12">
        <f>SUM(D7:D26)</f>
        <v>125928</v>
      </c>
      <c r="E27" s="12">
        <f>SUM(E7:E26)</f>
        <v>1862</v>
      </c>
      <c r="F27" s="37"/>
    </row>
    <row r="28" spans="1:5" ht="12.75">
      <c r="A28" s="36" t="s">
        <v>1711</v>
      </c>
      <c r="C28" s="38">
        <f>retail!F29</f>
        <v>127790</v>
      </c>
      <c r="D28" s="38">
        <f>retail!G29</f>
        <v>125928</v>
      </c>
      <c r="E28" s="38">
        <f>retail!H29</f>
        <v>1862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1724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3/8/10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21272</v>
      </c>
      <c r="G7" s="49">
        <f>SUM(G31:G53)</f>
        <v>21272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697</v>
      </c>
      <c r="G8" s="49">
        <f>SUM(G54:G123)</f>
        <v>0</v>
      </c>
      <c r="H8" s="49">
        <f>SUM(H54:H123)</f>
        <v>697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14355</v>
      </c>
      <c r="G10" s="49">
        <f>SUM(G164:G200)</f>
        <v>14355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7994</v>
      </c>
      <c r="G11" s="49">
        <f>SUM(G201:G216)</f>
        <v>7994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58794</v>
      </c>
      <c r="G14" s="49">
        <f>SUM(G253:G276)</f>
        <v>58794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4688</v>
      </c>
      <c r="G15" s="49">
        <f>SUM(G277:G288)</f>
        <v>4688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4769</v>
      </c>
      <c r="G19" s="49">
        <f>SUM(G353:G405)</f>
        <v>4769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9312</v>
      </c>
      <c r="G21" s="49">
        <f>SUM(G445:G477)</f>
        <v>9311</v>
      </c>
      <c r="H21" s="49">
        <f>SUM(H445:H477)</f>
        <v>1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1050</v>
      </c>
      <c r="G22" s="49">
        <f>SUM(G478:G493)</f>
        <v>1050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1164</v>
      </c>
      <c r="G27" s="49">
        <f>SUM(G575:G597)</f>
        <v>0</v>
      </c>
      <c r="H27" s="49">
        <f>SUM(H575:H597)</f>
        <v>1164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127790</v>
      </c>
      <c r="G29" s="49">
        <f>SUM(G7:G28)</f>
        <v>125928</v>
      </c>
      <c r="H29" s="49">
        <f>SUM(H7:H28)</f>
        <v>1862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19">
        <v>20100208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20100308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20100208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20100208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20100208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20100208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20100208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14469</v>
      </c>
      <c r="G38" s="53">
        <v>14469</v>
      </c>
      <c r="H38" s="53">
        <v>0</v>
      </c>
      <c r="I38" s="29"/>
      <c r="J38" s="19">
        <v>20100308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20100208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20100208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20100208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20100208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20100208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20100308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20100208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20100208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20100208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20100208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20100208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20100208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20100208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20100308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20100308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 t="s">
        <v>1718</v>
      </c>
      <c r="G54" s="53" t="s">
        <v>1718</v>
      </c>
      <c r="H54" s="53" t="s">
        <v>1718</v>
      </c>
      <c r="I54" s="19"/>
      <c r="J54" s="29" t="s">
        <v>1718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20100208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20100208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20100308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20100208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20100308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20100208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20100208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20100208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29" t="s">
        <v>1718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20100208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20100308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20100208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20100208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20100208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20100208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 t="s">
        <v>1718</v>
      </c>
      <c r="G70" s="53" t="s">
        <v>1718</v>
      </c>
      <c r="H70" s="53" t="s">
        <v>1718</v>
      </c>
      <c r="I70" s="19"/>
      <c r="J70" s="29" t="s">
        <v>1718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20100208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20100208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20100208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20100208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20100208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20100208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20100308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20100208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20100208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20100208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20100208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20100208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20100208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20100208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20100208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20100208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20100208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20100208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20100208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20100308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20100208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20100208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20100208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20100208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20100208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20100208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20100208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20100208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20100208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20100308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20100308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20100208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20100208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20100308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20100208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20100208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20100208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20100208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20100208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20100308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20100208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20100308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20100208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20100208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20100208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20100208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20100208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20100208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20100308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19">
        <v>20100308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20100308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20100208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20100208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20100208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20100208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20100308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20100208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20100308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20100308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20100208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20100208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20100208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20100308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20100308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20100308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20100308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20100208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20100208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20100208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20100208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20100208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20100308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20100208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20100208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20100208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20100208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20100208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 t="s">
        <v>1718</v>
      </c>
      <c r="G148" s="53" t="s">
        <v>1718</v>
      </c>
      <c r="H148" s="53" t="s">
        <v>1718</v>
      </c>
      <c r="I148" s="53"/>
      <c r="J148" s="29" t="s">
        <v>1718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20100208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20100208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20100208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20100208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20100208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20100208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20100208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20100208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20100208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20100308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20100308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20100208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20100308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29" t="s">
        <v>1718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20100308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20100208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20100208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20100208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20100208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20100208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20100208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20100208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20100308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20100208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20100208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20100208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20100208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20100308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20100308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 t="s">
        <v>1718</v>
      </c>
      <c r="G178" s="53" t="s">
        <v>1718</v>
      </c>
      <c r="H178" s="53" t="s">
        <v>1718</v>
      </c>
      <c r="I178" s="53"/>
      <c r="J178" s="29" t="s">
        <v>1718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20100208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20100308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20100208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20100208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20100308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20100208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19">
        <v>20100208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20100208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20100308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20100208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20100208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20100208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 t="s">
        <v>1718</v>
      </c>
      <c r="G191" s="53" t="s">
        <v>1718</v>
      </c>
      <c r="H191" s="53" t="s">
        <v>1718</v>
      </c>
      <c r="I191" s="19"/>
      <c r="J191" s="29" t="s">
        <v>1718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20100208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20100308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20100208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20100308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20100208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20100308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20100208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20100308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20100308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20100208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20100208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20100208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19">
        <v>20100208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20100208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20100208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20100308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20100208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20100208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20100208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20100208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20100208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20100208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20100208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20100308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20100208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20100208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20100208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20100308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20100208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20100208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20100208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20100208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20100208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20100208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20100308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 t="s">
        <v>1718</v>
      </c>
      <c r="G227" s="53" t="s">
        <v>1718</v>
      </c>
      <c r="H227" s="53" t="s">
        <v>1718</v>
      </c>
      <c r="I227" s="53"/>
      <c r="J227" s="29" t="s">
        <v>1718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20100208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20100308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20100208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20100208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20100308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20100208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20100208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20100208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20100208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20100308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20100308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 t="s">
        <v>1718</v>
      </c>
      <c r="G239" s="53" t="s">
        <v>1718</v>
      </c>
      <c r="H239" s="53" t="s">
        <v>1718</v>
      </c>
      <c r="I239" s="53"/>
      <c r="J239" s="29" t="s">
        <v>1718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20100208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20100308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20100208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20100308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20100308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20100208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20100208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20100308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20100308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20100208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20100208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20100208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20100208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20100208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20100308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20100208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20100208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20100208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39137</v>
      </c>
      <c r="G258" s="53">
        <v>39137</v>
      </c>
      <c r="H258" s="53">
        <v>0</v>
      </c>
      <c r="I258" s="53"/>
      <c r="J258" s="19">
        <v>20100308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20100208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20100208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20100208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19657</v>
      </c>
      <c r="G262" s="53">
        <v>19657</v>
      </c>
      <c r="H262" s="53">
        <v>0</v>
      </c>
      <c r="I262" s="53"/>
      <c r="J262" s="19">
        <v>20100308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20100208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20100308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20100308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20100208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20100308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20100208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20100208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20100208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20100208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20100208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20100208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20100208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20100208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20100208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4688</v>
      </c>
      <c r="G277" s="53">
        <v>4688</v>
      </c>
      <c r="H277" s="53">
        <v>0</v>
      </c>
      <c r="I277" s="19"/>
      <c r="J277" s="19">
        <v>20100208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20100208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20100208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20100208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20100308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20100308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20100208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20100208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20100308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20100208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20100208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20100208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20100308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20100208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20100208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20100208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20100208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20100208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20100308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20100208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20100208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20100208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20100208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20100208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20100208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20100208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20100208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20100308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20100308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20100208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20100208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20100208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20100308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20100208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20100308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20100208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20100208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20100208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20100208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20100208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20100308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 t="s">
        <v>1718</v>
      </c>
      <c r="G318" s="53" t="s">
        <v>1718</v>
      </c>
      <c r="H318" s="53" t="s">
        <v>1718</v>
      </c>
      <c r="I318" s="19"/>
      <c r="J318" s="29" t="s">
        <v>1718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20100308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20100208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20100208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20100208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20100208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20100308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20100308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20100208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20100208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20100208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20100208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29" t="s">
        <v>1718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20100308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19">
        <v>20100208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20100208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 t="s">
        <v>1718</v>
      </c>
      <c r="G334" s="53" t="s">
        <v>1718</v>
      </c>
      <c r="H334" s="53" t="s">
        <v>1718</v>
      </c>
      <c r="I334" s="19"/>
      <c r="J334" s="29" t="s">
        <v>1718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20100308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20100208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20100208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20100208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20100208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20100208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20100208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20100208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20100208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20100308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20100208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20100208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29" t="s">
        <v>1718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20100208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20100208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20100208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20100208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20100208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20100208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20100308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20100208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20100208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20100208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20100208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20100208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20100208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20100208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20100208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20100208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20100308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20100208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20100208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20100208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20100208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20100208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20100208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20100308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20100208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 t="s">
        <v>1718</v>
      </c>
      <c r="G373" s="53" t="s">
        <v>1718</v>
      </c>
      <c r="H373" s="53" t="s">
        <v>1718</v>
      </c>
      <c r="I373" s="19"/>
      <c r="J373" s="29" t="s">
        <v>1718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20100308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20100208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20100208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20100208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20100308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20100208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20100208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20100308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20100308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20100208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20100208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20100208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20100208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20100208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19">
        <v>20100208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20100208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20100208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20100208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20100208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 t="s">
        <v>1718</v>
      </c>
      <c r="G393" s="53" t="s">
        <v>1718</v>
      </c>
      <c r="H393" s="53" t="s">
        <v>1718</v>
      </c>
      <c r="I393" s="53"/>
      <c r="J393" s="29" t="s">
        <v>1718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20100208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20100308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20100208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20100208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20100208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20100308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20100208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20100208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20100208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20100208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20100208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20100208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20100208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20100308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20100308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20100308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20100208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20100208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20100208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20100208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20100208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20100208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20100208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20100308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20100208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20100308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20100208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20100208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20100208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20100208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20100208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20100208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20100208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20100208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20100208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20100208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20100208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20100208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20100308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20100208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20100208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20100208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20100308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20100208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20100208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20100208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20100208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20100208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20100208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20100208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20100208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20100308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20100208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1</v>
      </c>
      <c r="G447" s="53">
        <v>0</v>
      </c>
      <c r="H447" s="53">
        <v>1</v>
      </c>
      <c r="I447" s="19"/>
      <c r="J447" s="19">
        <v>20100208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20100208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20100208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20100208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20100208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20100208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20100208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20100208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20100308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20100308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20100208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19">
        <v>20100208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20100208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20100208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20100308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20100208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20100208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20100208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20100208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20100208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20100308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20100208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20100208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20100308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20100208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20100208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20100208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3200</v>
      </c>
      <c r="G474" s="53">
        <v>3200</v>
      </c>
      <c r="H474" s="53">
        <v>0</v>
      </c>
      <c r="I474" s="19"/>
      <c r="J474" s="19">
        <v>20100208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20100208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20100208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20100208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20100308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20100208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20100208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20100208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20100208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20100208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20100208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1050</v>
      </c>
      <c r="G485" s="53">
        <v>1050</v>
      </c>
      <c r="H485" s="53">
        <v>0</v>
      </c>
      <c r="I485" s="53"/>
      <c r="J485" s="19">
        <v>20100308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20100208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20100208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20100208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20100308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20100208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20100208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20100208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20100208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20100208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20100208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20100208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20100208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20100208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20100208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20100208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20100208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20100308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20100208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20100208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20100308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20100208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20100208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20100208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20100208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20100308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20100208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20100208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20100208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20100308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20100208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20100308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20100208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20100208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20100208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20100208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20100308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20100208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20100308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20100308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20100208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20100208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20100308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20100308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20100208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20100208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 t="s">
        <v>1718</v>
      </c>
      <c r="G531" s="53" t="s">
        <v>1718</v>
      </c>
      <c r="H531" s="53" t="s">
        <v>1718</v>
      </c>
      <c r="I531" s="19"/>
      <c r="J531" s="29" t="s">
        <v>1718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20100208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20100208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20100208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20100308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20100308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20100308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20100308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20100208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20100308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20100308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20100208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20100208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20100208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20100208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20100208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20100208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20100308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20100308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20100208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20100208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20100208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20100208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20100208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20100208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20100208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20100308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20100208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20100208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20100208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20100308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20100208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20100208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20100208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20100208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20100308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20100208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20100208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20100208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20100308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20100308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20100208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 t="s">
        <v>1718</v>
      </c>
      <c r="G573" s="53" t="s">
        <v>1718</v>
      </c>
      <c r="H573" s="53" t="s">
        <v>1718</v>
      </c>
      <c r="I573" s="19"/>
      <c r="J573" s="29" t="s">
        <v>1718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20100208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20100208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20100308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20100208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20100208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20100208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20100208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20100208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20100208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20100308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20100208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20100208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20100208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20100208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20100208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20100208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20100308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20100208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20100208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20100208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19">
        <v>20100308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20100208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20100208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20100208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21272</v>
      </c>
      <c r="G7" s="49">
        <f>SUM(G31:G53)</f>
        <v>21272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697</v>
      </c>
      <c r="G8" s="49">
        <f>SUM(G54:G123)</f>
        <v>0</v>
      </c>
      <c r="H8" s="49">
        <f>SUM(H54:H123)</f>
        <v>697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14355</v>
      </c>
      <c r="G10" s="49">
        <f>SUM(G164:G200)</f>
        <v>14355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7994</v>
      </c>
      <c r="G11" s="49">
        <f>SUM(G201:G216)</f>
        <v>7994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58794</v>
      </c>
      <c r="G14" s="49">
        <f>SUM(G253:G276)</f>
        <v>58794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4688</v>
      </c>
      <c r="G15" s="49">
        <f>SUM(G277:G288)</f>
        <v>4688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4769</v>
      </c>
      <c r="G19" s="49">
        <f>SUM(G353:G405)</f>
        <v>4769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9312</v>
      </c>
      <c r="G21" s="49">
        <f>SUM(G445:G477)</f>
        <v>9311</v>
      </c>
      <c r="H21" s="49">
        <f>SUM(H445:H477)</f>
        <v>1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1050</v>
      </c>
      <c r="G22" s="49">
        <f>SUM(G478:G493)</f>
        <v>1050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1164</v>
      </c>
      <c r="G27" s="49">
        <f>SUM(G575:G597)</f>
        <v>0</v>
      </c>
      <c r="H27" s="49">
        <f>SUM(H575:H597)</f>
        <v>1164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127790</v>
      </c>
      <c r="G29" s="49">
        <f>SUM(G7:G28)</f>
        <v>125928</v>
      </c>
      <c r="H29" s="49">
        <f>SUM(H7:H28)</f>
        <v>1862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19">
        <v>20100208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20100308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20100208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20100208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20100208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20100208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20100208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14469</v>
      </c>
      <c r="G38" s="53">
        <v>14469</v>
      </c>
      <c r="H38" s="53">
        <v>0</v>
      </c>
      <c r="I38" s="29"/>
      <c r="J38" s="19">
        <v>20100308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20100208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20100208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20100208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20100208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20100208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20100308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20100208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20100208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20100208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20100208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20100208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20100208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20100208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20100308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20100308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 t="s">
        <v>1718</v>
      </c>
      <c r="G54" s="53" t="s">
        <v>1718</v>
      </c>
      <c r="H54" s="53" t="s">
        <v>1718</v>
      </c>
      <c r="I54" s="19"/>
      <c r="J54" s="29" t="s">
        <v>1718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20100208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20100208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20100308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20100208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20100308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20100208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20100208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20100208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29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20100208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20100308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20100208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20100208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20100208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20100208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 t="s">
        <v>1718</v>
      </c>
      <c r="G70" s="53" t="s">
        <v>1718</v>
      </c>
      <c r="H70" s="53" t="s">
        <v>1718</v>
      </c>
      <c r="I70" s="19"/>
      <c r="J70" s="29" t="s">
        <v>1718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20100208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20100208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20100208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20100208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20100208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20100208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20100308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20100208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20100208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20100208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20100208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20100208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20100208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20100208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20100208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20100208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20100208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20100208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20100208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20100308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20100208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20100208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20100208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20100208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20100208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20100208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20100208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20100208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20100208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20100308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20100308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20100208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20100208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20100308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20100208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20100208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20100208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20100208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20100208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20100308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20100208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20100308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20100208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20100208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20100208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20100208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20100208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20100208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20100308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19">
        <v>20100308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20100308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20100208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20100208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20100208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20100208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20100308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20100208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20100308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20100308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20100208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20100208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20100208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20100308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20100308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20100308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20100308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20100208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20100208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20100208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20100208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20100208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20100308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20100208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20100208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20100208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20100208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20100208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 t="s">
        <v>1718</v>
      </c>
      <c r="G148" s="53" t="s">
        <v>1718</v>
      </c>
      <c r="H148" s="53" t="s">
        <v>1718</v>
      </c>
      <c r="I148" s="53"/>
      <c r="J148" s="29" t="s">
        <v>1718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20100208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20100208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20100208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20100208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20100208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20100208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20100208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20100208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20100208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20100308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20100308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20100208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20100308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29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20100308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20100208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20100208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20100208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20100208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20100208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20100208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20100208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20100308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20100208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20100208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20100208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20100208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20100308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20100308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 t="s">
        <v>1718</v>
      </c>
      <c r="G178" s="53" t="s">
        <v>1718</v>
      </c>
      <c r="H178" s="53" t="s">
        <v>1718</v>
      </c>
      <c r="I178" s="53"/>
      <c r="J178" s="29" t="s">
        <v>1718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20100208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20100308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20100208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20100208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20100308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20100208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19">
        <v>20100208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20100208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20100308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20100208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20100208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20100208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 t="s">
        <v>1718</v>
      </c>
      <c r="G191" s="53" t="s">
        <v>1718</v>
      </c>
      <c r="H191" s="53" t="s">
        <v>1718</v>
      </c>
      <c r="I191" s="19"/>
      <c r="J191" s="29" t="s">
        <v>1718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20100208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20100308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20100208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20100308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20100208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20100308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20100208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20100308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20100308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20100208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20100208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20100208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19">
        <v>20100208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20100208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20100208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20100308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20100208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20100208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20100208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20100208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20100208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20100208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20100208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20100308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20100208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20100208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20100208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20100308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20100208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19">
        <v>20100208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20100208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20100208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20100208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20100208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20100308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 t="s">
        <v>1718</v>
      </c>
      <c r="G227" s="53" t="s">
        <v>1718</v>
      </c>
      <c r="H227" s="53" t="s">
        <v>1718</v>
      </c>
      <c r="I227" s="53"/>
      <c r="J227" s="29" t="s">
        <v>1718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20100208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20100308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19">
        <v>20100208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20100208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20100308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20100208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20100208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20100208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20100208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20100308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20100308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 t="s">
        <v>1718</v>
      </c>
      <c r="G239" s="53" t="s">
        <v>1718</v>
      </c>
      <c r="H239" s="53" t="s">
        <v>1718</v>
      </c>
      <c r="I239" s="53"/>
      <c r="J239" s="29" t="s">
        <v>1718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20100208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20100308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20100208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20100308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20100308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20100208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20100208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20100308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20100308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20100208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20100208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20100208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20100208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20100208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20100308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20100208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20100208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20100208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39137</v>
      </c>
      <c r="G258" s="53">
        <v>39137</v>
      </c>
      <c r="H258" s="53">
        <v>0</v>
      </c>
      <c r="I258" s="53"/>
      <c r="J258" s="19">
        <v>20100308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20100208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20100208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20100208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19657</v>
      </c>
      <c r="G262" s="53">
        <v>19657</v>
      </c>
      <c r="H262" s="53">
        <v>0</v>
      </c>
      <c r="I262" s="53"/>
      <c r="J262" s="19">
        <v>20100308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20100208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20100308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20100308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20100208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20100308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20100208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20100208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20100208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20100208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20100208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20100208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20100208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20100208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20100208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4688</v>
      </c>
      <c r="G277" s="53">
        <v>4688</v>
      </c>
      <c r="H277" s="53">
        <v>0</v>
      </c>
      <c r="I277" s="19"/>
      <c r="J277" s="19">
        <v>20100208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20100208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20100208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20100208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20100308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20100308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20100208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20100208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20100308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20100208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20100208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20100208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20100308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20100208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20100208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20100208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20100208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20100208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20100308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20100208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20100208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20100208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20100208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20100208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20100208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20100208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20100208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20100308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20100308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20100208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20100208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20100208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20100308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20100208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20100308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20100208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20100208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20100208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20100208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20100208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20100308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 t="s">
        <v>1718</v>
      </c>
      <c r="G318" s="53" t="s">
        <v>1718</v>
      </c>
      <c r="H318" s="53" t="s">
        <v>1718</v>
      </c>
      <c r="I318" s="19"/>
      <c r="J318" s="29" t="s">
        <v>1718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20100308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20100208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20100208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20100208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20100208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20100308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20100308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20100208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20100208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20100208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20100208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29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20100308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19">
        <v>20100208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20100208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 t="s">
        <v>1718</v>
      </c>
      <c r="G334" s="53" t="s">
        <v>1718</v>
      </c>
      <c r="H334" s="53" t="s">
        <v>1718</v>
      </c>
      <c r="I334" s="19"/>
      <c r="J334" s="29" t="s">
        <v>1718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20100308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20100208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20100208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20100208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20100208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20100208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20100208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20100208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20100208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20100308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20100208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20100208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29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20100208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20100208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20100208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20100208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20100208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20100208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20100308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20100208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20100208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20100208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20100208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20100208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20100208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20100208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20100208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20100208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20100308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20100208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20100208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20100208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20100208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20100208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20100208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20100308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20100208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 t="s">
        <v>1718</v>
      </c>
      <c r="G373" s="53" t="s">
        <v>1718</v>
      </c>
      <c r="H373" s="53" t="s">
        <v>1718</v>
      </c>
      <c r="I373" s="19"/>
      <c r="J373" s="29" t="s">
        <v>1718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20100308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20100208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20100208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20100208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20100308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20100208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20100208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20100308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20100308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20100208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20100208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20100208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20100208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20100208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19">
        <v>20100208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20100208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20100208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20100208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20100208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 t="s">
        <v>1718</v>
      </c>
      <c r="G393" s="53" t="s">
        <v>1718</v>
      </c>
      <c r="H393" s="53" t="s">
        <v>1718</v>
      </c>
      <c r="I393" s="53"/>
      <c r="J393" s="29" t="s">
        <v>1718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20100208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20100308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20100208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20100208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20100208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20100308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20100208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20100208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20100208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20100208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20100208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20100208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20100208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20100308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20100308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20100308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20100208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20100208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20100208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20100208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20100208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20100208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20100208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20100308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20100208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20100308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20100208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20100208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20100208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20100208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20100208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20100208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20100208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20100208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20100208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20100208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20100208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20100208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20100308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20100208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20100208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20100208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20100308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20100208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20100208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20100208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20100208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20100208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20100208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20100208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20100208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20100308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20100208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1</v>
      </c>
      <c r="G447" s="53">
        <v>0</v>
      </c>
      <c r="H447" s="53">
        <v>1</v>
      </c>
      <c r="I447" s="19"/>
      <c r="J447" s="19">
        <v>20100208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20100208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20100208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20100208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20100208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20100208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20100208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20100208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20100308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20100308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20100208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19">
        <v>20100208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20100208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20100208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20100308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20100208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20100208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20100208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20100208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20100208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20100308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20100208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20100208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20100308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20100208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20100208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20100208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3200</v>
      </c>
      <c r="G474" s="53">
        <v>3200</v>
      </c>
      <c r="H474" s="53">
        <v>0</v>
      </c>
      <c r="I474" s="19"/>
      <c r="J474" s="19">
        <v>20100208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20100208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20100208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20100208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20100308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20100208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20100208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20100208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20100208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20100208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20100208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1050</v>
      </c>
      <c r="G485" s="53">
        <v>1050</v>
      </c>
      <c r="H485" s="53">
        <v>0</v>
      </c>
      <c r="I485" s="53"/>
      <c r="J485" s="19">
        <v>20100308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20100208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20100208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20100208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20100308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20100208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20100208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20100208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20100208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20100208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20100208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20100208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20100208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20100208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20100208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20100208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20100208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20100308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20100208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20100208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20100308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20100208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20100208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20100208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20100208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20100308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20100208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20100208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20100208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20100308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20100208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20100308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20100208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20100208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20100208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20100208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20100308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20100208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20100308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20100308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20100208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20100208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20100308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20100308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20100208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20100208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 t="s">
        <v>1718</v>
      </c>
      <c r="G531" s="53" t="s">
        <v>1718</v>
      </c>
      <c r="H531" s="53" t="s">
        <v>1718</v>
      </c>
      <c r="I531" s="19"/>
      <c r="J531" s="29" t="s">
        <v>1718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20100208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20100208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20100208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20100308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20100308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20100308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20100308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20100208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20100308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20100308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20100208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20100208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20100208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20100208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20100208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20100208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20100308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20100308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20100208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20100208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20100208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20100208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20100208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20100208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20100208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19">
        <v>20100308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20100208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20100208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20100208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20100308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20100208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20100208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20100208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20100208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20100308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20100208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20100208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20100208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20100308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20100308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20100208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 t="s">
        <v>1718</v>
      </c>
      <c r="G573" s="53" t="s">
        <v>1718</v>
      </c>
      <c r="H573" s="53" t="s">
        <v>1718</v>
      </c>
      <c r="I573" s="19"/>
      <c r="J573" s="29" t="s">
        <v>1718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20100208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20100208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20100308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20100208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20100208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20100208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20100208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20100208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20100208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20100308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20100208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20100208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20100208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20100208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20100208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20100208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20100308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20100208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20100208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20100208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19">
        <v>20100308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20100208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20100208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20100208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2010-03-16T14:25:27Z</dcterms:modified>
  <cp:category/>
  <cp:version/>
  <cp:contentType/>
  <cp:contentStatus/>
</cp:coreProperties>
</file>