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<sst xmlns="http://schemas.openxmlformats.org/spreadsheetml/2006/main" count="4724" uniqueCount="1728">
  <si>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</si>
  <si>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</si>
  <si>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</si>
  <si>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</si>
  <si>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</si>
  <si>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</si>
  <si>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</si>
  <si>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</si>
  <si>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</si>
  <si>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</si>
  <si>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</si>
  <si>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</si>
  <si>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</si>
  <si>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</si>
  <si>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</si>
  <si>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</si>
  <si>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</si>
  <si>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</si>
  <si>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</si>
  <si>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</si>
  <si>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</si>
  <si>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</si>
  <si>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</si>
  <si>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</si>
  <si>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</si>
  <si>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</si>
  <si>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</si>
  <si>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</si>
  <si>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</si>
  <si>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</si>
  <si>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</si>
  <si>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</si>
  <si>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</si>
  <si>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</si>
  <si>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</si>
  <si>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</si>
  <si>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</si>
  <si>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</si>
  <si>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</si>
  <si>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</si>
  <si>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</si>
  <si>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</si>
  <si>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</si>
  <si>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</si>
  <si>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</si>
  <si>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</si>
  <si>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</si>
  <si>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</si>
  <si>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</si>
  <si>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</si>
  <si>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</si>
  <si>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</si>
  <si>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</si>
  <si>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</si>
  <si>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</si>
  <si>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</si>
  <si>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</si>
  <si>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</si>
  <si>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</si>
  <si>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</si>
  <si>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</si>
  <si>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</si>
  <si>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</si>
  <si>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</si>
  <si>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</si>
  <si>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</si>
  <si>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</si>
  <si>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</si>
  <si>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</si>
  <si>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</si>
  <si>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</si>
  <si>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</si>
  <si>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</si>
  <si>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</si>
  <si>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</si>
  <si>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</si>
  <si>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</si>
  <si>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</si>
  <si>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</si>
  <si>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</si>
  <si>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</si>
  <si>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</si>
  <si>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</si>
  <si>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</si>
  <si>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</si>
  <si>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</si>
  <si>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</si>
  <si>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</si>
  <si>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</si>
  <si>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</si>
  <si>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</si>
  <si>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</si>
  <si>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</si>
  <si>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</si>
  <si>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</si>
  <si>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</si>
  <si>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</si>
  <si>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</si>
  <si>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</si>
  <si>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</si>
  <si>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</si>
  <si>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</si>
  <si>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</si>
  <si>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</si>
  <si>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</si>
  <si>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</si>
  <si>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</si>
  <si>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</si>
  <si>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</si>
  <si>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</si>
  <si>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</si>
  <si>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</si>
  <si>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</si>
  <si>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</si>
  <si>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</si>
  <si>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</si>
  <si>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</si>
  <si>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</si>
  <si>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</si>
  <si>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</si>
  <si>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</si>
  <si>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</si>
  <si>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</si>
  <si>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</si>
  <si>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</si>
  <si>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</si>
  <si>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</si>
  <si>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</si>
  <si>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</si>
  <si>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</si>
  <si>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</si>
  <si>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</si>
  <si>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</si>
  <si>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</si>
  <si>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</si>
  <si>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</si>
  <si>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</si>
  <si>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</si>
  <si>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</si>
  <si>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</si>
  <si>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</si>
  <si>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</si>
  <si>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</si>
  <si>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</si>
  <si>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</si>
  <si>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</si>
  <si>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</si>
  <si>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</si>
  <si>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</si>
  <si>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</si>
  <si>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</si>
  <si>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</si>
  <si>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</si>
  <si>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</si>
  <si>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</si>
  <si>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</si>
  <si>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</si>
  <si>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</si>
  <si>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</si>
  <si>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</si>
  <si>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</si>
  <si>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</si>
  <si>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</si>
  <si>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</si>
  <si>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</si>
  <si>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</si>
  <si>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</si>
  <si>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</si>
  <si>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</si>
  <si>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</si>
  <si>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</si>
  <si>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</si>
  <si>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</si>
  <si>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</si>
  <si>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</si>
  <si>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</si>
  <si>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</si>
  <si>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</si>
  <si>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</si>
  <si>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</si>
  <si>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</si>
  <si>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</si>
  <si>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</si>
  <si>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</si>
  <si>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</si>
  <si>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</si>
  <si>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</si>
  <si>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</si>
  <si>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</si>
  <si>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</si>
  <si>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</si>
  <si>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</si>
  <si>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</si>
  <si>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</si>
  <si>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</si>
  <si>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</si>
  <si>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</si>
  <si>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</si>
  <si>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</si>
  <si>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</si>
  <si>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</si>
  <si>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</si>
  <si>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</si>
  <si>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</si>
  <si>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</si>
  <si>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</si>
  <si>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</si>
  <si>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</si>
  <si>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</si>
  <si>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</si>
  <si>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</si>
  <si>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</si>
  <si>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</si>
  <si>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</si>
  <si>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</si>
  <si>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</si>
  <si>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</si>
  <si>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</si>
  <si>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</si>
  <si>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</si>
  <si>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</si>
  <si>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</si>
  <si>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</si>
  <si>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</si>
  <si>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</si>
  <si>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</si>
  <si>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</si>
  <si>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</si>
  <si>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</si>
  <si>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</si>
  <si>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</si>
  <si>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</si>
  <si>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</si>
  <si>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</si>
  <si>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</si>
  <si>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</si>
  <si>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</si>
  <si>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</si>
  <si>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</si>
  <si>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</si>
  <si>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</si>
  <si>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</si>
  <si>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</si>
  <si>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</si>
  <si>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</si>
  <si>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</si>
  <si>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</si>
  <si>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</si>
  <si>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</si>
  <si>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</si>
  <si>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</si>
  <si>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</si>
  <si>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</si>
  <si>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</si>
  <si>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</si>
  <si>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</si>
  <si>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</si>
  <si>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</si>
  <si>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</si>
  <si>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</si>
  <si>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</si>
  <si>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</si>
  <si>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</si>
  <si>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</si>
  <si>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</si>
  <si>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</si>
  <si>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</si>
  <si>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</si>
  <si>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</si>
  <si>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</si>
  <si>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</si>
  <si>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</si>
  <si>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</si>
  <si>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</si>
  <si>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</si>
  <si>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</si>
  <si>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</si>
  <si>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</si>
  <si>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</si>
  <si>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</si>
  <si>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</si>
  <si>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</si>
  <si>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</si>
  <si>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</si>
  <si>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</si>
  <si>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</si>
  <si>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</si>
  <si>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</si>
  <si>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</si>
  <si>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</si>
  <si>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</si>
  <si>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</si>
  <si>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</si>
  <si>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</si>
  <si>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</si>
  <si>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</si>
  <si>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</si>
  <si>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</si>
  <si>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</si>
  <si>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</si>
  <si>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</si>
  <si>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</si>
  <si>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</si>
  <si>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</si>
  <si>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</si>
  <si>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</si>
  <si>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</si>
  <si>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</si>
  <si>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</si>
  <si>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</si>
  <si>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</si>
  <si>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</si>
  <si>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</si>
  <si>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</si>
  <si>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</si>
  <si>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</si>
  <si>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</si>
  <si>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</si>
  <si>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</si>
  <si>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</si>
  <si>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</si>
  <si>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</si>
  <si>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</si>
  <si>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</si>
  <si>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</si>
  <si>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</si>
  <si>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</si>
  <si>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</si>
  <si>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</si>
  <si>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</si>
  <si>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</si>
  <si>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</si>
  <si>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</si>
  <si>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</si>
  <si>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</si>
  <si>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</si>
  <si>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</si>
  <si>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</si>
  <si>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</si>
  <si>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</si>
  <si>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</si>
  <si>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</si>
  <si>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</si>
  <si>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</si>
  <si>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</si>
  <si>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</si>
  <si>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</si>
  <si>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</si>
  <si>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</si>
  <si>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</si>
  <si>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</si>
  <si>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</si>
  <si>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</si>
  <si>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</si>
  <si>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</si>
  <si>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</si>
  <si>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</si>
  <si>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</si>
  <si>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</si>
  <si>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</si>
  <si>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</si>
  <si>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</si>
  <si>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</si>
  <si>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</si>
  <si>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</si>
  <si>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</si>
  <si>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</si>
  <si>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</si>
  <si>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</si>
  <si>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</si>
  <si>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</si>
  <si>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</si>
  <si>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</si>
  <si>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</si>
  <si>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</si>
  <si>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</si>
  <si>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</si>
  <si>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</si>
  <si>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</si>
  <si>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</si>
  <si>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</si>
  <si>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</si>
  <si>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</si>
  <si>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</si>
  <si>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</si>
  <si>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</si>
  <si>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</si>
  <si>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</si>
  <si>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</si>
  <si>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</si>
  <si>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</si>
  <si>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</si>
  <si>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</si>
  <si>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</si>
  <si>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</si>
  <si>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</si>
  <si>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</si>
  <si>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</si>
  <si>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</si>
  <si>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</si>
  <si>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</si>
  <si>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</si>
  <si>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</si>
  <si>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</si>
  <si>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</si>
  <si>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</si>
  <si>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</si>
  <si>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</si>
  <si>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</si>
  <si>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</si>
  <si>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</si>
  <si>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</si>
  <si>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</si>
  <si>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</si>
  <si>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</si>
  <si>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</si>
  <si>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</si>
  <si>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</si>
  <si>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</si>
  <si>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</si>
  <si>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</si>
  <si>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</si>
  <si>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</si>
  <si>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</si>
  <si>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</si>
  <si>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</si>
  <si>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</si>
  <si>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</si>
  <si>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</si>
  <si>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</si>
  <si>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</si>
  <si>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</si>
  <si>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</si>
  <si>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</si>
  <si>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</si>
  <si>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</si>
  <si>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</si>
  <si>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</si>
  <si>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</si>
  <si>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</si>
  <si>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</si>
  <si>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</si>
  <si>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</si>
  <si>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</si>
  <si>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</si>
  <si>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</si>
  <si>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</si>
  <si>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</si>
  <si>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</si>
  <si>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</si>
  <si>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</si>
  <si>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</si>
  <si>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</si>
  <si>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</si>
  <si>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</si>
  <si>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</si>
  <si>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</si>
  <si>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</si>
  <si>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</si>
  <si>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</si>
  <si>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</si>
  <si>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</si>
  <si>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</si>
  <si>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</si>
  <si>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</si>
  <si>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</si>
  <si>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</si>
  <si>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</si>
  <si>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</si>
  <si>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</si>
  <si>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</si>
  <si>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</si>
  <si>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</si>
  <si>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</si>
  <si>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</si>
  <si>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</si>
  <si>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</si>
  <si>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</si>
  <si>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</si>
  <si>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</si>
  <si>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</si>
  <si>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</si>
  <si>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</si>
  <si>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</si>
  <si>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</si>
  <si>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</si>
  <si>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</si>
  <si>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</si>
  <si>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</si>
  <si>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</si>
  <si>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</si>
  <si>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</si>
  <si>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</si>
  <si>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</si>
  <si>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</si>
  <si>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</si>
  <si>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</si>
  <si>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</si>
  <si>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</si>
  <si>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</si>
  <si>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</si>
  <si>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</si>
  <si>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</si>
  <si>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</si>
  <si>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</si>
  <si>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</si>
  <si>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</si>
  <si>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</si>
  <si>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</si>
  <si>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</si>
  <si>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</si>
  <si>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</si>
  <si>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</si>
  <si>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</si>
  <si>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</si>
  <si>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</si>
  <si>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</si>
  <si>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</si>
  <si>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</si>
  <si>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</si>
  <si>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</si>
  <si>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</si>
  <si>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</si>
  <si>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</si>
  <si>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</si>
  <si>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</si>
  <si>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</si>
  <si>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</si>
  <si>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</si>
  <si>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</si>
  <si>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</si>
  <si>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</si>
  <si>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</si>
  <si>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</si>
  <si>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</si>
  <si>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</si>
  <si>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</si>
  <si>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</si>
  <si>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</si>
  <si>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</si>
  <si>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</si>
  <si>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</si>
  <si>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</si>
  <si>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</si>
  <si>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</si>
  <si>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</si>
  <si>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</si>
  <si>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</si>
  <si>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</si>
  <si>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</si>
  <si>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</si>
  <si>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</si>
  <si>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</si>
  <si>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</si>
  <si>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</si>
  <si>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</si>
  <si>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</si>
  <si>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</si>
  <si>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</si>
  <si>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</si>
  <si>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</si>
  <si>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</si>
  <si>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</si>
  <si>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</si>
  <si>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</si>
  <si>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</si>
  <si>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</si>
  <si>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</si>
  <si>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</si>
  <si>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</si>
  <si>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</si>
  <si>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</si>
  <si>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</si>
  <si>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</si>
  <si>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</si>
  <si>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</si>
  <si>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</si>
  <si>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</si>
  <si>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</si>
  <si>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</si>
  <si>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</si>
  <si>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</si>
  <si>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</si>
  <si>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</si>
  <si>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</si>
  <si>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</si>
  <si>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</si>
  <si>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</si>
  <si>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</si>
  <si>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</si>
  <si>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</si>
  <si>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</si>
  <si>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</si>
  <si>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</si>
  <si>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</si>
  <si>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</si>
  <si>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</si>
  <si>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</si>
  <si>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</si>
  <si>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</si>
  <si>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</si>
  <si>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</si>
  <si>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</si>
  <si>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</si>
  <si>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</si>
  <si>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</si>
  <si>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</si>
  <si>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</si>
  <si>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</si>
  <si>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</si>
  <si>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</si>
  <si>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</si>
  <si>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</si>
  <si>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</si>
  <si>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</si>
  <si>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</si>
  <si>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</si>
  <si>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</si>
  <si>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</si>
  <si>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</si>
  <si>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</si>
  <si>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</si>
  <si>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</si>
  <si>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</si>
  <si>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</si>
  <si>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</si>
  <si>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</si>
  <si>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</si>
  <si>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</si>
  <si>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</si>
  <si>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</si>
  <si>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</si>
  <si>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</si>
  <si>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</si>
  <si>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</si>
  <si>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</si>
  <si>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</si>
  <si>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</si>
  <si>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</si>
  <si>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</si>
  <si>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</si>
  <si>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</si>
  <si>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</si>
  <si>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</si>
  <si>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</si>
  <si>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</si>
  <si>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</si>
  <si>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</si>
  <si>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</si>
  <si>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</si>
  <si>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</si>
  <si>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</si>
  <si>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</si>
  <si>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</si>
  <si>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</si>
  <si>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</si>
  <si>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</si>
  <si>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</si>
  <si>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</si>
  <si>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</si>
  <si>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</si>
  <si>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</si>
  <si>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</si>
  <si>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</si>
  <si>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</si>
  <si>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</si>
  <si>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</si>
  <si>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</si>
  <si>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</si>
  <si>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</si>
  <si>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</si>
  <si>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</si>
  <si>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</si>
  <si>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</si>
  <si>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</si>
  <si>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</si>
  <si>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</si>
  <si>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</si>
  <si>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</si>
  <si>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</si>
  <si>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</si>
  <si>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</si>
  <si>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</si>
  <si>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</si>
  <si>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</si>
  <si>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</si>
  <si>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</si>
  <si>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</si>
  <si>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</si>
  <si>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</si>
  <si>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</si>
  <si>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</si>
  <si>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</si>
  <si>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</si>
  <si>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</si>
  <si>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</si>
  <si>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</si>
  <si>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</si>
  <si>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</si>
  <si>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</si>
  <si>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</si>
  <si>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</si>
  <si>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</si>
  <si>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</si>
  <si>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</si>
  <si>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</si>
  <si>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</si>
  <si>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</si>
  <si>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</si>
  <si>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</si>
  <si>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</si>
  <si>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</si>
  <si>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</si>
  <si>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</si>
  <si>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</si>
  <si>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</si>
  <si>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</si>
  <si>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</si>
  <si>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</si>
  <si>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</si>
  <si>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</si>
  <si>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</si>
  <si>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</si>
  <si>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</si>
  <si>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</si>
  <si>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</si>
  <si>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</si>
  <si>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</si>
  <si>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</si>
  <si>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</si>
  <si>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</si>
  <si>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</si>
  <si>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</si>
  <si>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</si>
  <si>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</si>
  <si>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</si>
  <si>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</si>
  <si>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</si>
  <si>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</si>
  <si>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</si>
  <si>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</si>
  <si>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</si>
  <si>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</si>
  <si>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</si>
  <si>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</si>
  <si>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</si>
  <si>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</si>
  <si>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</si>
  <si>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</si>
  <si>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</si>
  <si>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</si>
  <si>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</si>
  <si>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</si>
  <si>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</si>
  <si>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</si>
  <si>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</si>
  <si>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</si>
  <si>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</si>
  <si>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</si>
  <si>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</si>
  <si>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</si>
  <si>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</si>
  <si>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</si>
  <si>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</si>
  <si>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</si>
  <si>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</si>
  <si>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</si>
  <si>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</si>
  <si>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</si>
  <si>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</si>
  <si>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</si>
  <si>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</si>
  <si>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</si>
  <si>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</si>
  <si>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</si>
  <si>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</si>
  <si>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</si>
  <si>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</si>
  <si>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</si>
  <si>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</si>
  <si>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</si>
  <si>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</si>
  <si>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</si>
  <si>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</si>
  <si>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</si>
  <si>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</si>
  <si>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</si>
  <si>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</si>
  <si>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</si>
  <si>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</si>
  <si>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</si>
  <si>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</si>
  <si>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</si>
  <si>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</si>
  <si>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</si>
  <si>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</si>
  <si>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</si>
  <si>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</si>
  <si>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</si>
  <si>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</si>
  <si>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</si>
  <si>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</si>
  <si>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</si>
  <si>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</si>
  <si>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</si>
  <si>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</si>
  <si>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</si>
  <si>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</si>
  <si>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</si>
  <si>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</si>
  <si>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</si>
  <si>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</si>
  <si>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</si>
  <si>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</si>
  <si>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</si>
  <si>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</si>
  <si>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</si>
  <si>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</si>
  <si>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</si>
  <si>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</si>
  <si>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</si>
  <si>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</si>
  <si>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</si>
  <si>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</si>
  <si>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</si>
  <si>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</si>
  <si>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</si>
  <si>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</si>
  <si>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</si>
  <si>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</si>
  <si>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</si>
  <si>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</si>
  <si>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</si>
  <si>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</si>
  <si>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</si>
  <si>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</si>
  <si>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</si>
  <si>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</si>
  <si>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</si>
  <si>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</si>
  <si>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</si>
  <si>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</si>
  <si>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</si>
  <si>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</si>
  <si>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</si>
  <si>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</si>
  <si>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</si>
  <si>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</si>
  <si>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</si>
  <si>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</si>
  <si>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</si>
  <si>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</si>
  <si>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</si>
  <si>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</si>
  <si>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</si>
  <si>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</si>
  <si>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</si>
  <si>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</si>
  <si>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</si>
  <si>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</si>
  <si>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</si>
  <si>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</si>
  <si>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</si>
  <si>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</si>
  <si>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</si>
  <si>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</si>
  <si>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</si>
  <si>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</si>
  <si>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</si>
  <si>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</si>
  <si>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</si>
  <si>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</si>
  <si>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</si>
  <si>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</si>
  <si>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</si>
  <si>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</si>
  <si>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</si>
  <si>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</si>
  <si>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</si>
  <si>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</si>
  <si>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</si>
  <si>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</si>
  <si>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</si>
  <si>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</si>
  <si>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</si>
  <si>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</si>
  <si>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</si>
  <si>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</si>
  <si>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</si>
  <si>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</si>
  <si>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</si>
  <si>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</si>
  <si>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</si>
  <si>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</si>
  <si>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</si>
  <si>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</si>
  <si>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</si>
  <si>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</si>
  <si>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</si>
  <si>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</si>
  <si>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</si>
  <si>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</si>
  <si>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</si>
  <si>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</si>
  <si>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</si>
  <si>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</si>
  <si>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</si>
  <si>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</si>
  <si>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</si>
  <si>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</si>
  <si>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</si>
  <si>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</si>
  <si>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</si>
  <si>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</si>
  <si>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</si>
  <si>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</si>
  <si>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</si>
  <si>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</si>
  <si>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</si>
  <si>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</si>
  <si>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</si>
  <si>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</si>
  <si>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</si>
  <si>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</si>
  <si>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</si>
  <si>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</si>
  <si>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</si>
  <si>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</si>
  <si>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</si>
  <si>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</si>
  <si>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</si>
  <si>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</si>
  <si>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</si>
  <si>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</si>
  <si>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</si>
  <si>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</si>
  <si>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</si>
  <si>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</si>
  <si>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</si>
  <si>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</si>
  <si>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</si>
  <si>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</si>
  <si>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</si>
  <si>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</si>
  <si>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</si>
  <si>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</si>
  <si>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</si>
  <si>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</si>
  <si>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</si>
  <si>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</si>
  <si>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</si>
  <si>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</si>
  <si>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</si>
  <si>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</si>
  <si>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</si>
  <si>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</si>
  <si>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</si>
  <si>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</si>
  <si>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</si>
  <si>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</si>
  <si>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</si>
  <si>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</si>
  <si>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</si>
  <si>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</si>
  <si>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</si>
  <si>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</si>
  <si>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</si>
  <si>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</si>
  <si>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</si>
  <si>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</si>
  <si>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</si>
  <si>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</si>
  <si>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</si>
  <si>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</si>
  <si>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</si>
  <si>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</si>
  <si>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</si>
  <si>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</si>
  <si>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</si>
  <si>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</si>
  <si>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</si>
  <si>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</si>
  <si>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</si>
  <si>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</si>
  <si>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</si>
  <si>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</si>
  <si>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</si>
  <si>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</si>
  <si>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</si>
  <si>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</si>
  <si>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</si>
  <si>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</si>
  <si>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</si>
  <si>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</si>
  <si>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</si>
  <si>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</si>
  <si>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</si>
  <si>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</si>
  <si>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</si>
  <si>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</si>
  <si>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</si>
  <si>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</si>
  <si>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</si>
  <si>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</si>
  <si>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</si>
  <si>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</si>
  <si>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</si>
  <si>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</si>
  <si>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</si>
  <si>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</si>
  <si>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</si>
  <si>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</si>
  <si>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</si>
  <si>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</si>
  <si>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</si>
  <si>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</si>
  <si>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</si>
  <si>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</si>
  <si>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</si>
  <si>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</si>
  <si>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</si>
  <si>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</si>
  <si>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</si>
  <si>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</si>
  <si>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</si>
  <si>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</si>
  <si>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</si>
  <si>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</si>
  <si>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</si>
  <si>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</si>
  <si>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</si>
  <si>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</si>
  <si>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</si>
  <si>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</si>
  <si>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</si>
  <si>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</si>
  <si>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</si>
  <si>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</si>
  <si>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</si>
  <si>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</si>
  <si>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</si>
  <si>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</si>
  <si>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</si>
  <si>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</si>
  <si>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</si>
  <si>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</si>
  <si>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</si>
  <si>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</si>
  <si>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</si>
  <si>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</si>
  <si>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</si>
  <si>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</si>
  <si>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</si>
  <si>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</si>
  <si>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</si>
  <si>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</si>
  <si>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</si>
  <si>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</si>
  <si>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</si>
  <si>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</si>
  <si>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</si>
  <si>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</si>
  <si>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</si>
  <si>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</si>
  <si>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</si>
  <si>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</si>
  <si>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</si>
  <si>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</si>
  <si>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</si>
  <si>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</si>
  <si>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</si>
  <si>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</si>
  <si>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</si>
  <si>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</si>
  <si>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</si>
  <si>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</si>
  <si>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</si>
  <si>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</si>
  <si>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</si>
  <si>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</si>
  <si>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</si>
  <si>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</si>
  <si>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</si>
  <si>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</si>
  <si>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</si>
  <si>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</si>
  <si>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</si>
  <si>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</si>
  <si>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</si>
  <si>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</si>
  <si>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</si>
  <si>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</si>
  <si>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</si>
  <si>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</si>
  <si>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</si>
  <si>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</si>
  <si>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</si>
  <si>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</si>
  <si>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</si>
  <si>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</si>
  <si>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</si>
  <si>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</si>
  <si>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</si>
  <si>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</si>
  <si>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</si>
  <si>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</si>
  <si>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</si>
  <si>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</si>
  <si>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</si>
  <si>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</si>
  <si>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</si>
  <si>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</si>
  <si>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</si>
  <si>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</si>
  <si>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</si>
  <si>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</si>
  <si>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</si>
  <si>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</si>
  <si>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</si>
  <si>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</si>
  <si>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</si>
  <si>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</si>
  <si>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</si>
  <si>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</si>
  <si>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</si>
  <si>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</si>
  <si>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</si>
  <si>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</si>
  <si>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</si>
  <si>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</si>
  <si>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</si>
  <si>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</si>
  <si>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</si>
  <si>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</si>
  <si>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</si>
  <si>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</si>
  <si>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</si>
  <si>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</si>
  <si>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</si>
  <si>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</si>
  <si>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</si>
  <si>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</si>
  <si>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</si>
  <si>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</si>
  <si>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</si>
  <si>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</si>
  <si>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</si>
  <si>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</si>
  <si>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</si>
  <si>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</si>
  <si>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</si>
  <si>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</si>
  <si>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</si>
  <si>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</si>
  <si>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</si>
  <si>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</si>
  <si>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</si>
  <si>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</si>
  <si>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</si>
  <si>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</si>
  <si>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</si>
  <si>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</si>
  <si>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</si>
  <si>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</si>
  <si>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</si>
  <si>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</si>
  <si>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</si>
  <si>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</si>
  <si>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</si>
  <si>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</si>
  <si>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</si>
  <si>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</si>
  <si>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</si>
  <si>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</si>
  <si>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</si>
  <si>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</si>
  <si>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</si>
  <si>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</si>
  <si>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</si>
  <si>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</si>
  <si>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</si>
  <si>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</si>
  <si>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</si>
  <si>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</si>
  <si>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</si>
  <si>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</si>
  <si>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</si>
  <si>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</si>
  <si>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</si>
  <si>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</si>
  <si>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</si>
  <si>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</si>
  <si>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</si>
  <si>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</si>
  <si>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</si>
  <si>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</si>
  <si>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</si>
  <si>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</si>
  <si>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</si>
  <si>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</si>
  <si>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</si>
  <si>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</si>
  <si>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</si>
  <si>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</si>
  <si>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</si>
  <si>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</si>
  <si>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</si>
  <si>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</si>
  <si>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</si>
  <si>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</si>
  <si>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</si>
  <si>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</si>
  <si>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</si>
  <si>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</si>
  <si>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</si>
  <si>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</si>
  <si>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</si>
  <si>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</si>
  <si>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</si>
  <si>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</si>
  <si>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</si>
  <si>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</si>
  <si>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</si>
  <si>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</si>
  <si>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</si>
  <si>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</si>
  <si>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</si>
  <si>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</si>
  <si>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</si>
  <si>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</si>
  <si>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</si>
  <si>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</si>
  <si>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</si>
  <si>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</si>
  <si>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</si>
  <si>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</si>
  <si>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</si>
  <si>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</si>
  <si>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</si>
  <si>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</si>
  <si>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</si>
  <si>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</si>
  <si>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</si>
  <si>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</si>
  <si>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</si>
  <si>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</si>
  <si>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</si>
  <si>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</si>
  <si>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</si>
  <si>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</si>
  <si>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</si>
  <si>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</si>
  <si>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</si>
  <si>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</si>
  <si>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</si>
  <si>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</si>
  <si>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</si>
  <si>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</si>
  <si>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</si>
  <si>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</si>
  <si>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</si>
  <si>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</si>
  <si>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</si>
  <si>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</si>
  <si>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</si>
  <si>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</si>
  <si>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</si>
  <si>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</si>
  <si>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</si>
  <si>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</si>
  <si>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</si>
  <si>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</si>
  <si>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</si>
  <si>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</si>
  <si>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</si>
  <si>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</si>
  <si>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</si>
  <si>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</si>
  <si>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</si>
  <si>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</si>
  <si>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</si>
  <si>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</si>
  <si>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</si>
  <si>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</si>
  <si>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</si>
  <si>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</si>
  <si>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</si>
  <si>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</si>
  <si>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</si>
  <si>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</si>
  <si>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</si>
  <si>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</si>
  <si>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</si>
  <si>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</si>
  <si>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</si>
  <si>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</si>
  <si>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</si>
  <si>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</si>
  <si>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</si>
  <si>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</si>
  <si>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</si>
  <si>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</si>
  <si>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</si>
  <si>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</si>
  <si>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</si>
  <si>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</si>
  <si>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</si>
  <si>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</si>
  <si>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</si>
  <si>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</si>
  <si>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</si>
  <si>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</si>
  <si>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</si>
  <si>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</si>
  <si>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</si>
  <si>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</si>
  <si>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</si>
  <si>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</si>
  <si>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</si>
  <si>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</si>
  <si>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</si>
  <si>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</si>
  <si>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</si>
  <si>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</si>
  <si>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</si>
  <si>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</si>
  <si>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</si>
  <si>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</si>
  <si>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</si>
  <si>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</si>
  <si>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</si>
  <si>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</si>
  <si>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</si>
  <si>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</si>
  <si>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</si>
  <si>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</si>
  <si>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</si>
  <si>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</si>
  <si>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</si>
  <si>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</si>
  <si>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</si>
  <si>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</si>
  <si>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</si>
  <si>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</si>
  <si>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</si>
  <si>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</si>
  <si>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</si>
  <si>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</si>
  <si>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</si>
  <si>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</si>
  <si>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</si>
  <si>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</si>
  <si>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</si>
  <si>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</si>
  <si>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</si>
  <si>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</si>
  <si>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</si>
  <si>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</si>
  <si>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</si>
  <si>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</si>
  <si>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</si>
  <si>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</si>
  <si>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</si>
  <si>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</si>
  <si>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</si>
  <si>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</si>
  <si>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</si>
  <si>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</si>
  <si>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</si>
  <si>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</si>
  <si>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</si>
  <si>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</si>
  <si>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</si>
  <si>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</si>
  <si>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</si>
  <si>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</si>
  <si>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</si>
  <si>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</si>
  <si>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</si>
  <si>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</si>
  <si>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</si>
  <si>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</si>
  <si>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</si>
  <si>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</si>
  <si>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</si>
  <si>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</si>
  <si>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</si>
  <si>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</si>
  <si>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</si>
  <si>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</si>
  <si>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</si>
  <si>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</si>
  <si>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</si>
  <si>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</si>
  <si>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</si>
  <si>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</si>
  <si>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</si>
  <si>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</si>
  <si>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</si>
  <si>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</si>
  <si>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</si>
  <si>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</si>
  <si>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</si>
  <si>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</si>
  <si>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</si>
  <si>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</si>
  <si>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</si>
  <si>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</si>
  <si>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</si>
  <si>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</si>
  <si>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</si>
  <si>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</si>
  <si>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</si>
  <si>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</si>
  <si>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</si>
  <si>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</si>
  <si>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</si>
  <si>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</si>
  <si>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</si>
  <si>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</si>
  <si>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</si>
  <si>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</si>
  <si>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</si>
  <si>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</si>
  <si>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</si>
  <si>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</si>
  <si>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</si>
  <si>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</si>
  <si>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</si>
  <si>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</si>
  <si>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</si>
  <si>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</si>
  <si>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</si>
  <si>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</si>
  <si>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</si>
  <si>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</si>
  <si>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</si>
  <si>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</si>
  <si>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</si>
  <si>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</si>
  <si>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</si>
  <si>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</si>
  <si>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</si>
  <si>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</si>
  <si>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</si>
  <si>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</si>
  <si>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</si>
  <si>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</si>
  <si>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</si>
  <si>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</si>
  <si>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</si>
  <si>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</si>
  <si>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</si>
  <si>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</si>
  <si>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</si>
  <si>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</si>
  <si>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</si>
  <si>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</si>
  <si>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</si>
  <si>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</si>
  <si>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</si>
  <si>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</si>
  <si>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</si>
  <si>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</si>
  <si>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</si>
  <si>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</si>
  <si>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</si>
  <si>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</si>
  <si>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</si>
  <si>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</si>
  <si>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</si>
  <si>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</si>
  <si>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</si>
  <si>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</si>
  <si>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</si>
  <si>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</si>
  <si>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</si>
  <si>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</si>
  <si>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</si>
  <si>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</si>
  <si>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</si>
  <si>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</si>
  <si>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</si>
  <si>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</si>
  <si>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</si>
  <si>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</si>
  <si>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</si>
  <si>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</si>
  <si>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</si>
  <si>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</si>
  <si>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</si>
  <si>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</si>
  <si>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</si>
  <si>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</si>
  <si>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</si>
  <si>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</si>
  <si>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</si>
  <si>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</si>
  <si>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</si>
  <si>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</si>
  <si>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</si>
  <si>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</si>
  <si>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</si>
  <si>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</si>
  <si>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</si>
  <si>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</si>
  <si>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</si>
  <si>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</si>
  <si>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</si>
  <si>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</si>
  <si>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</si>
  <si>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</si>
  <si>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</si>
  <si>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</si>
  <si>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</si>
  <si>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</si>
  <si>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</si>
  <si>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</si>
  <si>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</si>
  <si>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</si>
  <si>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</si>
  <si>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</si>
  <si>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</si>
  <si>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</si>
  <si>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</si>
  <si>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</si>
  <si>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</si>
  <si>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</si>
  <si>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</si>
  <si>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</si>
  <si>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</si>
  <si>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</si>
  <si>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</si>
  <si>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</si>
  <si>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</si>
  <si>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</si>
  <si>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</si>
  <si>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</si>
  <si>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</si>
  <si>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</si>
  <si>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</si>
  <si>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</si>
  <si>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</si>
  <si>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</si>
  <si>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</si>
  <si>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</si>
  <si>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</si>
  <si>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</si>
  <si>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</si>
  <si>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</si>
  <si>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</si>
  <si>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</si>
  <si>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</si>
  <si>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</si>
  <si>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</si>
  <si>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</si>
  <si>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</si>
  <si>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</si>
  <si>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</si>
  <si>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</si>
  <si>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</si>
  <si>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</si>
  <si>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</si>
  <si>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</si>
  <si>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</si>
  <si>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</si>
  <si>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</si>
  <si>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</si>
  <si>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</si>
  <si>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</si>
  <si>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</si>
  <si>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</si>
  <si>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</si>
  <si>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</si>
  <si>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</si>
  <si>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</si>
  <si>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</si>
  <si>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</si>
  <si>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</si>
  <si>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</si>
  <si>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</si>
  <si>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</si>
  <si>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</si>
  <si>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</si>
  <si>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</si>
  <si>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</si>
  <si>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</si>
  <si>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</si>
  <si>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</si>
  <si>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</si>
  <si>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</si>
  <si>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</si>
  <si>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</si>
  <si>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</si>
  <si>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</si>
  <si>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</si>
  <si>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</si>
  <si>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</si>
  <si>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</si>
  <si>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</si>
  <si>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</si>
  <si>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</si>
  <si>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</si>
  <si>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</si>
  <si>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</si>
  <si>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</si>
  <si>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</si>
  <si>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</si>
  <si>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</si>
  <si>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</si>
  <si>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</si>
  <si>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</si>
  <si>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</si>
  <si>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</si>
  <si>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</si>
  <si>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</si>
  <si>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</si>
  <si>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</si>
  <si>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</si>
  <si>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</si>
  <si>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</si>
  <si>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</si>
  <si>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</si>
  <si>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</si>
  <si>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</si>
  <si>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</si>
  <si>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</si>
  <si>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</si>
  <si>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</si>
  <si>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</si>
  <si>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</si>
  <si>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</si>
  <si>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</si>
  <si>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</si>
  <si>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</si>
  <si>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</si>
  <si>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</si>
  <si>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</si>
  <si>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</si>
  <si>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</si>
  <si>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</si>
  <si>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</si>
  <si>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</si>
  <si>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</si>
  <si>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</si>
  <si>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</si>
  <si>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</si>
  <si>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</si>
  <si>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</si>
  <si>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</si>
  <si>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</si>
  <si>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</si>
  <si>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</si>
  <si>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</si>
  <si>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</si>
  <si>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</si>
  <si>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</si>
  <si>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</si>
  <si>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</si>
  <si>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</si>
  <si>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</si>
  <si>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</si>
  <si>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</si>
  <si>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</si>
  <si>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</si>
  <si>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</si>
  <si>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</si>
  <si>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</si>
  <si>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</si>
  <si>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</si>
  <si>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</si>
  <si>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</si>
  <si>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</si>
  <si>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</si>
  <si>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</si>
  <si>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</si>
  <si>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</si>
  <si>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</si>
  <si>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</si>
  <si>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</si>
  <si>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</si>
  <si>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</si>
  <si>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</si>
  <si>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</si>
  <si>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</si>
  <si>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</si>
  <si>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</si>
  <si>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</si>
  <si>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</si>
  <si>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</si>
  <si>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</si>
  <si>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</si>
  <si>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</si>
  <si>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</si>
  <si>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</si>
  <si>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</si>
  <si>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</si>
  <si>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</si>
  <si>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</si>
  <si>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</si>
  <si>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</si>
  <si>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</si>
  <si>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</si>
  <si>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</si>
  <si>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</si>
  <si>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</si>
  <si>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</si>
  <si>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</si>
  <si>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</si>
  <si>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</si>
  <si>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</si>
  <si>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</si>
  <si>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</si>
  <si>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</si>
  <si>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</si>
  <si>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</si>
  <si>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</si>
  <si>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</si>
  <si>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</si>
  <si>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</si>
  <si>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</si>
  <si>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</si>
  <si>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</si>
  <si>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</si>
  <si>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See Hardwick</t>
  </si>
  <si>
    <t>Square feet of retail space authorized by building permits, November 2010</t>
  </si>
  <si>
    <t>Source:  New Jersey Department of Community Affairs, 1/7/11</t>
  </si>
  <si>
    <t>Square feet of retail space authorized by building permits, January-November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</si>
</sst>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January-November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1/7/11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708</v>
      </c>
      <c r="B7" s="10" t="s">
        <v>13</v>
      </c>
      <c r="C7" s="53">
        <v>214029</v>
      </c>
      <c r="D7" s="53">
        <v>214029</v>
      </c>
      <c r="E7" s="53">
        <v>0</v>
      </c>
      <c r="F7" s="37">
        <v>1</v>
      </c>
    </row>
    <row r="8" spans="1:6" ht="12.75">
      <c r="A8" s="10" t="s">
        <v>1695</v>
      </c>
      <c r="B8" s="10" t="s">
        <v>26</v>
      </c>
      <c r="C8" s="53">
        <v>208255</v>
      </c>
      <c r="D8" s="53">
        <v>208255</v>
      </c>
      <c r="E8" s="53">
        <v>0</v>
      </c>
      <c r="F8" s="37">
        <v>2</v>
      </c>
    </row>
    <row r="9" spans="1:6" ht="12.75">
      <c r="A9" s="10" t="s">
        <v>757</v>
      </c>
      <c r="B9" s="10" t="s">
        <v>13</v>
      </c>
      <c r="C9" s="53">
        <v>185000</v>
      </c>
      <c r="D9" s="53">
        <v>185000</v>
      </c>
      <c r="E9" s="53">
        <v>0</v>
      </c>
      <c r="F9" s="37">
        <v>3</v>
      </c>
    </row>
    <row r="10" spans="1:6" ht="12.75">
      <c r="A10" s="10" t="s">
        <v>763</v>
      </c>
      <c r="B10" s="10" t="s">
        <v>14</v>
      </c>
      <c r="C10" s="53">
        <v>181572</v>
      </c>
      <c r="D10" s="53">
        <v>181572</v>
      </c>
      <c r="E10" s="53">
        <v>0</v>
      </c>
      <c r="F10" s="37">
        <v>4</v>
      </c>
    </row>
    <row r="11" spans="1:6" ht="12.75">
      <c r="A11" s="10" t="s">
        <v>233</v>
      </c>
      <c r="B11" s="10" t="s">
        <v>7</v>
      </c>
      <c r="C11" s="53">
        <v>166350</v>
      </c>
      <c r="D11" s="53">
        <v>166350</v>
      </c>
      <c r="E11" s="53">
        <v>0</v>
      </c>
      <c r="F11" s="37">
        <v>5</v>
      </c>
    </row>
    <row r="12" spans="1:6" ht="12.75">
      <c r="A12" s="10" t="s">
        <v>1066</v>
      </c>
      <c r="B12" s="10" t="s">
        <v>18</v>
      </c>
      <c r="C12" s="53">
        <v>148518</v>
      </c>
      <c r="D12" s="53">
        <v>148518</v>
      </c>
      <c r="E12" s="53">
        <v>0</v>
      </c>
      <c r="F12" s="37">
        <v>6</v>
      </c>
    </row>
    <row r="13" spans="1:6" ht="12.75">
      <c r="A13" s="10" t="s">
        <v>1030</v>
      </c>
      <c r="B13" s="10" t="s">
        <v>18</v>
      </c>
      <c r="C13" s="53">
        <v>73846</v>
      </c>
      <c r="D13" s="53">
        <v>35201</v>
      </c>
      <c r="E13" s="53">
        <v>38645</v>
      </c>
      <c r="F13" s="37">
        <v>7</v>
      </c>
    </row>
    <row r="14" spans="1:6" ht="12.75">
      <c r="A14" s="10" t="s">
        <v>958</v>
      </c>
      <c r="B14" s="10" t="s">
        <v>17</v>
      </c>
      <c r="C14" s="53">
        <v>63002</v>
      </c>
      <c r="D14" s="53">
        <v>63002</v>
      </c>
      <c r="E14" s="53">
        <v>0</v>
      </c>
      <c r="F14" s="37">
        <v>8</v>
      </c>
    </row>
    <row r="15" spans="1:6" ht="12.75">
      <c r="A15" s="10" t="s">
        <v>920</v>
      </c>
      <c r="B15" s="10" t="s">
        <v>17</v>
      </c>
      <c r="C15" s="53">
        <v>56675</v>
      </c>
      <c r="D15" s="53">
        <v>56675</v>
      </c>
      <c r="E15" s="53">
        <v>0</v>
      </c>
      <c r="F15" s="37">
        <v>9</v>
      </c>
    </row>
    <row r="16" spans="1:6" ht="12.75">
      <c r="A16" s="10" t="s">
        <v>32</v>
      </c>
      <c r="B16" s="10" t="s">
        <v>6</v>
      </c>
      <c r="C16" s="53">
        <v>46118</v>
      </c>
      <c r="D16" s="53">
        <v>46118</v>
      </c>
      <c r="E16" s="53">
        <v>0</v>
      </c>
      <c r="F16" s="37">
        <v>10</v>
      </c>
    </row>
    <row r="17" spans="1:6" ht="12.75">
      <c r="A17" s="10" t="s">
        <v>719</v>
      </c>
      <c r="B17" s="10" t="s">
        <v>13</v>
      </c>
      <c r="C17" s="53">
        <v>45722</v>
      </c>
      <c r="D17" s="53">
        <v>45722</v>
      </c>
      <c r="E17" s="53">
        <v>0</v>
      </c>
      <c r="F17" s="37">
        <v>11</v>
      </c>
    </row>
    <row r="18" spans="1:6" ht="12.75">
      <c r="A18" s="10" t="s">
        <v>305</v>
      </c>
      <c r="B18" s="10" t="s">
        <v>7</v>
      </c>
      <c r="C18" s="53">
        <v>40302</v>
      </c>
      <c r="D18" s="53">
        <v>40302</v>
      </c>
      <c r="E18" s="53">
        <v>0</v>
      </c>
      <c r="F18" s="37">
        <v>12</v>
      </c>
    </row>
    <row r="19" spans="1:6" ht="12.75">
      <c r="A19" s="10" t="s">
        <v>83</v>
      </c>
      <c r="B19" s="10" t="s">
        <v>6</v>
      </c>
      <c r="C19" s="53">
        <v>39538</v>
      </c>
      <c r="D19" s="53">
        <v>39538</v>
      </c>
      <c r="E19" s="53">
        <v>0</v>
      </c>
      <c r="F19" s="37">
        <v>13</v>
      </c>
    </row>
    <row r="20" spans="1:6" ht="12.75">
      <c r="A20" s="10" t="s">
        <v>1274</v>
      </c>
      <c r="B20" s="10" t="s">
        <v>20</v>
      </c>
      <c r="C20" s="53">
        <v>30708</v>
      </c>
      <c r="D20" s="53">
        <v>5589</v>
      </c>
      <c r="E20" s="53">
        <v>25119</v>
      </c>
      <c r="F20" s="37">
        <v>14</v>
      </c>
    </row>
    <row r="21" spans="1:6" ht="12.75">
      <c r="A21" s="10" t="s">
        <v>908</v>
      </c>
      <c r="B21" s="10" t="s">
        <v>16</v>
      </c>
      <c r="C21" s="53">
        <v>30191</v>
      </c>
      <c r="D21" s="53">
        <v>30191</v>
      </c>
      <c r="E21" s="53">
        <v>0</v>
      </c>
      <c r="F21" s="37">
        <v>15</v>
      </c>
    </row>
    <row r="22" spans="1:6" ht="12.75">
      <c r="A22" s="10" t="s">
        <v>50</v>
      </c>
      <c r="B22" s="10" t="s">
        <v>6</v>
      </c>
      <c r="C22" s="53">
        <v>28938</v>
      </c>
      <c r="D22" s="53">
        <v>28938</v>
      </c>
      <c r="E22" s="53">
        <v>0</v>
      </c>
      <c r="F22" s="37">
        <v>16</v>
      </c>
    </row>
    <row r="23" spans="1:6" ht="12.75">
      <c r="A23" s="10" t="s">
        <v>1353</v>
      </c>
      <c r="B23" s="10" t="s">
        <v>20</v>
      </c>
      <c r="C23" s="53">
        <v>26552</v>
      </c>
      <c r="D23" s="53">
        <v>26552</v>
      </c>
      <c r="E23" s="53">
        <v>0</v>
      </c>
      <c r="F23" s="37">
        <v>17</v>
      </c>
    </row>
    <row r="24" spans="1:6" ht="12.75">
      <c r="A24" s="10" t="s">
        <v>1585</v>
      </c>
      <c r="B24" s="10" t="s">
        <v>25</v>
      </c>
      <c r="C24" s="53">
        <v>26500</v>
      </c>
      <c r="D24" s="53">
        <v>26500</v>
      </c>
      <c r="E24" s="53">
        <v>0</v>
      </c>
      <c r="F24" s="37">
        <v>18</v>
      </c>
    </row>
    <row r="25" spans="1:6" ht="12.75">
      <c r="A25" s="10" t="s">
        <v>1522</v>
      </c>
      <c r="B25" s="10" t="s">
        <v>24</v>
      </c>
      <c r="C25" s="53">
        <v>26400</v>
      </c>
      <c r="D25" s="53">
        <v>26000</v>
      </c>
      <c r="E25" s="53">
        <v>400</v>
      </c>
      <c r="F25" s="37">
        <v>19</v>
      </c>
    </row>
    <row r="26" spans="1:6" ht="12.75">
      <c r="A26" s="10" t="s">
        <v>1288</v>
      </c>
      <c r="B26" s="10" t="s">
        <v>20</v>
      </c>
      <c r="C26" s="53">
        <v>24153</v>
      </c>
      <c r="D26" s="53">
        <v>23738</v>
      </c>
      <c r="E26" s="53">
        <v>415</v>
      </c>
      <c r="F26" s="37">
        <v>20</v>
      </c>
    </row>
    <row r="27" spans="1:6" ht="12.75">
      <c r="A27" s="11" t="s">
        <v>1714</v>
      </c>
      <c r="B27" s="10"/>
      <c r="C27" s="12">
        <f>SUM(C7:C26)</f>
        <v>1662369</v>
      </c>
      <c r="D27" s="12">
        <f>SUM(D7:D26)</f>
        <v>1597790</v>
      </c>
      <c r="E27" s="12">
        <f>SUM(E7:E26)</f>
        <v>64579</v>
      </c>
      <c r="F27" s="37"/>
    </row>
    <row r="28" spans="1:5" ht="12.75">
      <c r="A28" s="36" t="s">
        <v>1711</v>
      </c>
      <c r="C28" s="38">
        <f>retail_ytd!F29</f>
        <v>2035195</v>
      </c>
      <c r="D28" s="38">
        <f>retail_ytd!G29</f>
        <v>1925483</v>
      </c>
      <c r="E28" s="38">
        <f>retail_ytd!H29</f>
        <v>109712</v>
      </c>
    </row>
    <row r="29" spans="1:5" ht="12.75">
      <c r="A29" s="36" t="s">
        <v>1715</v>
      </c>
      <c r="C29" s="39">
        <f>C27/C28</f>
        <v>0.816810674161444</v>
      </c>
      <c r="D29" s="39">
        <f>D27/D28</f>
        <v>0.8298125717027883</v>
      </c>
      <c r="E29" s="39">
        <f>E27/E28</f>
        <v>0.5886229400612513</v>
      </c>
    </row>
    <row r="32" spans="1:5" ht="12.75">
      <c r="A32" s="36"/>
      <c r="C32" s="64"/>
      <c r="D32" s="64"/>
      <c r="E32" s="6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November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1/7/11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920</v>
      </c>
      <c r="B7" s="10" t="s">
        <v>17</v>
      </c>
      <c r="C7" s="53">
        <v>56675</v>
      </c>
      <c r="D7" s="53">
        <v>56675</v>
      </c>
      <c r="E7" s="53">
        <v>0</v>
      </c>
      <c r="F7" s="37">
        <v>1</v>
      </c>
    </row>
    <row r="8" spans="1:6" ht="12.75">
      <c r="A8" s="10" t="s">
        <v>1582</v>
      </c>
      <c r="B8" s="10" t="s">
        <v>25</v>
      </c>
      <c r="C8" s="53">
        <v>6325</v>
      </c>
      <c r="D8" s="53">
        <v>0</v>
      </c>
      <c r="E8" s="53">
        <v>6325</v>
      </c>
      <c r="F8" s="37">
        <v>2</v>
      </c>
    </row>
    <row r="9" spans="1:6" ht="12.75">
      <c r="A9" s="10" t="s">
        <v>1102</v>
      </c>
      <c r="B9" s="10" t="s">
        <v>18</v>
      </c>
      <c r="C9" s="53">
        <v>5220</v>
      </c>
      <c r="D9" s="53">
        <v>5220</v>
      </c>
      <c r="E9" s="53">
        <v>0</v>
      </c>
      <c r="F9" s="37">
        <v>3</v>
      </c>
    </row>
    <row r="10" spans="1:6" ht="12.75">
      <c r="A10" s="10" t="s">
        <v>1326</v>
      </c>
      <c r="B10" s="10" t="s">
        <v>20</v>
      </c>
      <c r="C10" s="53">
        <v>5115</v>
      </c>
      <c r="D10" s="53">
        <v>0</v>
      </c>
      <c r="E10" s="53">
        <v>5115</v>
      </c>
      <c r="F10" s="37">
        <v>4</v>
      </c>
    </row>
    <row r="11" spans="1:6" ht="12.75">
      <c r="A11" s="10" t="s">
        <v>625</v>
      </c>
      <c r="B11" s="10" t="s">
        <v>11</v>
      </c>
      <c r="C11" s="53">
        <v>2560</v>
      </c>
      <c r="D11" s="53">
        <v>2560</v>
      </c>
      <c r="E11" s="53">
        <v>0</v>
      </c>
      <c r="F11" s="37">
        <v>5</v>
      </c>
    </row>
    <row r="12" spans="1:6" ht="12.75">
      <c r="A12" s="10" t="s">
        <v>493</v>
      </c>
      <c r="B12" s="10" t="s">
        <v>9</v>
      </c>
      <c r="C12" s="53">
        <v>2282</v>
      </c>
      <c r="D12" s="53">
        <v>2282</v>
      </c>
      <c r="E12" s="53">
        <v>0</v>
      </c>
      <c r="F12" s="37">
        <v>6</v>
      </c>
    </row>
    <row r="13" spans="1:6" ht="12.75">
      <c r="A13" s="10" t="s">
        <v>140</v>
      </c>
      <c r="B13" s="10" t="s">
        <v>7</v>
      </c>
      <c r="C13" s="53">
        <v>512</v>
      </c>
      <c r="D13" s="53">
        <v>0</v>
      </c>
      <c r="E13" s="53">
        <v>512</v>
      </c>
      <c r="F13" s="37">
        <v>7</v>
      </c>
    </row>
    <row r="14" spans="1:6" ht="12.75">
      <c r="A14" s="10"/>
      <c r="B14" s="10"/>
      <c r="C14" s="53"/>
      <c r="D14" s="53"/>
      <c r="E14" s="53"/>
      <c r="F14" s="37">
        <v>8</v>
      </c>
    </row>
    <row r="15" spans="1:6" ht="12.75">
      <c r="A15" s="10"/>
      <c r="B15" s="10"/>
      <c r="C15" s="53"/>
      <c r="D15" s="53"/>
      <c r="E15" s="53"/>
      <c r="F15" s="37">
        <v>9</v>
      </c>
    </row>
    <row r="16" spans="1:6" ht="12.75">
      <c r="A16" s="10"/>
      <c r="B16" s="10"/>
      <c r="C16" s="53"/>
      <c r="D16" s="53"/>
      <c r="E16" s="53"/>
      <c r="F16" s="37">
        <v>10</v>
      </c>
    </row>
    <row r="17" spans="1:6" ht="12.75">
      <c r="A17" s="10"/>
      <c r="B17" s="10"/>
      <c r="C17" s="53"/>
      <c r="D17" s="53"/>
      <c r="E17" s="53"/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78689</v>
      </c>
      <c r="D27" s="12">
        <f>SUM(D7:D26)</f>
        <v>66737</v>
      </c>
      <c r="E27" s="12">
        <f>SUM(E7:E26)</f>
        <v>11952</v>
      </c>
      <c r="F27" s="37"/>
    </row>
    <row r="28" spans="1:5" ht="12.75">
      <c r="A28" s="36" t="s">
        <v>1711</v>
      </c>
      <c r="C28" s="38">
        <f>retail!F29</f>
        <v>78689</v>
      </c>
      <c r="D28" s="38">
        <f>retail!G29</f>
        <v>66737</v>
      </c>
      <c r="E28" s="38">
        <f>retail!H29</f>
        <v>11952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printOptions/>
  <pageMargins left="0.75" right="0.75" top="1" bottom="1" header="0.5" footer="0.5"/>
  <pageSetup horizontalDpi="600" verticalDpi="6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1/7/11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123947</v>
      </c>
      <c r="G7" s="49">
        <f>SUM(G31:G53)</f>
        <v>123947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265556</v>
      </c>
      <c r="G8" s="49">
        <f>SUM(G54:G123)</f>
        <v>252537</v>
      </c>
      <c r="H8" s="49">
        <f>SUM(H54:H123)</f>
        <v>13019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29570</v>
      </c>
      <c r="G9" s="49">
        <f>SUM(G124:G163)</f>
        <v>29570</v>
      </c>
      <c r="H9" s="49">
        <f>SUM(H124:H163)</f>
        <v>0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42936</v>
      </c>
      <c r="G10" s="49">
        <f>SUM(G164:G200)</f>
        <v>42536</v>
      </c>
      <c r="H10" s="49">
        <f>SUM(H164:H200)</f>
        <v>400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20232</v>
      </c>
      <c r="G11" s="49">
        <f>SUM(G201:G216)</f>
        <v>19938</v>
      </c>
      <c r="H11" s="49">
        <f>SUM(H201:H216)</f>
        <v>294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6597</v>
      </c>
      <c r="G12" s="49">
        <f>SUM(G217:G230)</f>
        <v>2560</v>
      </c>
      <c r="H12" s="49">
        <f>SUM(H217:H230)</f>
        <v>4037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5685</v>
      </c>
      <c r="G13" s="49">
        <f>SUM(G231:G252)</f>
        <v>5168</v>
      </c>
      <c r="H13" s="49">
        <f>SUM(H231:H252)</f>
        <v>517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450841</v>
      </c>
      <c r="G14" s="49">
        <f>SUM(G253:G276)</f>
        <v>450480</v>
      </c>
      <c r="H14" s="49">
        <f>SUM(H253:H276)</f>
        <v>361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181572</v>
      </c>
      <c r="G15" s="49">
        <f>SUM(G277:G288)</f>
        <v>181572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49678</v>
      </c>
      <c r="G17" s="49">
        <f>SUM(G315:G327)</f>
        <v>49478</v>
      </c>
      <c r="H17" s="49">
        <f>SUM(H315:H327)</f>
        <v>200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129259</v>
      </c>
      <c r="G18" s="49">
        <f>SUM(G328:G352)</f>
        <v>129259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282233</v>
      </c>
      <c r="G19" s="49">
        <f>SUM(G353:G405)</f>
        <v>240671</v>
      </c>
      <c r="H19" s="49">
        <f>SUM(H353:H405)</f>
        <v>41562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18657</v>
      </c>
      <c r="G20" s="49">
        <f>SUM(G406:G444)</f>
        <v>13983</v>
      </c>
      <c r="H20" s="49">
        <f>SUM(H406:H444)</f>
        <v>4674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106642</v>
      </c>
      <c r="G21" s="49">
        <f>SUM(G445:G477)</f>
        <v>75990</v>
      </c>
      <c r="H21" s="49">
        <f>SUM(H445:H477)</f>
        <v>30652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7168</v>
      </c>
      <c r="G22" s="49">
        <f>SUM(G478:G493)</f>
        <v>6703</v>
      </c>
      <c r="H22" s="49">
        <f>SUM(H478:H493)</f>
        <v>465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51442</v>
      </c>
      <c r="G25" s="49">
        <f>SUM(G530:G553)</f>
        <v>51042</v>
      </c>
      <c r="H25" s="49">
        <f>SUM(H530:H553)</f>
        <v>400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38797</v>
      </c>
      <c r="G26" s="49">
        <f>SUM(G554:G574)</f>
        <v>31623</v>
      </c>
      <c r="H26" s="49">
        <f>SUM(H554:H574)</f>
        <v>7174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224383</v>
      </c>
      <c r="G27" s="49">
        <f>SUM(G575:G597)</f>
        <v>218426</v>
      </c>
      <c r="H27" s="49">
        <f>SUM(H575:H597)</f>
        <v>5957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55">
        <f>SUM(F7:F28)</f>
        <v>2035195</v>
      </c>
      <c r="G29" s="49">
        <f>SUM(G7:G28)</f>
        <v>1925483</v>
      </c>
      <c r="H29" s="49">
        <f>SUM(H7:H28)</f>
        <v>109712</v>
      </c>
      <c r="I29" s="29"/>
    </row>
    <row r="30" spans="1:9" ht="12.75">
      <c r="A30" s="48"/>
      <c r="B30" s="32"/>
      <c r="C30" s="62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6803</v>
      </c>
      <c r="G31" s="53">
        <v>6803</v>
      </c>
      <c r="H31" s="53">
        <v>0</v>
      </c>
      <c r="I31" s="53"/>
      <c r="J31" s="65">
        <v>20101207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46118</v>
      </c>
      <c r="G32" s="53">
        <v>46118</v>
      </c>
      <c r="H32" s="53">
        <v>0</v>
      </c>
      <c r="I32" s="19"/>
      <c r="J32" s="65">
        <v>20110107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65">
        <v>20101207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5">
        <v>20110107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5">
        <v>20110107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5">
        <v>20101207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5">
        <v>20101207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28938</v>
      </c>
      <c r="G38" s="53">
        <v>28938</v>
      </c>
      <c r="H38" s="53">
        <v>0</v>
      </c>
      <c r="I38" s="29"/>
      <c r="J38" s="65">
        <v>20101207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5">
        <v>20101207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5">
        <v>20101207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5">
        <v>20110107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5">
        <v>20101207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65">
        <v>20101207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65">
        <v>20110107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5">
        <v>20110107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950</v>
      </c>
      <c r="G46" s="53">
        <v>950</v>
      </c>
      <c r="H46" s="53">
        <v>0</v>
      </c>
      <c r="I46" s="19"/>
      <c r="J46" s="65">
        <v>20101207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5">
        <v>20101207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1600</v>
      </c>
      <c r="G48" s="53">
        <v>1600</v>
      </c>
      <c r="H48" s="53">
        <v>0</v>
      </c>
      <c r="I48" s="19"/>
      <c r="J48" s="65">
        <v>20101207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39538</v>
      </c>
      <c r="G49" s="53">
        <v>39538</v>
      </c>
      <c r="H49" s="53">
        <v>0</v>
      </c>
      <c r="I49" s="19"/>
      <c r="J49" s="65">
        <v>20101207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65">
        <v>20101207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5">
        <v>20110107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5">
        <v>20101207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5">
        <v>20101207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5">
        <v>20101207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5">
        <v>20101207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5">
        <v>20110107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5">
        <v>20101207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5">
        <v>20110107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5">
        <v>20110107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512</v>
      </c>
      <c r="G60" s="53">
        <v>512</v>
      </c>
      <c r="H60" s="53">
        <v>0</v>
      </c>
      <c r="I60" s="19"/>
      <c r="J60" s="65">
        <v>20101207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5">
        <v>20110107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5">
        <v>20101207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66" t="s">
        <v>1723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2474</v>
      </c>
      <c r="G64" s="53">
        <v>2474</v>
      </c>
      <c r="H64" s="53">
        <v>0</v>
      </c>
      <c r="I64" s="53"/>
      <c r="J64" s="65">
        <v>20101207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65">
        <v>20110107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5">
        <v>20101207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5">
        <v>20110107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512</v>
      </c>
      <c r="G68" s="53">
        <v>0</v>
      </c>
      <c r="H68" s="53">
        <v>512</v>
      </c>
      <c r="I68" s="19"/>
      <c r="J68" s="65">
        <v>20101207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5">
        <v>20110107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65">
        <v>20101108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5">
        <v>20110107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19915</v>
      </c>
      <c r="G72" s="53">
        <v>18487</v>
      </c>
      <c r="H72" s="53">
        <v>1428</v>
      </c>
      <c r="I72" s="19"/>
      <c r="J72" s="65">
        <v>20101207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1371</v>
      </c>
      <c r="G73" s="53">
        <v>1371</v>
      </c>
      <c r="H73" s="53">
        <v>0</v>
      </c>
      <c r="I73" s="19"/>
      <c r="J73" s="65">
        <v>20110107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10850</v>
      </c>
      <c r="G74" s="53">
        <v>10850</v>
      </c>
      <c r="H74" s="53">
        <v>0</v>
      </c>
      <c r="I74" s="19"/>
      <c r="J74" s="65">
        <v>20110107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5">
        <v>20101207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5">
        <v>20101207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5">
        <v>20101207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5">
        <v>20101207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5">
        <v>20101207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5">
        <v>20101207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5">
        <v>20110107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5">
        <v>20101207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5">
        <v>20101207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5">
        <v>20101207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5">
        <v>20110107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4282</v>
      </c>
      <c r="G86" s="53">
        <v>4282</v>
      </c>
      <c r="H86" s="53">
        <v>0</v>
      </c>
      <c r="I86" s="19"/>
      <c r="J86" s="65">
        <v>20110107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65">
        <v>20101207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5">
        <v>20101207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5">
        <v>20101207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5">
        <v>20110107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5">
        <v>20101207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5">
        <v>20101207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5">
        <v>20101207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5">
        <v>20101207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5">
        <v>20101207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5">
        <v>20101207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5">
        <v>20101207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5">
        <v>20101207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166350</v>
      </c>
      <c r="G99" s="53">
        <v>166350</v>
      </c>
      <c r="H99" s="53">
        <v>0</v>
      </c>
      <c r="I99" s="19"/>
      <c r="J99" s="65">
        <v>20101207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5">
        <v>20101207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10382</v>
      </c>
      <c r="G101" s="53">
        <v>0</v>
      </c>
      <c r="H101" s="53">
        <v>10382</v>
      </c>
      <c r="I101" s="19"/>
      <c r="J101" s="65">
        <v>20110107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5">
        <v>20101207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5">
        <v>20101207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5">
        <v>20110107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5">
        <v>20110107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3030</v>
      </c>
      <c r="G106" s="53">
        <v>3030</v>
      </c>
      <c r="H106" s="53">
        <v>0</v>
      </c>
      <c r="I106" s="19"/>
      <c r="J106" s="65">
        <v>20101207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5">
        <v>20101207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65">
        <v>20101207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5">
        <v>20101207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5">
        <v>20110107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5">
        <v>20101207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5">
        <v>20101207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5">
        <v>20101207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5">
        <v>20101207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5">
        <v>20110107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4879</v>
      </c>
      <c r="G116" s="53">
        <v>4879</v>
      </c>
      <c r="H116" s="53">
        <v>0</v>
      </c>
      <c r="I116" s="19"/>
      <c r="J116" s="65">
        <v>20101207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5">
        <v>20101207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5">
        <v>20101207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5">
        <v>20110107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697</v>
      </c>
      <c r="G120" s="53">
        <v>0</v>
      </c>
      <c r="H120" s="53">
        <v>697</v>
      </c>
      <c r="I120" s="19"/>
      <c r="J120" s="65">
        <v>20101207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5">
        <v>20110107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5">
        <v>20101207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40302</v>
      </c>
      <c r="G123" s="53">
        <v>40302</v>
      </c>
      <c r="H123" s="53">
        <v>0</v>
      </c>
      <c r="I123" s="19"/>
      <c r="J123" s="65">
        <v>20101207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5">
        <v>20110107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5">
        <v>20110107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1</v>
      </c>
      <c r="G126" s="53">
        <v>1</v>
      </c>
      <c r="H126" s="53">
        <v>0</v>
      </c>
      <c r="I126" s="19"/>
      <c r="J126" s="65">
        <v>20101207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5">
        <v>20110107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65">
        <v>20101207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5">
        <v>20101207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5">
        <v>20101207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65">
        <v>20110107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5">
        <v>20101207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8825</v>
      </c>
      <c r="G133" s="53">
        <v>8825</v>
      </c>
      <c r="H133" s="53">
        <v>0</v>
      </c>
      <c r="I133" s="19"/>
      <c r="J133" s="65">
        <v>20110107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5">
        <v>20110107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65">
        <v>20110107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5">
        <v>20110107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65">
        <v>20101207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5">
        <v>20101207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5">
        <v>20101207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6816</v>
      </c>
      <c r="G140" s="53">
        <v>6816</v>
      </c>
      <c r="H140" s="53">
        <v>0</v>
      </c>
      <c r="I140" s="19"/>
      <c r="J140" s="65">
        <v>20101207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11988</v>
      </c>
      <c r="G141" s="53">
        <v>11988</v>
      </c>
      <c r="H141" s="53">
        <v>0</v>
      </c>
      <c r="I141" s="19"/>
      <c r="J141" s="65">
        <v>20101207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5">
        <v>20101207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5">
        <v>20101207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5">
        <v>20101207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5">
        <v>20101207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5">
        <v>20101207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5">
        <v>20101207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65">
        <v>20101207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5">
        <v>20101207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5">
        <v>20101207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5">
        <v>20101207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5">
        <v>20101207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5">
        <v>20101207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5">
        <v>20110107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5">
        <v>20101207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5">
        <v>20110107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5">
        <v>20101207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5">
        <v>20110107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5">
        <v>20101207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1940</v>
      </c>
      <c r="G160" s="53">
        <v>1940</v>
      </c>
      <c r="H160" s="53">
        <v>0</v>
      </c>
      <c r="I160" s="19"/>
      <c r="J160" s="65">
        <v>20101207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5">
        <v>20110107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65">
        <v>20101207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66" t="s">
        <v>1723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5">
        <v>20101207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65">
        <v>20101207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5">
        <v>20101207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65">
        <v>20101207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4485</v>
      </c>
      <c r="G168" s="53">
        <v>4085</v>
      </c>
      <c r="H168" s="53">
        <v>400</v>
      </c>
      <c r="I168" s="19"/>
      <c r="J168" s="65">
        <v>20101207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5">
        <v>20101108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5">
        <v>20110107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5">
        <v>20101207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11978</v>
      </c>
      <c r="G172" s="53">
        <v>11978</v>
      </c>
      <c r="H172" s="53">
        <v>0</v>
      </c>
      <c r="I172" s="19"/>
      <c r="J172" s="65">
        <v>20101207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5">
        <v>20110107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65">
        <v>20110107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5">
        <v>20110107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65">
        <v>20110107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65">
        <v>20110107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5067</v>
      </c>
      <c r="G178" s="53">
        <v>5067</v>
      </c>
      <c r="H178" s="53">
        <v>0</v>
      </c>
      <c r="I178" s="53"/>
      <c r="J178" s="65">
        <v>20101207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5">
        <v>20101207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5">
        <v>20110107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5">
        <v>20101207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66" t="s">
        <v>1723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5">
        <v>20110107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5">
        <v>20101207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14355</v>
      </c>
      <c r="G185" s="53">
        <v>14355</v>
      </c>
      <c r="H185" s="53">
        <v>0</v>
      </c>
      <c r="I185" s="19"/>
      <c r="J185" s="65">
        <v>20101207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2282</v>
      </c>
      <c r="G186" s="53">
        <v>2282</v>
      </c>
      <c r="H186" s="53">
        <v>0</v>
      </c>
      <c r="I186" s="19"/>
      <c r="J186" s="65">
        <v>20101207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5">
        <v>20110107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5">
        <v>20101207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5">
        <v>20101207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4769</v>
      </c>
      <c r="G190" s="53">
        <v>4769</v>
      </c>
      <c r="H190" s="53">
        <v>0</v>
      </c>
      <c r="I190" s="19"/>
      <c r="J190" s="65">
        <v>20101207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5">
        <v>20101207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66" t="s">
        <v>1723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5">
        <v>20101207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5">
        <v>20101207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5">
        <v>20110107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5">
        <v>20100809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65">
        <v>20101207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5">
        <v>20101207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5">
        <v>20101207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5">
        <v>20101207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294</v>
      </c>
      <c r="G201" s="53">
        <v>0</v>
      </c>
      <c r="H201" s="53">
        <v>294</v>
      </c>
      <c r="I201" s="19"/>
      <c r="J201" s="65">
        <v>20101207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5">
        <v>20101207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5">
        <v>20101207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7994</v>
      </c>
      <c r="G204" s="53">
        <v>7994</v>
      </c>
      <c r="H204" s="53">
        <v>0</v>
      </c>
      <c r="I204" s="53"/>
      <c r="J204" s="65">
        <v>20101207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5">
        <v>20110107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5">
        <v>20110107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5">
        <v>20101207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65">
        <v>20101207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5">
        <v>20101207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5">
        <v>20101207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5">
        <v>20101207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5">
        <v>20101207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5">
        <v>20101207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11944</v>
      </c>
      <c r="G214" s="53">
        <v>11944</v>
      </c>
      <c r="H214" s="53">
        <v>0</v>
      </c>
      <c r="I214" s="19"/>
      <c r="J214" s="65">
        <v>20101207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5">
        <v>20101207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65">
        <v>20110107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65">
        <v>20110107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5">
        <v>20101207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5">
        <v>20101207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5">
        <v>20101207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66" t="s">
        <v>1723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6" t="s">
        <v>1723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5">
        <v>20101207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5">
        <v>20101207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5">
        <v>20101207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65">
        <v>20110107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5">
        <v>20101207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5">
        <v>20101207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5">
        <v>20101207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6597</v>
      </c>
      <c r="G230" s="53">
        <v>2560</v>
      </c>
      <c r="H230" s="53">
        <v>4037</v>
      </c>
      <c r="I230" s="19"/>
      <c r="J230" s="65">
        <v>20101207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65">
        <v>20110107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5">
        <v>20101207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5">
        <v>20110107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5">
        <v>20101207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5">
        <v>20101207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5">
        <v>20101207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5">
        <v>20101207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5">
        <v>20110107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65">
        <v>20110107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5">
        <v>20110107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65">
        <v>20101207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5">
        <v>20110107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5">
        <v>20101207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5168</v>
      </c>
      <c r="G244" s="53">
        <v>5168</v>
      </c>
      <c r="H244" s="53">
        <v>0</v>
      </c>
      <c r="I244" s="53"/>
      <c r="J244" s="65">
        <v>20101207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5">
        <v>20110107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5">
        <v>20101207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65">
        <v>20101108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65">
        <v>20110107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5">
        <v>20101207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5">
        <v>20101207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517</v>
      </c>
      <c r="G251" s="53">
        <v>0</v>
      </c>
      <c r="H251" s="53">
        <v>517</v>
      </c>
      <c r="I251" s="19"/>
      <c r="J251" s="65">
        <v>20101207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5">
        <v>20101207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5">
        <v>20101207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500</v>
      </c>
      <c r="G254" s="53">
        <v>140</v>
      </c>
      <c r="H254" s="53">
        <v>360</v>
      </c>
      <c r="I254" s="19"/>
      <c r="J254" s="65">
        <v>20101207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5">
        <v>20101207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5">
        <v>20101207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5">
        <v>20101207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214029</v>
      </c>
      <c r="G258" s="53">
        <v>214029</v>
      </c>
      <c r="H258" s="53">
        <v>0</v>
      </c>
      <c r="I258" s="53"/>
      <c r="J258" s="65">
        <v>20110107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5">
        <v>20101207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5590</v>
      </c>
      <c r="G260" s="53">
        <v>5589</v>
      </c>
      <c r="H260" s="53">
        <v>1</v>
      </c>
      <c r="I260" s="19"/>
      <c r="J260" s="65">
        <v>20101207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65">
        <v>20110107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45722</v>
      </c>
      <c r="G262" s="53">
        <v>45722</v>
      </c>
      <c r="H262" s="53">
        <v>0</v>
      </c>
      <c r="I262" s="53"/>
      <c r="J262" s="65">
        <v>20110107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65">
        <v>20110107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5">
        <v>20101207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66" t="s">
        <v>1723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5">
        <v>20101207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5">
        <v>20110107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5">
        <v>20101207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5">
        <v>20101207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65">
        <v>20110107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5">
        <v>20101207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5">
        <v>20101207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5">
        <v>20101207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5">
        <v>20101207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185000</v>
      </c>
      <c r="G275" s="53">
        <v>185000</v>
      </c>
      <c r="H275" s="53">
        <v>0</v>
      </c>
      <c r="I275" s="19"/>
      <c r="J275" s="65">
        <v>20101207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65">
        <v>20101207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181572</v>
      </c>
      <c r="G277" s="53">
        <v>181572</v>
      </c>
      <c r="H277" s="53">
        <v>0</v>
      </c>
      <c r="I277" s="19"/>
      <c r="J277" s="65">
        <v>20101207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5">
        <v>20101207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5">
        <v>20101207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5">
        <v>20101207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65">
        <v>20101207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65">
        <v>20101207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65">
        <v>20101207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5">
        <v>20101207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5">
        <v>20110107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5">
        <v>20101207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5">
        <v>20110107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5">
        <v>20101207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5">
        <v>20101207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5">
        <v>20101207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5">
        <v>20101207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5">
        <v>20101207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5">
        <v>20101207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5">
        <v>20101207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5">
        <v>20110107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5">
        <v>20101207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5">
        <v>20110107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5">
        <v>20101207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5">
        <v>20101207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5">
        <v>20101207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5">
        <v>20101207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5">
        <v>20101207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5">
        <v>20101207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5">
        <v>20101207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5">
        <v>20101207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5">
        <v>20101207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5">
        <v>20101207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5">
        <v>20101207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65">
        <v>20101207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5">
        <v>20101207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5">
        <v>20110107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5">
        <v>20101207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5">
        <v>20101207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5">
        <v>20101207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5">
        <v>20101207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5">
        <v>20101207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17864</v>
      </c>
      <c r="G317" s="53">
        <v>17864</v>
      </c>
      <c r="H317" s="53">
        <v>0</v>
      </c>
      <c r="I317" s="19"/>
      <c r="J317" s="65">
        <v>20110107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5">
        <v>20101207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5">
        <v>20110107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5">
        <v>20101207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5">
        <v>20101207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5">
        <v>20101207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1623</v>
      </c>
      <c r="G323" s="53">
        <v>1423</v>
      </c>
      <c r="H323" s="53">
        <v>200</v>
      </c>
      <c r="I323" s="19"/>
      <c r="J323" s="65">
        <v>20110107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5">
        <v>20101207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65">
        <v>20110107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5">
        <v>20110107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30191</v>
      </c>
      <c r="G327" s="53">
        <v>30191</v>
      </c>
      <c r="H327" s="53">
        <v>0</v>
      </c>
      <c r="I327" s="19"/>
      <c r="J327" s="65">
        <v>20101207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5">
        <v>20110107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5">
        <v>20101207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65">
        <v>20110107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56675</v>
      </c>
      <c r="G331" s="53">
        <v>56675</v>
      </c>
      <c r="H331" s="53">
        <v>0</v>
      </c>
      <c r="I331" s="19"/>
      <c r="J331" s="65">
        <v>20110107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3695</v>
      </c>
      <c r="G332" s="53">
        <v>3695</v>
      </c>
      <c r="H332" s="53">
        <v>0</v>
      </c>
      <c r="I332" s="19"/>
      <c r="J332" s="65">
        <v>20101207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65">
        <v>20110107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5">
        <v>20101207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5">
        <v>20101207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65">
        <v>20101207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65">
        <v>20101207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65">
        <v>20101207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5">
        <v>20101207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5">
        <v>20101207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5">
        <v>20110107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5">
        <v>20110107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114</v>
      </c>
      <c r="G343" s="53">
        <v>114</v>
      </c>
      <c r="H343" s="53">
        <v>0</v>
      </c>
      <c r="I343" s="19"/>
      <c r="J343" s="65">
        <v>20110107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63002</v>
      </c>
      <c r="G344" s="53">
        <v>63002</v>
      </c>
      <c r="H344" s="53">
        <v>0</v>
      </c>
      <c r="I344" s="29"/>
      <c r="J344" s="66" t="s">
        <v>1723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5">
        <v>20101207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5">
        <v>20101207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66" t="s">
        <v>1723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5773</v>
      </c>
      <c r="G348" s="53">
        <v>5773</v>
      </c>
      <c r="H348" s="53">
        <v>0</v>
      </c>
      <c r="I348" s="19"/>
      <c r="J348" s="65">
        <v>20101207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5">
        <v>20101207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5">
        <v>20110107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5">
        <v>20101207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65">
        <v>20101207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5">
        <v>20101207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5">
        <v>20110107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5">
        <v>20101207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5">
        <v>20101207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5">
        <v>20110107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5">
        <v>20101207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5">
        <v>20101207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5">
        <v>20101207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5">
        <v>20101207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5">
        <v>20101207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5">
        <v>20101207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65">
        <v>20101207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5">
        <v>20101207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5">
        <v>20110107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5">
        <v>20101207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73846</v>
      </c>
      <c r="G368" s="53">
        <v>35201</v>
      </c>
      <c r="H368" s="53">
        <v>38645</v>
      </c>
      <c r="I368" s="53"/>
      <c r="J368" s="65">
        <v>20101207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65">
        <v>20110107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3800</v>
      </c>
      <c r="G370" s="53">
        <v>3800</v>
      </c>
      <c r="H370" s="53">
        <v>0</v>
      </c>
      <c r="I370" s="19"/>
      <c r="J370" s="65">
        <v>20110107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2076</v>
      </c>
      <c r="G371" s="53">
        <v>0</v>
      </c>
      <c r="H371" s="53">
        <v>2076</v>
      </c>
      <c r="I371" s="19"/>
      <c r="J371" s="65">
        <v>20101207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65">
        <v>20101207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5">
        <v>20101207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65">
        <v>20110107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5">
        <v>20101207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66" t="s">
        <v>1723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5">
        <v>20101207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14820</v>
      </c>
      <c r="G378" s="53">
        <v>14820</v>
      </c>
      <c r="H378" s="53">
        <v>0</v>
      </c>
      <c r="I378" s="19"/>
      <c r="J378" s="65">
        <v>20110107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5">
        <v>20101207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148518</v>
      </c>
      <c r="G380" s="53">
        <v>148518</v>
      </c>
      <c r="H380" s="53">
        <v>0</v>
      </c>
      <c r="I380" s="19"/>
      <c r="J380" s="65">
        <v>20101207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5">
        <v>20110107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65">
        <v>20101207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5">
        <v>20101207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5">
        <v>20101207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5">
        <v>20110107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5">
        <v>20101207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65">
        <v>20101207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4769</v>
      </c>
      <c r="G388" s="53">
        <v>4769</v>
      </c>
      <c r="H388" s="53">
        <v>0</v>
      </c>
      <c r="I388" s="19"/>
      <c r="J388" s="65">
        <v>20101207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1600</v>
      </c>
      <c r="G389" s="53">
        <v>1600</v>
      </c>
      <c r="H389" s="53">
        <v>0</v>
      </c>
      <c r="I389" s="19"/>
      <c r="J389" s="65">
        <v>20110107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5">
        <v>20101207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7360</v>
      </c>
      <c r="G391" s="53">
        <v>7360</v>
      </c>
      <c r="H391" s="53">
        <v>0</v>
      </c>
      <c r="I391" s="19"/>
      <c r="J391" s="65">
        <v>20101207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5220</v>
      </c>
      <c r="G392" s="53">
        <v>5220</v>
      </c>
      <c r="H392" s="53">
        <v>0</v>
      </c>
      <c r="I392" s="19"/>
      <c r="J392" s="65">
        <v>20101207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5">
        <v>20101207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5">
        <v>20101207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65">
        <v>20110107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5">
        <v>20101207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5">
        <v>20101207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5">
        <v>20101207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5">
        <v>20101207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5">
        <v>20101207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841</v>
      </c>
      <c r="G401" s="53">
        <v>0</v>
      </c>
      <c r="H401" s="53">
        <v>841</v>
      </c>
      <c r="I401" s="19"/>
      <c r="J401" s="65">
        <v>20101207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5">
        <v>20101207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19383</v>
      </c>
      <c r="G403" s="53">
        <v>19383</v>
      </c>
      <c r="H403" s="53">
        <v>0</v>
      </c>
      <c r="I403" s="19"/>
      <c r="J403" s="65">
        <v>20101207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5">
        <v>20101207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65">
        <v>20110107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5">
        <v>20110107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5">
        <v>20101207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5">
        <v>20101207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5">
        <v>20101207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5">
        <v>20101207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5">
        <v>20110107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65">
        <v>20101207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5">
        <v>20101207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5">
        <v>20101207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65">
        <v>20101207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65">
        <v>20101207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13982</v>
      </c>
      <c r="G417" s="53">
        <v>13982</v>
      </c>
      <c r="H417" s="53">
        <v>0</v>
      </c>
      <c r="I417" s="19"/>
      <c r="J417" s="65">
        <v>20110107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65">
        <v>20101207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5">
        <v>20101207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5">
        <v>20101207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5">
        <v>20101207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65">
        <v>20101207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5">
        <v>20110107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5">
        <v>20101207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5">
        <v>20110107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5">
        <v>20101207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5">
        <v>20110107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5">
        <v>20101207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5">
        <v>20101207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65">
        <v>20110107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5">
        <v>20110107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65">
        <v>20101207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5">
        <v>20101207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65">
        <v>20101207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5">
        <v>20101207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1</v>
      </c>
      <c r="G436" s="53">
        <v>1</v>
      </c>
      <c r="H436" s="53">
        <v>0</v>
      </c>
      <c r="I436" s="19"/>
      <c r="J436" s="65">
        <v>20110107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5">
        <v>20101207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5">
        <v>20101207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5">
        <v>20101207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4674</v>
      </c>
      <c r="G440" s="53">
        <v>0</v>
      </c>
      <c r="H440" s="53">
        <v>4674</v>
      </c>
      <c r="I440" s="19"/>
      <c r="J440" s="65">
        <v>20101207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5">
        <v>20101207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5">
        <v>20101207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5">
        <v>20101207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65">
        <v>20101207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5">
        <v>20101207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5">
        <v>20101207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3</v>
      </c>
      <c r="G447" s="53">
        <v>0</v>
      </c>
      <c r="H447" s="53">
        <v>3</v>
      </c>
      <c r="I447" s="19"/>
      <c r="J447" s="65">
        <v>20101207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5">
        <v>20101207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65">
        <v>20101207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30708</v>
      </c>
      <c r="G450" s="53">
        <v>5589</v>
      </c>
      <c r="H450" s="53">
        <v>25119</v>
      </c>
      <c r="I450" s="19"/>
      <c r="J450" s="65">
        <v>20101207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65">
        <v>20110107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5">
        <v>20101207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5">
        <v>20101207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5">
        <v>20101207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24153</v>
      </c>
      <c r="G455" s="53">
        <v>23738</v>
      </c>
      <c r="H455" s="53">
        <v>415</v>
      </c>
      <c r="I455" s="19"/>
      <c r="J455" s="65">
        <v>20110107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65">
        <v>20110107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5">
        <v>20110107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6111</v>
      </c>
      <c r="G458" s="53">
        <v>6111</v>
      </c>
      <c r="H458" s="53">
        <v>0</v>
      </c>
      <c r="I458" s="53"/>
      <c r="J458" s="65">
        <v>20101207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65">
        <v>20101207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5">
        <v>20101207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5">
        <v>20110107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65">
        <v>20101207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5">
        <v>20101207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5">
        <v>20101207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5">
        <v>20101108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65">
        <v>20110107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5">
        <v>20101207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5115</v>
      </c>
      <c r="G468" s="53">
        <v>0</v>
      </c>
      <c r="H468" s="53">
        <v>5115</v>
      </c>
      <c r="I468" s="19"/>
      <c r="J468" s="65">
        <v>20101207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5">
        <v>20101207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5">
        <v>20110107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65">
        <v>20101207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5">
        <v>20110107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5">
        <v>20101207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14000</v>
      </c>
      <c r="G474" s="53">
        <v>14000</v>
      </c>
      <c r="H474" s="53">
        <v>0</v>
      </c>
      <c r="I474" s="19"/>
      <c r="J474" s="65">
        <v>20101207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5">
        <v>20101207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5">
        <v>20101207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26552</v>
      </c>
      <c r="G477" s="53">
        <v>26552</v>
      </c>
      <c r="H477" s="53">
        <v>0</v>
      </c>
      <c r="I477" s="19"/>
      <c r="J477" s="65">
        <v>20101207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5">
        <v>20110107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65">
        <v>20101207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5">
        <v>20101207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5">
        <v>20101207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65">
        <v>20101207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5">
        <v>20101207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65">
        <v>20101207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7168</v>
      </c>
      <c r="G485" s="53">
        <v>6703</v>
      </c>
      <c r="H485" s="53">
        <v>465</v>
      </c>
      <c r="I485" s="53"/>
      <c r="J485" s="66" t="s">
        <v>1723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5">
        <v>20101207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65">
        <v>20110107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66" t="s">
        <v>1723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5">
        <v>20101207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5">
        <v>20101207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5">
        <v>20101207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5">
        <v>20110107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65">
        <v>20101207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5">
        <v>20110107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5">
        <v>20110107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5">
        <v>20101207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5">
        <v>20101207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5">
        <v>20101207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5">
        <v>20110107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65">
        <v>20101207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5">
        <v>20101207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5">
        <v>20101207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5">
        <v>20110107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5">
        <v>20101207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5">
        <v>20110107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5">
        <v>20101207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5">
        <v>20110107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5">
        <v>20101207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5">
        <v>20101207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5">
        <v>20101207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65">
        <v>20101207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5">
        <v>20101207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65">
        <v>20101207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65">
        <v>20101207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65">
        <v>20110107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65">
        <v>20110107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5">
        <v>20110107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65">
        <v>20110107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5">
        <v>20101207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65">
        <v>20110107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65">
        <v>20101207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65">
        <v>20110107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5">
        <v>20110107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5">
        <v>20110107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5">
        <v>20101207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65">
        <v>20101207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5">
        <v>20101207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5">
        <v>20110107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5">
        <v>20110107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65">
        <v>20110107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65">
        <v>20110107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5">
        <v>20101207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5">
        <v>20110107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26400</v>
      </c>
      <c r="G534" s="53">
        <v>26000</v>
      </c>
      <c r="H534" s="53">
        <v>400</v>
      </c>
      <c r="I534" s="19"/>
      <c r="J534" s="65">
        <v>20101207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65">
        <v>20110107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65">
        <v>20101207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5">
        <v>20110107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5">
        <v>20110107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5">
        <v>20101207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20460</v>
      </c>
      <c r="G540" s="53">
        <v>20460</v>
      </c>
      <c r="H540" s="53">
        <v>0</v>
      </c>
      <c r="I540" s="19"/>
      <c r="J540" s="65">
        <v>20110107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5">
        <v>20101207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5">
        <v>20101207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5">
        <v>20101207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65">
        <v>20110107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5">
        <v>20110107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5">
        <v>20101207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4582</v>
      </c>
      <c r="G547" s="53">
        <v>4582</v>
      </c>
      <c r="H547" s="53">
        <v>0</v>
      </c>
      <c r="I547" s="19"/>
      <c r="J547" s="65">
        <v>20110107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65">
        <v>20110107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5">
        <v>20101207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5">
        <v>20110107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5">
        <v>20101207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65">
        <v>20101207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5">
        <v>20101207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6325</v>
      </c>
      <c r="G554" s="53">
        <v>0</v>
      </c>
      <c r="H554" s="53">
        <v>6325</v>
      </c>
      <c r="I554" s="19"/>
      <c r="J554" s="65">
        <v>20110107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26500</v>
      </c>
      <c r="G555" s="53">
        <v>26500</v>
      </c>
      <c r="H555" s="53">
        <v>0</v>
      </c>
      <c r="I555" s="19"/>
      <c r="J555" s="65">
        <v>20110107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5">
        <v>20101207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2123</v>
      </c>
      <c r="G557" s="53">
        <v>2123</v>
      </c>
      <c r="H557" s="53">
        <v>0</v>
      </c>
      <c r="I557" s="19"/>
      <c r="J557" s="65">
        <v>20110107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65">
        <v>20101207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5">
        <v>20101207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65">
        <v>20101207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5">
        <v>20110107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5">
        <v>20101207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65">
        <v>20101207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5">
        <v>20101207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3000</v>
      </c>
      <c r="G565" s="53">
        <v>3000</v>
      </c>
      <c r="H565" s="53">
        <v>0</v>
      </c>
      <c r="I565" s="19"/>
      <c r="J565" s="65">
        <v>20110107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5">
        <v>20101207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5">
        <v>20101207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5">
        <v>20101207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5">
        <v>20101207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5">
        <v>20110107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5">
        <v>20101207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849</v>
      </c>
      <c r="G572" s="53">
        <v>0</v>
      </c>
      <c r="H572" s="53">
        <v>849</v>
      </c>
      <c r="I572" s="19"/>
      <c r="J572" s="65">
        <v>20101207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5">
        <v>20101207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65">
        <v>20110107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5">
        <v>20101207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5">
        <v>20110107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65">
        <v>20101207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5">
        <v>20101207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5">
        <v>20101207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65">
        <v>20110107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281</v>
      </c>
      <c r="G581" s="53">
        <v>0</v>
      </c>
      <c r="H581" s="53">
        <v>281</v>
      </c>
      <c r="I581" s="19"/>
      <c r="J581" s="65">
        <v>20110107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5">
        <v>20110107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5">
        <v>20101207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5">
        <v>20101207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5">
        <v>20101207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5">
        <v>20101207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3725</v>
      </c>
      <c r="G587" s="53">
        <v>3725</v>
      </c>
      <c r="H587" s="53">
        <v>0</v>
      </c>
      <c r="I587" s="19"/>
      <c r="J587" s="65">
        <v>20101207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5">
        <v>20110107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6446</v>
      </c>
      <c r="G589" s="53">
        <v>6446</v>
      </c>
      <c r="H589" s="53">
        <v>0</v>
      </c>
      <c r="I589" s="19"/>
      <c r="J589" s="65">
        <v>20101207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4510</v>
      </c>
      <c r="G590" s="53">
        <v>0</v>
      </c>
      <c r="H590" s="53">
        <v>4510</v>
      </c>
      <c r="I590" s="19"/>
      <c r="J590" s="65">
        <v>20110107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5">
        <v>20101207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7" t="s">
        <v>1720</v>
      </c>
      <c r="G592" s="53"/>
      <c r="H592" s="53"/>
      <c r="I592" s="50"/>
      <c r="J592" s="66" t="s">
        <v>1724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5">
        <v>20101207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208255</v>
      </c>
      <c r="G594" s="53">
        <v>208255</v>
      </c>
      <c r="H594" s="53">
        <v>0</v>
      </c>
      <c r="I594" s="53"/>
      <c r="J594" s="65">
        <v>20101207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1166</v>
      </c>
      <c r="G595" s="53">
        <v>0</v>
      </c>
      <c r="H595" s="53">
        <v>1166</v>
      </c>
      <c r="I595" s="19"/>
      <c r="J595" s="65">
        <v>20101207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65">
        <v>20110107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5">
        <v>20101207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5">
        <v>20101207</v>
      </c>
    </row>
    <row r="599" spans="6:8" ht="12.75">
      <c r="F599" s="56"/>
      <c r="G599" s="38"/>
      <c r="H599" s="38"/>
    </row>
  </sheetData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512</v>
      </c>
      <c r="G8" s="49">
        <f>SUM(G54:G123)</f>
        <v>0</v>
      </c>
      <c r="H8" s="49">
        <f>SUM(H54:H123)</f>
        <v>512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2282</v>
      </c>
      <c r="G10" s="49">
        <f>SUM(G164:G200)</f>
        <v>2282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2560</v>
      </c>
      <c r="G12" s="49">
        <f>SUM(G217:G230)</f>
        <v>2560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56675</v>
      </c>
      <c r="G18" s="49">
        <f>SUM(G328:G352)</f>
        <v>56675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5220</v>
      </c>
      <c r="G19" s="49">
        <f>SUM(G353:G405)</f>
        <v>5220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5115</v>
      </c>
      <c r="G21" s="49">
        <f>SUM(G445:G477)</f>
        <v>0</v>
      </c>
      <c r="H21" s="49">
        <f>SUM(H445:H477)</f>
        <v>5115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6325</v>
      </c>
      <c r="G26" s="49">
        <f>SUM(G554:G574)</f>
        <v>0</v>
      </c>
      <c r="H26" s="49">
        <f>SUM(H554:H574)</f>
        <v>6325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78689</v>
      </c>
      <c r="G29" s="49">
        <f>SUM(G7:G28)</f>
        <v>66737</v>
      </c>
      <c r="H29" s="49">
        <f>SUM(H7:H28)</f>
        <v>11952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65">
        <v>20101207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65">
        <v>20110107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65">
        <v>20101207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5">
        <v>20110107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5">
        <v>20110107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5">
        <v>20101207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5">
        <v>20101207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65">
        <v>20101207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5">
        <v>20101207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5">
        <v>20101207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5">
        <v>20110107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5">
        <v>20101207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65">
        <v>20101207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65">
        <v>20110107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5">
        <v>20110107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65">
        <v>20101207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5">
        <v>20101207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65">
        <v>20101207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65">
        <v>20101207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65">
        <v>20101207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5">
        <v>20110107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5">
        <v>20101207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5">
        <v>20101207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5">
        <v>20101207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5">
        <v>20101207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5">
        <v>20110107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5">
        <v>20101207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5">
        <v>20110107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5">
        <v>20110107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65">
        <v>20101207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5">
        <v>20110107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5">
        <v>20101207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 t="s">
        <v>1718</v>
      </c>
      <c r="G63" s="53" t="s">
        <v>1718</v>
      </c>
      <c r="H63" s="53" t="s">
        <v>1718</v>
      </c>
      <c r="I63" s="53"/>
      <c r="J63" s="66" t="s">
        <v>1718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65">
        <v>20101207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65">
        <v>20110107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5">
        <v>20101207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5">
        <v>20110107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512</v>
      </c>
      <c r="G68" s="53">
        <v>0</v>
      </c>
      <c r="H68" s="53">
        <v>512</v>
      </c>
      <c r="I68" s="19"/>
      <c r="J68" s="65">
        <v>20101207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5">
        <v>20110107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65">
        <v>20101108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5">
        <v>20110107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65">
        <v>20101207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65">
        <v>20110107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65">
        <v>20110107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5">
        <v>20101207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5">
        <v>20101207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5">
        <v>20101207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5">
        <v>20101207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5">
        <v>20101207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5">
        <v>20101207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5">
        <v>20110107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5">
        <v>20101207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5">
        <v>20101207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5">
        <v>20101207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5">
        <v>20110107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65">
        <v>20110107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65">
        <v>20101207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5">
        <v>20101207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5">
        <v>20101207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5">
        <v>20110107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5">
        <v>20101207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5">
        <v>20101207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5">
        <v>20101207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5">
        <v>20101207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5">
        <v>20101207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5">
        <v>20101207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5">
        <v>20101207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5">
        <v>20101207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65">
        <v>20101207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5">
        <v>20101207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65">
        <v>20110107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5">
        <v>20101207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5">
        <v>20101207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5">
        <v>20110107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5">
        <v>20110107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65">
        <v>20101207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5">
        <v>20101207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65">
        <v>20101207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5">
        <v>20101207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5">
        <v>20110107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5">
        <v>20101207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5">
        <v>20101207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5">
        <v>20101207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5">
        <v>20101207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5">
        <v>20110107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65">
        <v>20101207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5">
        <v>20101207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5">
        <v>20101207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5">
        <v>20110107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65">
        <v>20101207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5">
        <v>20110107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5">
        <v>20101207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65">
        <v>20101207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5">
        <v>20110107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5">
        <v>20110107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65">
        <v>20101207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5">
        <v>20110107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65">
        <v>20101207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5">
        <v>20101207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5">
        <v>20101207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65">
        <v>20110107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5">
        <v>20101207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65">
        <v>20110107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5">
        <v>20110107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65">
        <v>20110107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5">
        <v>20110107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65">
        <v>20101207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5">
        <v>20101207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5">
        <v>20101207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65">
        <v>20101207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65">
        <v>20101207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5">
        <v>20101207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5">
        <v>20101207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5">
        <v>20101207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5">
        <v>20101207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5">
        <v>20101207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5">
        <v>20101207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65">
        <v>20101207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5">
        <v>20101207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5">
        <v>20101207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5">
        <v>20101207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5">
        <v>20101207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5">
        <v>20101207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5">
        <v>20110107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5">
        <v>20101207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5">
        <v>20110107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5">
        <v>20101207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5">
        <v>20110107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5">
        <v>20101207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65">
        <v>20101207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5">
        <v>20110107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65">
        <v>20101207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65">
        <v>20101207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5">
        <v>20101207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65">
        <v>20101207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5">
        <v>20101207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65">
        <v>20101207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65">
        <v>20101207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5">
        <v>20101108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5">
        <v>20110107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5">
        <v>20101207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65">
        <v>20101207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5">
        <v>20110107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65">
        <v>20110107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5">
        <v>20110107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65">
        <v>20110107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65">
        <v>20110107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65">
        <v>20101207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5">
        <v>20101207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5">
        <v>20110107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5">
        <v>20101207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65">
        <v>20101207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5">
        <v>20110107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5">
        <v>20101207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65">
        <v>20101207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2282</v>
      </c>
      <c r="G186" s="53">
        <v>2282</v>
      </c>
      <c r="H186" s="53">
        <v>0</v>
      </c>
      <c r="I186" s="19"/>
      <c r="J186" s="65">
        <v>20101207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5">
        <v>20110107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5">
        <v>20101207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5">
        <v>20101207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65">
        <v>20101207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5">
        <v>20101207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65">
        <v>20101207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5">
        <v>20101207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5">
        <v>20101207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5">
        <v>20110107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5">
        <v>20100809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65">
        <v>20101207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5">
        <v>20101207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5">
        <v>20101207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5">
        <v>20101207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65">
        <v>20101207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5">
        <v>20101207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5">
        <v>20101207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65">
        <v>20101207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5">
        <v>20110107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5">
        <v>20110107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5">
        <v>20101207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65">
        <v>20101207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5">
        <v>20101207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5">
        <v>20101207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5">
        <v>20101207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5">
        <v>20101207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5">
        <v>20101207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65">
        <v>20101207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5">
        <v>20101207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65">
        <v>20110107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65">
        <v>20110107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5">
        <v>20101207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5">
        <v>20101207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5">
        <v>20101207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 t="s">
        <v>1718</v>
      </c>
      <c r="G221" s="53" t="s">
        <v>1718</v>
      </c>
      <c r="H221" s="53" t="s">
        <v>1718</v>
      </c>
      <c r="I221" s="19"/>
      <c r="J221" s="66" t="s">
        <v>1718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5">
        <v>20101207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5">
        <v>20101207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5">
        <v>20101207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5">
        <v>20101207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65">
        <v>20110107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5">
        <v>20101207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5">
        <v>20101207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5">
        <v>20101207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2560</v>
      </c>
      <c r="G230" s="53">
        <v>2560</v>
      </c>
      <c r="H230" s="53">
        <v>0</v>
      </c>
      <c r="I230" s="19"/>
      <c r="J230" s="65">
        <v>20101207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65">
        <v>20110107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5">
        <v>20101207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5">
        <v>20110107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5">
        <v>20101207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5">
        <v>20101207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5">
        <v>20101207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5">
        <v>20101207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5">
        <v>20110107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65">
        <v>20110107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5">
        <v>20110107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65">
        <v>20101207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5">
        <v>20110107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5">
        <v>20101207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65">
        <v>20101207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5">
        <v>20110107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5">
        <v>20101207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65">
        <v>20101108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65">
        <v>20110107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5">
        <v>20101207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5">
        <v>20101207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65">
        <v>20101207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5">
        <v>20101207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5">
        <v>20101207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65">
        <v>20101207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5">
        <v>20101207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5">
        <v>20101207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5">
        <v>20101207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65">
        <v>20110107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5">
        <v>20101207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65">
        <v>20101207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65">
        <v>20110107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65">
        <v>20110107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65">
        <v>20110107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5">
        <v>20101207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 t="s">
        <v>1718</v>
      </c>
      <c r="G265" s="53" t="s">
        <v>1718</v>
      </c>
      <c r="H265" s="53" t="s">
        <v>1718</v>
      </c>
      <c r="I265" s="19"/>
      <c r="J265" s="66" t="s">
        <v>1718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5">
        <v>20101207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5">
        <v>20110107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5">
        <v>20101207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5">
        <v>20101207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65">
        <v>20110107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5">
        <v>20101207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5">
        <v>20101207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5">
        <v>20101207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5">
        <v>20101207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65">
        <v>20101207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65">
        <v>20101207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0</v>
      </c>
      <c r="G277" s="53">
        <v>0</v>
      </c>
      <c r="H277" s="53">
        <v>0</v>
      </c>
      <c r="I277" s="19"/>
      <c r="J277" s="65">
        <v>20101207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5">
        <v>20101207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5">
        <v>20101207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5">
        <v>20101207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65">
        <v>20101207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65">
        <v>20101207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65">
        <v>20101207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5">
        <v>20101207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5">
        <v>20110107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5">
        <v>20101207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5">
        <v>20110107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5">
        <v>20101207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5">
        <v>20101207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5">
        <v>20101207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5">
        <v>20101207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5">
        <v>20101207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5">
        <v>20101207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5">
        <v>20101207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5">
        <v>20110107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5">
        <v>20101207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5">
        <v>20110107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5">
        <v>20101207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5">
        <v>20101207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5">
        <v>20101207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5">
        <v>20101207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5">
        <v>20101207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5">
        <v>20101207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5">
        <v>20101207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5">
        <v>20101207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5">
        <v>20101207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5">
        <v>20101207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5">
        <v>20101207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65">
        <v>20101207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5">
        <v>20101207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5">
        <v>20110107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5">
        <v>20101207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5">
        <v>20101207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5">
        <v>20101207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5">
        <v>20101207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5">
        <v>20101207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65">
        <v>20110107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5">
        <v>20101207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5">
        <v>20110107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5">
        <v>20101207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5">
        <v>20101207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5">
        <v>20101207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65">
        <v>20110107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5">
        <v>20101207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65">
        <v>20110107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5">
        <v>20110107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65">
        <v>20101207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5">
        <v>20110107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5">
        <v>20101207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65">
        <v>20110107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56675</v>
      </c>
      <c r="G331" s="53">
        <v>56675</v>
      </c>
      <c r="H331" s="53">
        <v>0</v>
      </c>
      <c r="I331" s="19"/>
      <c r="J331" s="65">
        <v>20110107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65">
        <v>20101207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65">
        <v>20110107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5">
        <v>20101207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5">
        <v>20101207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65">
        <v>20101207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65">
        <v>20101207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65">
        <v>20101207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5">
        <v>20101207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5">
        <v>20101207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5">
        <v>20110107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5">
        <v>20110107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65">
        <v>20110107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 t="s">
        <v>1718</v>
      </c>
      <c r="G344" s="53" t="s">
        <v>1718</v>
      </c>
      <c r="H344" s="53" t="s">
        <v>1718</v>
      </c>
      <c r="I344" s="29"/>
      <c r="J344" s="66" t="s">
        <v>1718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5">
        <v>20101207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5">
        <v>20101207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 t="s">
        <v>1718</v>
      </c>
      <c r="G347" s="53" t="s">
        <v>1718</v>
      </c>
      <c r="H347" s="53" t="s">
        <v>1718</v>
      </c>
      <c r="I347" s="29"/>
      <c r="J347" s="66" t="s">
        <v>1718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65">
        <v>20101207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5">
        <v>20101207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5">
        <v>20110107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5">
        <v>20101207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65">
        <v>20101207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5">
        <v>20101207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5">
        <v>20110107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5">
        <v>20101207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5">
        <v>20101207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5">
        <v>20110107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5">
        <v>20101207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5">
        <v>20101207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5">
        <v>20101207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5">
        <v>20101207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5">
        <v>20101207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5">
        <v>20101207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65">
        <v>20101207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5">
        <v>20101207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5">
        <v>20110107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5">
        <v>20101207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65">
        <v>20101207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65">
        <v>20110107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65">
        <v>20110107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65">
        <v>20101207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65">
        <v>20101207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5">
        <v>20101207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65">
        <v>20110107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5">
        <v>20101207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65">
        <v>20101207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5">
        <v>20101207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65">
        <v>20110107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5">
        <v>20101207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65">
        <v>20101207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5">
        <v>20110107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65">
        <v>20101207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5">
        <v>20101207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5">
        <v>20101207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5">
        <v>20110107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5">
        <v>20101207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65">
        <v>20101207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65">
        <v>20101207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65">
        <v>20110107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5">
        <v>20101207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65">
        <v>20101207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5220</v>
      </c>
      <c r="G392" s="53">
        <v>5220</v>
      </c>
      <c r="H392" s="53">
        <v>0</v>
      </c>
      <c r="I392" s="19"/>
      <c r="J392" s="65">
        <v>20101207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5">
        <v>20101207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5">
        <v>20101207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65">
        <v>20110107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5">
        <v>20101207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5">
        <v>20101207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5">
        <v>20101207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5">
        <v>20101207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5">
        <v>20101207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65">
        <v>20101207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5">
        <v>20101207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65">
        <v>20101207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5">
        <v>20101207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65">
        <v>20110107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5">
        <v>20110107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5">
        <v>20101207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5">
        <v>20101207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5">
        <v>20101207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5">
        <v>20101207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5">
        <v>20110107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65">
        <v>20101207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5">
        <v>20101207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5">
        <v>20101207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65">
        <v>20101207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65">
        <v>20101207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65">
        <v>20110107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65">
        <v>20101207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5">
        <v>20101207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5">
        <v>20101207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5">
        <v>20101207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65">
        <v>20101207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5">
        <v>20110107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5">
        <v>20101207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5">
        <v>20110107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5">
        <v>20101207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5">
        <v>20110107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5">
        <v>20101207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5">
        <v>20101207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65">
        <v>20110107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5">
        <v>20110107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65">
        <v>20101207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5">
        <v>20101207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65">
        <v>20101207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5">
        <v>20101207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65">
        <v>20110107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5">
        <v>20101207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5">
        <v>20101207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5">
        <v>20101207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65">
        <v>20101207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5">
        <v>20101207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5">
        <v>20101207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5">
        <v>20101207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65">
        <v>20101207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5">
        <v>20101207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5">
        <v>20101207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65">
        <v>20101207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5">
        <v>20101207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65">
        <v>20101207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65">
        <v>20101207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65">
        <v>20110107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5">
        <v>20101207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5">
        <v>20101207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5">
        <v>20101207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0</v>
      </c>
      <c r="G455" s="53">
        <v>0</v>
      </c>
      <c r="H455" s="53">
        <v>0</v>
      </c>
      <c r="I455" s="19"/>
      <c r="J455" s="65">
        <v>20110107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65">
        <v>20110107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5">
        <v>20110107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65">
        <v>20101207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65">
        <v>20101207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5">
        <v>20101207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5">
        <v>20110107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65">
        <v>20101207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5">
        <v>20101207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5">
        <v>20101207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5">
        <v>20101108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65">
        <v>20110107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5">
        <v>20101207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5115</v>
      </c>
      <c r="G468" s="53">
        <v>0</v>
      </c>
      <c r="H468" s="53">
        <v>5115</v>
      </c>
      <c r="I468" s="19"/>
      <c r="J468" s="65">
        <v>20101207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5">
        <v>20101207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5">
        <v>20110107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65">
        <v>20101207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5">
        <v>20110107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5">
        <v>20101207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0</v>
      </c>
      <c r="G474" s="53">
        <v>0</v>
      </c>
      <c r="H474" s="53">
        <v>0</v>
      </c>
      <c r="I474" s="19"/>
      <c r="J474" s="65">
        <v>20101207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5">
        <v>20101207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5">
        <v>20101207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65">
        <v>20101207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5">
        <v>20110107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65">
        <v>20101207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5">
        <v>20101207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5">
        <v>20101207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65">
        <v>20101207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5">
        <v>20101207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65">
        <v>20101207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 t="s">
        <v>1718</v>
      </c>
      <c r="G485" s="53" t="s">
        <v>1718</v>
      </c>
      <c r="H485" s="53" t="s">
        <v>1718</v>
      </c>
      <c r="I485" s="53"/>
      <c r="J485" s="66" t="s">
        <v>1718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5">
        <v>20101207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65">
        <v>20110107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 t="s">
        <v>1718</v>
      </c>
      <c r="G488" s="53" t="s">
        <v>1718</v>
      </c>
      <c r="H488" s="53" t="s">
        <v>1718</v>
      </c>
      <c r="I488" s="19"/>
      <c r="J488" s="66" t="s">
        <v>1718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5">
        <v>20101207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5">
        <v>20101207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5">
        <v>20101207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5">
        <v>20110107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65">
        <v>20101207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5">
        <v>20110107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5">
        <v>20110107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5">
        <v>20101207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5">
        <v>20101207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5">
        <v>20101207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5">
        <v>20110107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65">
        <v>20101207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5">
        <v>20101207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5">
        <v>20101207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5">
        <v>20110107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5">
        <v>20101207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5">
        <v>20110107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5">
        <v>20101207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5">
        <v>20110107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5">
        <v>20101207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5">
        <v>20101207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5">
        <v>20101207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65">
        <v>20101207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5">
        <v>20101207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65">
        <v>20101207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65">
        <v>20101207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65">
        <v>20110107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65">
        <v>20110107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5">
        <v>20110107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65">
        <v>20110107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5">
        <v>20101207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65">
        <v>20110107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65">
        <v>20101207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65">
        <v>20110107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5">
        <v>20110107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5">
        <v>20110107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5">
        <v>20101207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65">
        <v>20101207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5">
        <v>20101207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5">
        <v>20110107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5">
        <v>20110107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65">
        <v>20110107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65">
        <v>20110107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5">
        <v>20101207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5">
        <v>20110107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65">
        <v>20101207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65">
        <v>20110107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65">
        <v>20101207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5">
        <v>20110107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5">
        <v>20110107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5">
        <v>20101207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65">
        <v>20110107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5">
        <v>20101207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5">
        <v>20101207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5">
        <v>20101207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65">
        <v>20110107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5">
        <v>20110107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5">
        <v>20101207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65">
        <v>20110107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65">
        <v>20110107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5">
        <v>20101207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5">
        <v>20110107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5">
        <v>20101207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65">
        <v>20101207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5">
        <v>20101207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6325</v>
      </c>
      <c r="G554" s="53">
        <v>0</v>
      </c>
      <c r="H554" s="53">
        <v>6325</v>
      </c>
      <c r="I554" s="19"/>
      <c r="J554" s="65">
        <v>20110107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65">
        <v>20110107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5">
        <v>20101207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65">
        <v>20110107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65">
        <v>20101207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5">
        <v>20101207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65">
        <v>20101207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5">
        <v>20110107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5">
        <v>20101207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65">
        <v>20101207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5">
        <v>20101207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65">
        <v>20110107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5">
        <v>20101207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5">
        <v>20101207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5">
        <v>20101207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5">
        <v>20101207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5">
        <v>20110107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5">
        <v>20101207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0</v>
      </c>
      <c r="G572" s="53">
        <v>0</v>
      </c>
      <c r="H572" s="53">
        <v>0</v>
      </c>
      <c r="I572" s="19"/>
      <c r="J572" s="65">
        <v>20101207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5">
        <v>20101207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65">
        <v>20110107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5">
        <v>20101207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5">
        <v>20110107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65">
        <v>20101207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5">
        <v>20101207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5">
        <v>20101207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65">
        <v>20110107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65">
        <v>20110107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5">
        <v>20110107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5">
        <v>20101207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5">
        <v>20101207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5">
        <v>20101207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5">
        <v>20101207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65">
        <v>20101207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5">
        <v>20110107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65">
        <v>20101207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65">
        <v>20110107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5">
        <v>20101207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7" t="s">
        <v>1720</v>
      </c>
      <c r="G592" s="53"/>
      <c r="H592" s="53"/>
      <c r="I592" s="50"/>
      <c r="J592" s="66" t="s">
        <v>1724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5">
        <v>20101207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65">
        <v>20101207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65">
        <v>20101207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65">
        <v>20110107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5">
        <v>20101207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5">
        <v>20101207</v>
      </c>
    </row>
    <row r="599" spans="6:8" ht="12.75">
      <c r="F599" s="53"/>
      <c r="G599" s="53"/>
      <c r="H599" s="53"/>
    </row>
  </sheetData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2010-08-17T16:27:20Z</cp:lastPrinted>
  <dcterms:created xsi:type="dcterms:W3CDTF">2005-03-15T14:00:27Z</dcterms:created>
  <dcterms:modified xsi:type="dcterms:W3CDTF">2011-01-24T16:15:31Z</dcterms:modified>
  <cp:category/>
  <cp:version/>
  <cp:contentType/>
  <cp:contentStatus/>
</cp:coreProperties>
</file>