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<sst xmlns="http://schemas.openxmlformats.org/spreadsheetml/2006/main" count="2545" uniqueCount="1743">
  <si>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</si>
  <si>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</si>
  <si>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</si>
  <si>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</si>
  <si>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</si>
  <si>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</si>
  <si>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</si>
  <si>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</si>
  <si>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</si>
  <si>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</si>
  <si>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</si>
  <si>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</si>
  <si>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</si>
  <si>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</si>
  <si>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</si>
  <si>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</si>
  <si>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</si>
  <si>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</si>
  <si>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</si>
  <si>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</si>
  <si>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</si>
  <si>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</si>
  <si>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</si>
  <si>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</si>
  <si>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</si>
  <si>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</si>
  <si>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</si>
  <si>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</si>
  <si>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</si>
  <si>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</si>
  <si>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</si>
  <si>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</si>
  <si>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</si>
  <si>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</si>
  <si>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</si>
  <si>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</si>
  <si>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</si>
  <si>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</si>
  <si>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</si>
  <si>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</si>
  <si>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</si>
  <si>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</si>
  <si>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</si>
  <si>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</si>
  <si>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</si>
  <si>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</si>
  <si>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</si>
  <si>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</si>
  <si>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</si>
  <si>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</si>
  <si>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</si>
  <si>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</si>
  <si>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</si>
  <si>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</si>
  <si>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</si>
  <si>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</si>
  <si>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</si>
  <si>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</si>
  <si>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</si>
  <si>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</si>
  <si>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</si>
  <si>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</si>
  <si>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</si>
  <si>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</si>
  <si>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</si>
  <si>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</si>
  <si>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</si>
  <si>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</si>
  <si>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</si>
  <si>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</si>
  <si>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</si>
  <si>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</si>
  <si>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</si>
  <si>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</si>
  <si>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</si>
  <si>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</si>
  <si>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</si>
  <si>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</si>
  <si>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</si>
  <si>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</si>
  <si>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</si>
  <si>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</si>
  <si>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</si>
  <si>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</si>
  <si>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</si>
  <si>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</si>
  <si>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</si>
  <si>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</si>
  <si>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</si>
  <si>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</si>
  <si>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</si>
  <si>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</si>
  <si>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</si>
  <si>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</si>
  <si>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</si>
  <si>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</si>
  <si>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</si>
  <si>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</si>
  <si>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</si>
  <si>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</si>
  <si>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</si>
  <si>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</si>
  <si>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</si>
  <si>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</si>
  <si>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</si>
  <si>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</si>
  <si>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</si>
  <si>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</si>
  <si>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</si>
  <si>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</si>
  <si>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</si>
  <si>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</si>
  <si>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</si>
  <si>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</si>
  <si>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</si>
  <si>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</si>
  <si>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</si>
  <si>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</si>
  <si>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</si>
  <si>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</si>
  <si>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</si>
  <si>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</si>
  <si>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</si>
  <si>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</si>
  <si>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</si>
  <si>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</si>
  <si>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</si>
  <si>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</si>
  <si>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</si>
  <si>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</si>
  <si>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</si>
  <si>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</si>
  <si>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</si>
  <si>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</si>
  <si>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</si>
  <si>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</si>
  <si>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</si>
  <si>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</si>
  <si>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</si>
  <si>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</si>
  <si>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</si>
  <si>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</si>
  <si>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</si>
  <si>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</si>
  <si>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</si>
  <si>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</si>
  <si>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</si>
  <si>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</si>
  <si>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</si>
  <si>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</si>
  <si>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</si>
  <si>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</si>
  <si>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</si>
  <si>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</si>
  <si>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</si>
  <si>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</si>
  <si>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</si>
  <si>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</si>
  <si>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</si>
  <si>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</si>
  <si>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</si>
  <si>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</si>
  <si>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</si>
  <si>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</si>
  <si>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</si>
  <si>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</si>
  <si>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</si>
  <si>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</si>
  <si>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</si>
  <si>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</si>
  <si>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</si>
  <si>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</si>
  <si>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</si>
  <si>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</si>
  <si>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</si>
  <si>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</si>
  <si>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</si>
  <si>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</si>
  <si>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</si>
  <si>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</si>
  <si>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</si>
  <si>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</si>
  <si>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</si>
  <si>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</si>
  <si>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</si>
  <si>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</si>
  <si>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</si>
  <si>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</si>
  <si>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</si>
  <si>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</si>
  <si>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</si>
  <si>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</si>
  <si>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</si>
  <si>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</si>
  <si>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</si>
  <si>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</si>
  <si>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</si>
  <si>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</si>
  <si>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</si>
  <si>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</si>
  <si>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</si>
  <si>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</si>
  <si>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</si>
  <si>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</si>
  <si>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</si>
  <si>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</si>
  <si>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</si>
  <si>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</si>
  <si>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</si>
  <si>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</si>
  <si>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</si>
  <si>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</si>
  <si>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</si>
  <si>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</si>
  <si>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</si>
  <si>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</si>
  <si>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</si>
  <si>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</si>
  <si>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</si>
  <si>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</si>
  <si>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</si>
  <si>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</si>
  <si>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</si>
  <si>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</si>
  <si>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</si>
  <si>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</si>
  <si>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</si>
  <si>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</si>
  <si>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</si>
  <si>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</si>
  <si>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</si>
  <si>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</si>
  <si>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</si>
  <si>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</si>
  <si>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</si>
  <si>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</si>
  <si>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</si>
  <si>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</si>
  <si>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</si>
  <si>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</si>
  <si>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</si>
  <si>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</si>
  <si>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</si>
  <si>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</si>
  <si>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</si>
  <si>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</si>
  <si>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</si>
  <si>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</si>
  <si>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</si>
  <si>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</si>
  <si>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</si>
  <si>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</si>
  <si>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</si>
  <si>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</si>
  <si>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</si>
  <si>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</si>
  <si>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</si>
  <si>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</si>
  <si>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</si>
  <si>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</si>
  <si>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</si>
  <si>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</si>
  <si>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</si>
  <si>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</si>
  <si>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</si>
  <si>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</si>
  <si>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</si>
  <si>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</si>
  <si>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</si>
  <si>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</si>
  <si>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</si>
  <si>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</si>
  <si>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</si>
  <si>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</si>
  <si>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</si>
  <si>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</si>
  <si>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</si>
  <si>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</si>
  <si>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</si>
  <si>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</si>
  <si>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</si>
  <si>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</si>
  <si>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</si>
  <si>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</si>
  <si>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</si>
  <si>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</si>
  <si>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</si>
  <si>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</si>
  <si>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</si>
  <si>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</si>
  <si>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</si>
  <si>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</si>
  <si>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</si>
  <si>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</si>
  <si>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</si>
  <si>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</si>
  <si>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</si>
  <si>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</si>
  <si>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</si>
  <si>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</si>
  <si>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</si>
  <si>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</si>
  <si>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</si>
  <si>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</si>
  <si>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</si>
  <si>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</si>
  <si>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</si>
  <si>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</si>
  <si>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</si>
  <si>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</si>
  <si>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</si>
  <si>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</si>
  <si>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</si>
  <si>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</si>
  <si>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</si>
  <si>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</si>
  <si>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</si>
  <si>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</si>
  <si>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</si>
  <si>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</si>
  <si>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</si>
  <si>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</si>
  <si>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</si>
  <si>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</si>
  <si>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</si>
  <si>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</si>
  <si>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</si>
  <si>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</si>
  <si>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</si>
  <si>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</si>
  <si>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</si>
  <si>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</si>
  <si>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</si>
  <si>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</si>
  <si>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</si>
  <si>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</si>
  <si>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</si>
  <si>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</si>
  <si>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</si>
  <si>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</si>
  <si>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</si>
  <si>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</si>
  <si>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</si>
  <si>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</si>
  <si>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</si>
  <si>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</si>
  <si>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</si>
  <si>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</si>
  <si>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</si>
  <si>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</si>
  <si>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</si>
  <si>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</si>
  <si>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</si>
  <si>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</si>
  <si>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</si>
  <si>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</si>
  <si>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</si>
  <si>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</si>
  <si>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</si>
  <si>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</si>
  <si>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</si>
  <si>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</si>
  <si>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</si>
  <si>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</si>
  <si>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</si>
  <si>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</si>
  <si>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</si>
  <si>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</si>
  <si>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</si>
  <si>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</si>
  <si>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</si>
  <si>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</si>
  <si>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</si>
  <si>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</si>
  <si>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</si>
  <si>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</si>
  <si>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</si>
  <si>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</si>
  <si>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</si>
  <si>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</si>
  <si>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</si>
  <si>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</si>
  <si>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</si>
  <si>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</si>
  <si>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</si>
  <si>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</si>
  <si>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</si>
  <si>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</si>
  <si>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</si>
  <si>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</si>
  <si>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</si>
  <si>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</si>
  <si>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</si>
  <si>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</si>
  <si>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</si>
  <si>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</si>
  <si>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</si>
  <si>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</si>
  <si>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</si>
  <si>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</si>
  <si>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</si>
  <si>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</si>
  <si>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</si>
  <si>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</si>
  <si>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</si>
  <si>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</si>
  <si>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</si>
  <si>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</si>
  <si>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</si>
  <si>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</si>
  <si>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</si>
  <si>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</si>
  <si>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</si>
  <si>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</si>
  <si>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</si>
  <si>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</si>
  <si>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</si>
  <si>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</si>
  <si>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</si>
  <si>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</si>
  <si>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</si>
  <si>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</si>
  <si>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</si>
  <si>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</si>
  <si>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</si>
  <si>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</si>
  <si>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</si>
  <si>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</si>
  <si>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</si>
  <si>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</si>
  <si>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</si>
  <si>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</si>
  <si>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</si>
  <si>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</si>
  <si>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</si>
  <si>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</si>
  <si>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</si>
  <si>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</si>
  <si>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</si>
  <si>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</si>
  <si>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</si>
  <si>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</si>
  <si>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</si>
  <si>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</si>
  <si>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</si>
  <si>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</si>
  <si>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</si>
  <si>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</si>
  <si>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</si>
  <si>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</si>
  <si>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</si>
  <si>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</si>
  <si>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</si>
  <si>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</si>
  <si>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</si>
  <si>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</si>
  <si>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</si>
  <si>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</si>
  <si>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</si>
  <si>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</si>
  <si>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</si>
  <si>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</si>
  <si>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</si>
  <si>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</si>
  <si>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</si>
  <si>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</si>
  <si>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</si>
  <si>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</si>
  <si>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</si>
  <si>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</si>
  <si>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</si>
  <si>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</si>
  <si>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</si>
  <si>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</si>
  <si>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</si>
  <si>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</si>
  <si>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</si>
  <si>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</si>
  <si>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</si>
  <si>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</si>
  <si>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</si>
  <si>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</si>
  <si>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</si>
  <si>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</si>
  <si>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</si>
  <si>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</si>
  <si>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</si>
  <si>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</si>
  <si>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</si>
  <si>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</si>
  <si>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</si>
  <si>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</si>
  <si>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</si>
  <si>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</si>
  <si>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</si>
  <si>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</si>
  <si>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</si>
  <si>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</si>
  <si>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</si>
  <si>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</si>
  <si>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</si>
  <si>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</si>
  <si>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</si>
  <si>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</si>
  <si>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</si>
  <si>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</si>
  <si>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</si>
  <si>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</si>
  <si>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</si>
  <si>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</si>
  <si>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</si>
  <si>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</si>
  <si>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</si>
  <si>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</si>
  <si>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</si>
  <si>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</si>
  <si>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</si>
  <si>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</si>
  <si>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</si>
  <si>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</si>
  <si>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</si>
  <si>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</si>
  <si>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</si>
  <si>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</si>
  <si>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</si>
  <si>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</si>
  <si>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</si>
  <si>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</si>
  <si>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</si>
  <si>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</si>
  <si>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</si>
  <si>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</si>
  <si>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</si>
  <si>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</si>
  <si>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</si>
  <si>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</si>
  <si>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</si>
  <si>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</si>
  <si>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</si>
  <si>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</si>
  <si>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</si>
  <si>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</si>
  <si>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</si>
  <si>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</si>
  <si>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</si>
  <si>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</si>
  <si>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</si>
  <si>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</si>
  <si>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</si>
  <si>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</si>
  <si>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</si>
  <si>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</si>
  <si>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</si>
  <si>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</si>
  <si>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</si>
  <si>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</si>
  <si>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</si>
  <si>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</si>
  <si>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</si>
  <si>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</si>
  <si>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</si>
  <si>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</si>
  <si>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</si>
  <si>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</si>
  <si>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</si>
  <si>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</si>
  <si>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</si>
  <si>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</si>
  <si>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</si>
  <si>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</si>
  <si>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</si>
  <si>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</si>
  <si>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</si>
  <si>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</si>
  <si>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</si>
  <si>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</si>
  <si>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</si>
  <si>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</si>
  <si>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</si>
  <si>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</si>
  <si>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</si>
  <si>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</si>
  <si>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</si>
  <si>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</si>
  <si>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</si>
  <si>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</si>
  <si>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</si>
  <si>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</si>
  <si>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</si>
  <si>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</si>
  <si>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</si>
  <si>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</si>
  <si>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</si>
  <si>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</si>
  <si>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</si>
  <si>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</si>
  <si>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</si>
  <si>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</si>
  <si>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</si>
  <si>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</si>
  <si>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</si>
  <si>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</si>
  <si>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</si>
  <si>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</si>
  <si>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</si>
  <si>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</si>
  <si>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</si>
  <si>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</si>
  <si>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</si>
  <si>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</si>
  <si>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</si>
  <si>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</si>
  <si>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</si>
  <si>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</si>
  <si>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</si>
  <si>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</si>
  <si>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</si>
  <si>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</si>
  <si>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</si>
  <si>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</si>
  <si>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</si>
  <si>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</si>
  <si>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</si>
  <si>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</si>
  <si>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</si>
  <si>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</si>
  <si>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</si>
  <si>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</si>
  <si>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</si>
  <si>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</si>
  <si>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</si>
  <si>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</si>
  <si>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</si>
  <si>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</si>
  <si>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</si>
  <si>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</si>
  <si>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</si>
  <si>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</si>
  <si>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</si>
  <si>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</si>
  <si>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</si>
  <si>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</si>
  <si>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</si>
  <si>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</si>
  <si>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</si>
  <si>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</si>
  <si>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</si>
  <si>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</si>
  <si>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</si>
  <si>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</si>
  <si>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</si>
  <si>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</si>
  <si>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</si>
  <si>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</si>
  <si>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</si>
  <si>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</si>
  <si>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</si>
  <si>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</si>
  <si>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</si>
  <si>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</si>
  <si>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</si>
  <si>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</si>
  <si>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</si>
  <si>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</si>
  <si>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</si>
  <si>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</si>
  <si>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</si>
  <si>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</si>
  <si>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</si>
  <si>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</si>
  <si>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</si>
  <si>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</si>
  <si>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</si>
  <si>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</si>
  <si>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</si>
  <si>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</si>
  <si>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</si>
  <si>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</si>
  <si>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</si>
  <si>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</si>
  <si>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</si>
  <si>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</si>
  <si>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</si>
  <si>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</si>
  <si>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</si>
  <si>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</si>
  <si>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</si>
  <si>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</si>
  <si>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</si>
  <si>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</si>
  <si>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</si>
  <si>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</si>
  <si>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</si>
  <si>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</si>
  <si>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</si>
  <si>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</si>
  <si>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</si>
  <si>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</si>
  <si>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</si>
  <si>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</si>
  <si>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</si>
  <si>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</si>
  <si>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</si>
  <si>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</si>
  <si>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</si>
  <si>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</si>
  <si>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</si>
  <si>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</si>
  <si>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</si>
  <si>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</si>
  <si>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</si>
  <si>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</si>
  <si>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</si>
  <si>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</si>
  <si>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</si>
  <si>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</si>
  <si>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</si>
  <si>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</si>
  <si>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</si>
  <si>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</si>
  <si>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</si>
  <si>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</si>
  <si>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</si>
  <si>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</si>
  <si>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</si>
  <si>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</si>
  <si>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</si>
  <si>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</si>
  <si>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</si>
  <si>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</si>
  <si>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</si>
  <si>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</si>
  <si>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</si>
  <si>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</si>
  <si>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</si>
  <si>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</si>
  <si>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</si>
  <si>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</si>
  <si>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</si>
  <si>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</si>
  <si>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</si>
  <si>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</si>
  <si>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</si>
  <si>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</si>
  <si>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</si>
  <si>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</si>
  <si>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</si>
  <si>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</si>
  <si>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</si>
  <si>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</si>
  <si>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</si>
  <si>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</si>
  <si>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</si>
  <si>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</si>
  <si>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</si>
  <si>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</si>
  <si>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</si>
  <si>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</si>
  <si>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</si>
  <si>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</si>
  <si>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</si>
  <si>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</si>
  <si>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</si>
  <si>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</si>
  <si>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</si>
  <si>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</si>
  <si>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</si>
  <si>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</si>
  <si>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</si>
  <si>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</si>
  <si>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</si>
  <si>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</si>
  <si>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</si>
  <si>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</si>
  <si>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</si>
  <si>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</si>
  <si>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</si>
  <si>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</si>
  <si>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</si>
  <si>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</si>
  <si>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</si>
  <si>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</si>
  <si>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</si>
  <si>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</si>
  <si>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</si>
  <si>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</si>
  <si>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</si>
  <si>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</si>
  <si>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</si>
  <si>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</si>
  <si>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</si>
  <si>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</si>
  <si>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</si>
  <si>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</si>
  <si>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</si>
  <si>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</si>
  <si>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</si>
  <si>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</si>
  <si>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</si>
  <si>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</si>
  <si>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</si>
  <si>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</si>
  <si>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</si>
  <si>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</si>
  <si>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</si>
  <si>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</si>
  <si>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</si>
  <si>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</si>
  <si>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</si>
  <si>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</si>
  <si>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</si>
  <si>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</si>
  <si>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</si>
  <si>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</si>
  <si>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</si>
  <si>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</si>
  <si>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</si>
  <si>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</si>
  <si>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</si>
  <si>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</si>
  <si>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</si>
  <si>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</si>
  <si>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</si>
  <si>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</si>
  <si>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</si>
  <si>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</si>
  <si>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</si>
  <si>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</si>
  <si>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</si>
  <si>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</si>
  <si>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</si>
  <si>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</si>
  <si>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</si>
  <si>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</si>
  <si>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</si>
  <si>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</si>
  <si>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</si>
  <si>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</si>
  <si>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</si>
  <si>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</si>
  <si>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</si>
  <si>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</si>
  <si>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</si>
  <si>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</si>
  <si>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</si>
  <si>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</si>
  <si>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</si>
  <si>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</si>
  <si>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</si>
  <si>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</si>
  <si>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</si>
  <si>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</si>
  <si>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</si>
  <si>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</si>
  <si>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</si>
  <si>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</si>
  <si>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</si>
  <si>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</si>
  <si>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</si>
  <si>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</si>
  <si>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</si>
  <si>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</si>
  <si>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</si>
  <si>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</si>
  <si>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</si>
  <si>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</si>
  <si>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</si>
  <si>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</si>
  <si>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</si>
  <si>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</si>
  <si>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</si>
  <si>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</si>
  <si>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</si>
  <si>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</si>
  <si>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</si>
  <si>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</si>
  <si>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</si>
  <si>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</si>
  <si>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</si>
  <si>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</si>
  <si>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</si>
  <si>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</si>
  <si>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</si>
  <si>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</si>
  <si>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</si>
  <si>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</si>
  <si>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</si>
  <si>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</si>
  <si>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</si>
  <si>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</si>
  <si>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</si>
  <si>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</si>
  <si>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</si>
  <si>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</si>
  <si>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</si>
  <si>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</si>
  <si>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</si>
  <si>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</si>
  <si>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</si>
  <si>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</si>
  <si>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</si>
  <si>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</si>
  <si>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</si>
  <si>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</si>
  <si>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</si>
  <si>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</si>
  <si>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</si>
  <si>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</si>
  <si>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</si>
  <si>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</si>
  <si>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</si>
  <si>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</si>
  <si>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</si>
  <si>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</si>
  <si>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</si>
  <si>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</si>
  <si>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</si>
  <si>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</si>
  <si>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</si>
  <si>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</si>
  <si>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</si>
  <si>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</si>
  <si>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</si>
  <si>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</si>
  <si>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</si>
  <si>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</si>
  <si>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</si>
  <si>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</si>
  <si>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</si>
  <si>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</si>
  <si>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</si>
  <si>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</si>
  <si>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</si>
  <si>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</si>
  <si>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</si>
  <si>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</si>
  <si>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</si>
  <si>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</si>
  <si>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</si>
  <si>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</si>
  <si>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</si>
  <si>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</si>
  <si>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</si>
  <si>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</si>
  <si>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</si>
  <si>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</si>
  <si>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</si>
  <si>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</si>
  <si>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</si>
  <si>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</si>
  <si>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</si>
  <si>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</si>
  <si>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</si>
  <si>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</si>
  <si>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</si>
  <si>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</si>
  <si>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</si>
  <si>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</si>
  <si>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</si>
  <si>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</si>
  <si>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</si>
  <si>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</si>
  <si>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</si>
  <si>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</si>
  <si>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</si>
  <si>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</si>
  <si>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</si>
  <si>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</si>
  <si>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</si>
  <si>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</si>
  <si>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</si>
  <si>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</si>
  <si>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</si>
  <si>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</si>
  <si>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</si>
  <si>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</si>
  <si>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</si>
  <si>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</si>
  <si>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</si>
  <si>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</si>
  <si>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</si>
  <si>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</si>
  <si>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</si>
  <si>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</si>
  <si>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</si>
  <si>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</si>
  <si>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</si>
  <si>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</si>
  <si>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</si>
  <si>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</si>
  <si>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</si>
  <si>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</si>
  <si>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</si>
  <si>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</si>
  <si>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</si>
  <si>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</si>
  <si>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</si>
  <si>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</si>
  <si>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</si>
  <si>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</si>
  <si>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</si>
  <si>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</si>
  <si>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</si>
  <si>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</si>
  <si>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</si>
  <si>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</si>
  <si>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</si>
  <si>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</si>
  <si>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</si>
  <si>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</si>
  <si>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</si>
  <si>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</si>
  <si>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</si>
  <si>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</si>
  <si>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</si>
  <si>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</si>
  <si>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</si>
  <si>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</si>
  <si>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</si>
  <si>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</si>
  <si>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</si>
  <si>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</si>
  <si>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</si>
  <si>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</si>
  <si>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</si>
  <si>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</si>
  <si>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</si>
  <si>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</si>
  <si>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</si>
  <si>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</si>
  <si>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</si>
  <si>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</si>
  <si>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</si>
  <si>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</si>
  <si>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</si>
  <si>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</si>
  <si>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</si>
  <si>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</si>
  <si>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</si>
  <si>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</si>
  <si>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</si>
  <si>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</si>
  <si>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</si>
  <si>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</si>
  <si>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</si>
  <si>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</si>
  <si>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</si>
  <si>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</si>
  <si>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</si>
  <si>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</si>
  <si>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</si>
  <si>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</si>
  <si>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</si>
  <si>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</si>
  <si>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</si>
  <si>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</si>
  <si>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</si>
  <si>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</si>
  <si>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</si>
  <si>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</si>
  <si>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</si>
  <si>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</si>
  <si>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</si>
  <si>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</si>
  <si>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</si>
  <si>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</si>
  <si>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</si>
  <si>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</si>
  <si>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</si>
  <si>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</si>
  <si>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</si>
  <si>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</si>
  <si>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</si>
  <si>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</si>
  <si>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</si>
  <si>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</si>
  <si>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</si>
  <si>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</si>
  <si>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</si>
  <si>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</si>
  <si>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</si>
  <si>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</si>
  <si>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</si>
  <si>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</si>
  <si>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</si>
  <si>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</si>
  <si>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</si>
  <si>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</si>
  <si>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</si>
  <si>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</si>
  <si>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</si>
  <si>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</si>
  <si>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</si>
  <si>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</si>
  <si>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</si>
  <si>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</si>
  <si>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</si>
  <si>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</si>
  <si>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</si>
  <si>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</si>
  <si>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</si>
  <si>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</si>
  <si>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</si>
  <si>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</si>
  <si>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</si>
  <si>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</si>
  <si>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</si>
  <si>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</si>
  <si>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</si>
  <si>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</si>
  <si>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</si>
  <si>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</si>
  <si>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</si>
  <si>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</si>
  <si>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</si>
  <si>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</si>
  <si>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</si>
  <si>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</si>
  <si>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</si>
  <si>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</si>
  <si>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</si>
  <si>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</si>
  <si>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</si>
  <si>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</si>
  <si>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</si>
  <si>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</si>
  <si>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</si>
  <si>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</si>
  <si>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</si>
  <si>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</si>
  <si>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</si>
  <si>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</si>
  <si>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</si>
  <si>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</si>
  <si>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</si>
  <si>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</si>
  <si>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</si>
  <si>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</si>
  <si>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</si>
  <si>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</si>
  <si>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</si>
  <si>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</si>
  <si>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</si>
  <si>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</si>
  <si>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</si>
  <si>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</si>
  <si>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</si>
  <si>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</si>
  <si>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</si>
  <si>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</si>
  <si>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</si>
  <si>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</si>
  <si>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</si>
  <si>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</si>
  <si>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</si>
  <si>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</si>
  <si>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</si>
  <si>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</si>
  <si>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</si>
  <si>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</si>
  <si>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</si>
  <si>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</si>
  <si>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</si>
  <si>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</si>
  <si>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</si>
  <si>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</si>
  <si>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</si>
  <si>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</si>
  <si>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</si>
  <si>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</si>
  <si>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</si>
  <si>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</si>
  <si>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</si>
  <si>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</si>
  <si>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</si>
  <si>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</si>
  <si>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</si>
  <si>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</si>
  <si>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</si>
  <si>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</si>
  <si>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</si>
  <si>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</si>
  <si>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</si>
  <si>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</si>
  <si>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</si>
  <si>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</si>
  <si>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</si>
  <si>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</si>
  <si>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</si>
  <si>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</si>
  <si>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</si>
  <si>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</si>
  <si>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</si>
  <si>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</si>
  <si>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</si>
  <si>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</si>
  <si>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</si>
  <si>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</si>
  <si>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</si>
  <si>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</si>
  <si>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</si>
  <si>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</si>
  <si>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</si>
  <si>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</si>
  <si>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</si>
  <si>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</si>
  <si>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</si>
  <si>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</si>
  <si>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</si>
  <si>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</si>
  <si>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</si>
  <si>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</si>
  <si>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</si>
  <si>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</si>
  <si>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</si>
  <si>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</si>
  <si>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</si>
  <si>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</si>
  <si>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</si>
  <si>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</si>
  <si>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</si>
  <si>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</si>
  <si>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</si>
  <si>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</si>
  <si>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</si>
  <si>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</si>
  <si>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</si>
  <si>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</si>
  <si>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</si>
  <si>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</si>
  <si>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</si>
  <si>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</si>
  <si>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</si>
  <si>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</si>
  <si>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</si>
  <si>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</si>
  <si>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</si>
  <si>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</si>
  <si>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</si>
  <si>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</si>
  <si>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</si>
  <si>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</si>
  <si>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</si>
  <si>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</si>
  <si>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</si>
  <si>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</si>
  <si>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</si>
  <si>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</si>
  <si>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</si>
  <si>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</si>
  <si>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</si>
  <si>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</si>
  <si>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</si>
  <si>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</si>
  <si>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</si>
  <si>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</si>
  <si>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</si>
  <si>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</si>
  <si>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</si>
  <si>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</si>
  <si>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</si>
  <si>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</si>
  <si>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</si>
  <si>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</si>
  <si>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</si>
  <si>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</si>
  <si>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</si>
  <si>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</si>
  <si>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</si>
  <si>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</si>
  <si>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</si>
  <si>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</si>
  <si>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</si>
  <si>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</si>
  <si>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</si>
  <si>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</si>
  <si>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</si>
  <si>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</si>
  <si>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</si>
  <si>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</si>
  <si>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</si>
  <si>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</si>
  <si>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</si>
  <si>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</si>
  <si>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</si>
  <si>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</si>
  <si>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</si>
  <si>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</si>
  <si>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</si>
  <si>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</si>
  <si>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</si>
  <si>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</si>
  <si>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</si>
  <si>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</si>
  <si>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</si>
  <si>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</si>
  <si>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</si>
  <si>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</si>
  <si>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</si>
  <si>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</si>
  <si>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</si>
  <si>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</si>
  <si>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</si>
  <si>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</si>
  <si>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</si>
  <si>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</si>
  <si>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</si>
  <si>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</si>
  <si>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</si>
  <si>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</si>
  <si>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</si>
  <si>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</si>
  <si>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</si>
  <si>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</si>
  <si>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</si>
  <si>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</si>
  <si>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</si>
  <si>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</si>
  <si>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</si>
  <si>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</si>
  <si>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</si>
  <si>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</si>
  <si>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</si>
  <si>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</si>
  <si>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</si>
  <si>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</si>
  <si>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</si>
  <si>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</si>
  <si>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</si>
  <si>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</si>
  <si>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</si>
  <si>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</si>
  <si>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</si>
  <si>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</si>
  <si>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</si>
  <si>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</si>
  <si>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</si>
  <si>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</si>
  <si>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</si>
  <si>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</si>
  <si>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</si>
  <si>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</si>
  <si>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</si>
  <si>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</si>
  <si>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</si>
  <si>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</si>
  <si>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</si>
  <si>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</si>
  <si>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</si>
  <si>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</si>
  <si>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</si>
  <si>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</si>
  <si>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</si>
  <si>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</si>
  <si>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</si>
  <si>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</si>
  <si>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</si>
  <si>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</si>
  <si>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</si>
  <si>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</si>
  <si>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</si>
  <si>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</si>
  <si>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</si>
  <si>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</si>
  <si>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</si>
  <si>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</si>
  <si>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</si>
  <si>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</si>
  <si>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</si>
  <si>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</si>
  <si>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</si>
  <si>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</si>
  <si>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</si>
  <si>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</si>
  <si>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</si>
  <si>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</si>
  <si>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</si>
  <si>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</si>
  <si>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</si>
  <si>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</si>
  <si>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</si>
  <si>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</si>
  <si>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</si>
  <si>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</si>
  <si>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</si>
  <si>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</si>
  <si>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</si>
  <si>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</si>
  <si>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</si>
  <si>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</si>
  <si>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</si>
  <si>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</si>
  <si>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</si>
  <si>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</si>
  <si>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</si>
  <si>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</si>
  <si>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</si>
  <si>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</si>
  <si>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</si>
  <si>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</si>
  <si>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</si>
  <si>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</si>
  <si>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</si>
  <si>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</si>
  <si>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</si>
  <si>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</si>
  <si>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</si>
  <si>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</si>
  <si>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</si>
  <si>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</si>
  <si>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</si>
  <si>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</si>
  <si>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</si>
  <si>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</si>
  <si>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</si>
  <si>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</si>
  <si>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</si>
  <si>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</si>
  <si>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</si>
  <si>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</si>
  <si>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</si>
  <si>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</si>
  <si>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</si>
  <si>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</si>
  <si>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</si>
  <si>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</si>
  <si>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</si>
  <si>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</si>
  <si>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</si>
  <si>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</si>
  <si>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</si>
  <si>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</si>
  <si>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</si>
  <si>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</si>
  <si>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</si>
  <si>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</si>
  <si>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</si>
  <si>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</si>
  <si>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</si>
  <si>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</si>
  <si>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</si>
  <si>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</si>
  <si>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</si>
  <si>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</si>
  <si>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</si>
  <si>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</si>
  <si>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</si>
  <si>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</si>
  <si>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</si>
  <si>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</si>
  <si>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</si>
  <si>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</si>
  <si>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</si>
  <si>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</si>
  <si>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</si>
  <si>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</si>
  <si>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</si>
  <si>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</si>
  <si>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</si>
  <si>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</si>
  <si>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</si>
  <si>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</si>
  <si>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</si>
  <si>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</si>
  <si>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</si>
  <si>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</si>
  <si>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</si>
  <si>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</si>
  <si>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</si>
  <si>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</si>
  <si>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</si>
  <si>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</si>
  <si>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</si>
  <si>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</si>
  <si>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</si>
  <si>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</si>
  <si>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</si>
  <si>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</si>
  <si>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</si>
  <si>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</si>
  <si>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</si>
  <si>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</si>
  <si>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</si>
  <si>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</si>
  <si>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</si>
  <si>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</si>
  <si>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</si>
  <si>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</si>
  <si>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</si>
  <si>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</si>
  <si>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</si>
  <si>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</si>
  <si>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</si>
  <si>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</si>
  <si>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</si>
  <si>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</si>
  <si>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</si>
  <si>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</si>
  <si>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</si>
  <si>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</si>
  <si>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</si>
  <si>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</si>
  <si>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</si>
  <si>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</si>
  <si>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</si>
  <si>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</si>
  <si>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</si>
  <si>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</si>
  <si>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</si>
  <si>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</si>
  <si>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</si>
  <si>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</si>
  <si>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</si>
  <si>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</si>
  <si>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</si>
  <si>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</si>
  <si>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</si>
  <si>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</si>
  <si>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</si>
  <si>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</si>
  <si>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</si>
  <si>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</si>
  <si>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</si>
  <si>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</si>
  <si>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</si>
  <si>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</si>
  <si>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</si>
  <si>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</si>
  <si>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</si>
  <si>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</si>
  <si>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</si>
  <si>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</si>
  <si>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</si>
  <si>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</si>
  <si>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</si>
  <si>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</si>
  <si>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</si>
  <si>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</si>
  <si>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</si>
  <si>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</si>
  <si>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</si>
  <si>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</si>
  <si>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</si>
  <si>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</si>
  <si>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</si>
  <si>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</si>
  <si>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</si>
  <si>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</si>
  <si>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</si>
  <si>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</si>
  <si>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</si>
  <si>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</si>
  <si>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</si>
  <si>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</si>
  <si>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</si>
  <si>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</si>
  <si>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</si>
  <si>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</si>
  <si>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</si>
  <si>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</si>
  <si>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</si>
  <si>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</si>
  <si>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</si>
  <si>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</si>
  <si>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</si>
  <si>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</si>
  <si>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</si>
  <si>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</si>
  <si>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</si>
  <si>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</si>
  <si>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</si>
  <si>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</si>
  <si>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</si>
  <si>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</si>
  <si>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</si>
  <si>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</si>
  <si>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</si>
  <si>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</si>
  <si>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</si>
  <si>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</si>
  <si>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</si>
  <si>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</si>
  <si>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</si>
  <si>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</si>
  <si>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</si>
  <si>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</si>
  <si>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</si>
  <si>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</si>
  <si>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</si>
  <si>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</si>
  <si>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</si>
  <si>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</si>
  <si>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</si>
  <si>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</si>
  <si>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</si>
  <si>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</si>
  <si>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</si>
  <si>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</si>
  <si>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</si>
  <si>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</si>
  <si>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</si>
  <si>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</si>
  <si>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</si>
  <si>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</si>
  <si>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</si>
  <si>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</si>
  <si>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</si>
  <si>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</si>
  <si>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</si>
  <si>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</si>
  <si>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</si>
  <si>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</si>
  <si>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</si>
  <si>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</si>
  <si>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</si>
  <si>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</si>
  <si>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</si>
  <si>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</si>
  <si>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</si>
  <si>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</si>
  <si>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</si>
  <si>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</si>
  <si>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</si>
  <si>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</si>
  <si>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</si>
  <si>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</si>
  <si>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</si>
  <si>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</si>
  <si>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</si>
  <si>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</si>
  <si>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</si>
  <si>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</si>
  <si>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</si>
  <si>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</si>
  <si>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</si>
  <si>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</si>
  <si>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</si>
  <si>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</si>
  <si>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</si>
  <si>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</si>
  <si>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</si>
  <si>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</si>
  <si>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</si>
  <si>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</si>
  <si>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</si>
  <si>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</si>
  <si>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</si>
  <si>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</si>
  <si>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</si>
  <si>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</si>
  <si>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</si>
  <si>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</si>
  <si>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</si>
  <si>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</si>
  <si>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</si>
  <si>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</si>
  <si>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</si>
  <si>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</si>
  <si>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</si>
  <si>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</si>
  <si>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</si>
  <si>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</si>
  <si>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</si>
  <si>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</si>
  <si>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</si>
  <si>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</si>
  <si>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</si>
  <si>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</si>
  <si>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</si>
  <si>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</si>
  <si>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</si>
  <si>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</si>
  <si>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</si>
  <si>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</si>
  <si>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</si>
  <si>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</si>
  <si>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</si>
  <si>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</si>
  <si>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</si>
  <si>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</si>
  <si>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</si>
  <si>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</si>
  <si>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</si>
  <si>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</si>
  <si>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</si>
  <si>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</si>
  <si>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</si>
  <si>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</si>
  <si>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</si>
  <si>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</si>
  <si>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</si>
  <si>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</si>
  <si>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</si>
  <si>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</si>
  <si>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</si>
  <si>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</si>
  <si>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</si>
  <si>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</si>
  <si>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</si>
  <si>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</si>
  <si>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</si>
  <si>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</si>
  <si>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</si>
  <si>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</si>
  <si>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</si>
  <si>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</si>
  <si>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</si>
  <si>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</si>
  <si>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</si>
  <si>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</si>
  <si>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</si>
  <si>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</si>
  <si>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</si>
  <si>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</si>
  <si>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</si>
  <si>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</si>
  <si>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</si>
  <si>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</si>
  <si>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</si>
  <si>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</si>
  <si>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</si>
  <si>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</si>
  <si>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</si>
  <si>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</si>
  <si>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</si>
  <si>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</si>
  <si>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</si>
  <si>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</si>
  <si>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</si>
  <si>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</si>
  <si>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</si>
  <si>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</si>
  <si>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</si>
  <si>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</si>
  <si>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</si>
  <si>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</si>
  <si>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</si>
  <si>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proc_date</t>
  </si>
  <si>
    <t>Square feet of nonresidential construction reported on certificates of occupancy,  January 2011</t>
  </si>
  <si>
    <t>Source: New Jersey Department of Community Affairs, 3/7/11</t>
  </si>
  <si>
    <t>Office square feet certified, January 2011</t>
  </si>
  <si>
    <t>January</t>
  </si>
  <si>
    <t>Retail square feet certified, January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</si>
</sst>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  <numFmt numFmtId="178" formatCode="[$-409]dddd\,\ mmmm\ dd\,\ yyyy"/>
    <numFmt numFmtId="179" formatCode="[$-409]h:mm:ss\ AM/PM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6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3/7/11</v>
      </c>
    </row>
    <row r="4" spans="2:7" ht="15">
      <c r="B4" s="46" t="str">
        <f>certoff!B4</f>
        <v>January</v>
      </c>
      <c r="C4" s="46"/>
      <c r="D4" s="46"/>
      <c r="E4" s="46" t="str">
        <f>certoff!E4</f>
        <v>January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35"/>
    </row>
    <row r="8" spans="1:8" ht="15">
      <c r="A8" s="27" t="s">
        <v>1193</v>
      </c>
      <c r="B8" s="28">
        <v>17277</v>
      </c>
      <c r="C8" s="28">
        <v>15849</v>
      </c>
      <c r="D8" s="28">
        <v>1428</v>
      </c>
      <c r="E8" s="28">
        <v>17277</v>
      </c>
      <c r="F8" s="28">
        <v>15849</v>
      </c>
      <c r="G8" s="28">
        <v>1428</v>
      </c>
      <c r="H8" s="35"/>
    </row>
    <row r="9" spans="1:8" ht="15">
      <c r="A9" s="27" t="s">
        <v>1404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35"/>
    </row>
    <row r="10" spans="1:8" ht="15">
      <c r="A10" s="27" t="s">
        <v>1524</v>
      </c>
      <c r="B10" s="28">
        <v>3000</v>
      </c>
      <c r="C10" s="28">
        <v>0</v>
      </c>
      <c r="D10" s="28">
        <v>3000</v>
      </c>
      <c r="E10" s="28">
        <v>3000</v>
      </c>
      <c r="F10" s="28">
        <v>0</v>
      </c>
      <c r="G10" s="28">
        <v>3000</v>
      </c>
      <c r="H10" s="35"/>
    </row>
    <row r="11" spans="1:8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35"/>
    </row>
    <row r="12" spans="1:8" ht="15">
      <c r="A12" s="27" t="s">
        <v>1685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35"/>
    </row>
    <row r="13" spans="1:8" ht="15">
      <c r="A13" s="27" t="s">
        <v>3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35"/>
    </row>
    <row r="14" spans="1:8" ht="15">
      <c r="A14" s="27" t="s">
        <v>68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35"/>
    </row>
    <row r="15" spans="1:8" ht="15">
      <c r="A15" s="27" t="s">
        <v>139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35"/>
    </row>
    <row r="16" spans="1:8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35"/>
    </row>
    <row r="17" spans="1:8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35"/>
    </row>
    <row r="18" spans="1:8" ht="15">
      <c r="A18" s="27" t="s">
        <v>290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35"/>
    </row>
    <row r="19" spans="1:8" ht="15">
      <c r="A19" s="27" t="s">
        <v>364</v>
      </c>
      <c r="B19" s="28">
        <v>4225</v>
      </c>
      <c r="C19" s="28">
        <v>4225</v>
      </c>
      <c r="D19" s="28">
        <v>0</v>
      </c>
      <c r="E19" s="28">
        <v>4225</v>
      </c>
      <c r="F19" s="28">
        <v>4225</v>
      </c>
      <c r="G19" s="28">
        <v>0</v>
      </c>
      <c r="H19" s="35"/>
    </row>
    <row r="20" spans="1:8" ht="15">
      <c r="A20" s="27" t="s">
        <v>524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35"/>
    </row>
    <row r="21" spans="1:8" ht="15">
      <c r="A21" s="27" t="s">
        <v>641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35"/>
    </row>
    <row r="22" spans="1:8" ht="15">
      <c r="A22" s="27" t="s">
        <v>739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35"/>
    </row>
    <row r="23" spans="1:8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35"/>
    </row>
    <row r="24" spans="1:8" ht="15">
      <c r="A24" s="27" t="s">
        <v>838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35"/>
    </row>
    <row r="25" spans="1:8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5"/>
    </row>
    <row r="26" spans="1:8" ht="15">
      <c r="A26" s="27" t="s">
        <v>998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35"/>
    </row>
    <row r="27" spans="1:8" ht="15">
      <c r="A27" s="27" t="s">
        <v>1063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5"/>
    </row>
    <row r="28" spans="1:8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5"/>
    </row>
    <row r="29" spans="1:7" ht="15">
      <c r="A29" s="27" t="s">
        <v>1726</v>
      </c>
      <c r="B29" s="28">
        <f aca="true" t="shared" si="0" ref="B29:G29">SUM(B7:B28)</f>
        <v>24502</v>
      </c>
      <c r="C29" s="28">
        <f t="shared" si="0"/>
        <v>20074</v>
      </c>
      <c r="D29" s="28">
        <f t="shared" si="0"/>
        <v>4428</v>
      </c>
      <c r="E29" s="28">
        <f t="shared" si="0"/>
        <v>24502</v>
      </c>
      <c r="F29" s="28">
        <f t="shared" si="0"/>
        <v>20074</v>
      </c>
      <c r="G29" s="28">
        <f t="shared" si="0"/>
        <v>4428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3/7/11</v>
      </c>
    </row>
    <row r="4" spans="2:7" ht="15">
      <c r="B4" s="46" t="s">
        <v>1741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J7" s="29"/>
      <c r="K7" s="29"/>
    </row>
    <row r="8" spans="1:11" ht="15">
      <c r="A8" s="27" t="s">
        <v>1193</v>
      </c>
      <c r="B8" s="28">
        <v>1542</v>
      </c>
      <c r="C8" s="28">
        <v>0</v>
      </c>
      <c r="D8" s="28">
        <v>1542</v>
      </c>
      <c r="E8" s="28">
        <v>1542</v>
      </c>
      <c r="F8" s="28">
        <v>0</v>
      </c>
      <c r="G8" s="28">
        <v>1542</v>
      </c>
      <c r="J8" s="29"/>
      <c r="K8" s="29"/>
    </row>
    <row r="9" spans="1:11" ht="15">
      <c r="A9" s="27" t="s">
        <v>1404</v>
      </c>
      <c r="B9" s="28">
        <v>200</v>
      </c>
      <c r="C9" s="28">
        <v>200</v>
      </c>
      <c r="D9" s="28">
        <v>0</v>
      </c>
      <c r="E9" s="28">
        <v>200</v>
      </c>
      <c r="F9" s="28">
        <v>200</v>
      </c>
      <c r="G9" s="28">
        <v>0</v>
      </c>
      <c r="J9" s="29"/>
      <c r="K9" s="29"/>
    </row>
    <row r="10" spans="1:11" ht="15">
      <c r="A10" s="27" t="s">
        <v>1524</v>
      </c>
      <c r="B10" s="28">
        <v>4800</v>
      </c>
      <c r="C10" s="28">
        <v>0</v>
      </c>
      <c r="D10" s="28">
        <v>4800</v>
      </c>
      <c r="E10" s="28">
        <v>4800</v>
      </c>
      <c r="F10" s="28">
        <v>0</v>
      </c>
      <c r="G10" s="28">
        <v>4800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J11" s="29"/>
      <c r="K11" s="29"/>
    </row>
    <row r="12" spans="1:11" ht="15">
      <c r="A12" s="27" t="s">
        <v>1685</v>
      </c>
      <c r="B12" s="28">
        <v>126</v>
      </c>
      <c r="C12" s="28">
        <v>0</v>
      </c>
      <c r="D12" s="28">
        <v>126</v>
      </c>
      <c r="E12" s="28">
        <v>126</v>
      </c>
      <c r="F12" s="28">
        <v>0</v>
      </c>
      <c r="G12" s="28">
        <v>126</v>
      </c>
      <c r="J12" s="29"/>
      <c r="K12" s="29"/>
    </row>
    <row r="13" spans="1:11" ht="15">
      <c r="A13" s="27" t="s">
        <v>3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J13" s="29"/>
      <c r="K13" s="29"/>
    </row>
    <row r="14" spans="1:11" ht="15">
      <c r="A14" s="27" t="s">
        <v>68</v>
      </c>
      <c r="B14" s="28">
        <v>15960</v>
      </c>
      <c r="C14" s="28">
        <v>15960</v>
      </c>
      <c r="D14" s="28">
        <v>0</v>
      </c>
      <c r="E14" s="28">
        <v>15960</v>
      </c>
      <c r="F14" s="28">
        <v>15960</v>
      </c>
      <c r="G14" s="28">
        <v>0</v>
      </c>
      <c r="J14" s="29"/>
      <c r="K14" s="29"/>
    </row>
    <row r="15" spans="1:11" ht="15">
      <c r="A15" s="27" t="s">
        <v>139</v>
      </c>
      <c r="B15" s="28">
        <v>17856</v>
      </c>
      <c r="C15" s="28">
        <v>17856</v>
      </c>
      <c r="D15" s="28">
        <v>0</v>
      </c>
      <c r="E15" s="28">
        <v>17856</v>
      </c>
      <c r="F15" s="28">
        <v>17856</v>
      </c>
      <c r="G15" s="28">
        <v>0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J17" s="29"/>
      <c r="K17" s="29"/>
    </row>
    <row r="18" spans="1:11" ht="15">
      <c r="A18" s="27" t="s">
        <v>290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J18" s="29"/>
      <c r="K18" s="29"/>
    </row>
    <row r="19" spans="1:11" ht="15">
      <c r="A19" s="27" t="s">
        <v>364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J19" s="29"/>
      <c r="K19" s="29"/>
    </row>
    <row r="20" spans="1:11" ht="15">
      <c r="A20" s="27" t="s">
        <v>524</v>
      </c>
      <c r="B20" s="28">
        <v>21920</v>
      </c>
      <c r="C20" s="28">
        <v>21920</v>
      </c>
      <c r="D20" s="28">
        <v>0</v>
      </c>
      <c r="E20" s="28">
        <v>21920</v>
      </c>
      <c r="F20" s="28">
        <v>21920</v>
      </c>
      <c r="G20" s="28">
        <v>0</v>
      </c>
      <c r="J20" s="29"/>
      <c r="K20" s="29"/>
    </row>
    <row r="21" spans="1:11" ht="15">
      <c r="A21" s="27" t="s">
        <v>641</v>
      </c>
      <c r="B21" s="28">
        <v>28680</v>
      </c>
      <c r="C21" s="28">
        <v>28680</v>
      </c>
      <c r="D21" s="28">
        <v>0</v>
      </c>
      <c r="E21" s="28">
        <v>28680</v>
      </c>
      <c r="F21" s="28">
        <v>28680</v>
      </c>
      <c r="G21" s="28">
        <v>0</v>
      </c>
      <c r="J21" s="29"/>
      <c r="K21" s="29"/>
    </row>
    <row r="22" spans="1:11" ht="15">
      <c r="A22" s="27" t="s">
        <v>739</v>
      </c>
      <c r="B22" s="28">
        <v>17983</v>
      </c>
      <c r="C22" s="28">
        <v>17983</v>
      </c>
      <c r="D22" s="28">
        <v>0</v>
      </c>
      <c r="E22" s="28">
        <v>17983</v>
      </c>
      <c r="F22" s="28">
        <v>17983</v>
      </c>
      <c r="G22" s="28">
        <v>0</v>
      </c>
      <c r="J22" s="29"/>
      <c r="K22" s="29"/>
    </row>
    <row r="23" spans="1:11" ht="15">
      <c r="A23" s="27" t="s">
        <v>787</v>
      </c>
      <c r="B23" s="28">
        <v>6320</v>
      </c>
      <c r="C23" s="28">
        <v>6320</v>
      </c>
      <c r="D23" s="28">
        <v>0</v>
      </c>
      <c r="E23" s="28">
        <v>6320</v>
      </c>
      <c r="F23" s="28">
        <v>6320</v>
      </c>
      <c r="G23" s="28">
        <v>0</v>
      </c>
      <c r="J23" s="29"/>
      <c r="K23" s="29"/>
    </row>
    <row r="24" spans="1:11" ht="15">
      <c r="A24" s="27" t="s">
        <v>838</v>
      </c>
      <c r="B24" s="28">
        <v>3994</v>
      </c>
      <c r="C24" s="28">
        <v>3800</v>
      </c>
      <c r="D24" s="28">
        <v>194</v>
      </c>
      <c r="E24" s="28">
        <v>3994</v>
      </c>
      <c r="F24" s="28">
        <v>3800</v>
      </c>
      <c r="G24" s="28">
        <v>194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J25" s="29"/>
      <c r="K25" s="29"/>
    </row>
    <row r="26" spans="1:11" ht="15">
      <c r="A26" s="27" t="s">
        <v>998</v>
      </c>
      <c r="B26" s="28">
        <v>10</v>
      </c>
      <c r="C26" s="28">
        <v>0</v>
      </c>
      <c r="D26" s="28">
        <v>10</v>
      </c>
      <c r="E26" s="28">
        <v>10</v>
      </c>
      <c r="F26" s="28">
        <v>0</v>
      </c>
      <c r="G26" s="28">
        <v>10</v>
      </c>
      <c r="J26" s="29"/>
      <c r="K26" s="29"/>
    </row>
    <row r="27" spans="1:11" ht="15">
      <c r="A27" s="27" t="s">
        <v>1063</v>
      </c>
      <c r="B27" s="28">
        <v>7800</v>
      </c>
      <c r="C27" s="28">
        <v>7800</v>
      </c>
      <c r="D27" s="28">
        <v>0</v>
      </c>
      <c r="E27" s="28">
        <v>7800</v>
      </c>
      <c r="F27" s="28">
        <v>7800</v>
      </c>
      <c r="G27" s="28">
        <v>0</v>
      </c>
      <c r="J27" s="29"/>
      <c r="K27" s="29"/>
    </row>
    <row r="28" spans="1:11" ht="15">
      <c r="A28" s="27" t="s">
        <v>864</v>
      </c>
      <c r="B28" s="28">
        <v>1900</v>
      </c>
      <c r="C28" s="28">
        <v>1900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129091</v>
      </c>
      <c r="C29" s="35">
        <f t="shared" si="0"/>
        <v>122419</v>
      </c>
      <c r="D29" s="35">
        <f t="shared" si="0"/>
        <v>6672</v>
      </c>
      <c r="E29" s="35">
        <f t="shared" si="0"/>
        <v>129091</v>
      </c>
      <c r="F29" s="35">
        <f t="shared" si="0"/>
        <v>122419</v>
      </c>
      <c r="G29" s="35">
        <f t="shared" si="0"/>
        <v>6672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3" t="s">
        <v>1737</v>
      </c>
    </row>
    <row r="7" spans="2:22" s="15" customFormat="1" ht="13.5" thickTop="1">
      <c r="B7" s="30"/>
      <c r="D7" s="19" t="s">
        <v>1123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332050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1200</v>
      </c>
      <c r="T7" s="19">
        <f t="shared" si="0"/>
        <v>1694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1542</v>
      </c>
      <c r="G8" s="19">
        <f aca="true" t="shared" si="1" ref="G8:T8">SUM(G54:G123)</f>
        <v>17277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45502</v>
      </c>
      <c r="L8" s="19">
        <f t="shared" si="1"/>
        <v>0</v>
      </c>
      <c r="M8" s="19">
        <f t="shared" si="1"/>
        <v>44657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1926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200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17850</v>
      </c>
      <c r="K9" s="19">
        <f t="shared" si="2"/>
        <v>0</v>
      </c>
      <c r="L9" s="19">
        <f t="shared" si="2"/>
        <v>0</v>
      </c>
      <c r="M9" s="19">
        <f t="shared" si="2"/>
        <v>36330</v>
      </c>
      <c r="N9" s="19">
        <f t="shared" si="2"/>
        <v>0</v>
      </c>
      <c r="O9" s="19">
        <f t="shared" si="2"/>
        <v>115910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1848</v>
      </c>
      <c r="T9" s="19">
        <f t="shared" si="2"/>
        <v>6073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4800</v>
      </c>
      <c r="G10" s="19">
        <f aca="true" t="shared" si="3" ref="G10:T10">SUM(G164:G200)</f>
        <v>3000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5290</v>
      </c>
      <c r="T10" s="19">
        <f t="shared" si="3"/>
        <v>712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1469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1488</v>
      </c>
      <c r="T11" s="19">
        <f t="shared" si="4"/>
        <v>2125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126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444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2812</v>
      </c>
      <c r="T12" s="19">
        <f t="shared" si="5"/>
        <v>5577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423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16957</v>
      </c>
      <c r="N13" s="19">
        <f t="shared" si="6"/>
        <v>0</v>
      </c>
      <c r="O13" s="19">
        <f t="shared" si="6"/>
        <v>38000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647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15960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111077</v>
      </c>
      <c r="M14" s="19">
        <f t="shared" si="7"/>
        <v>882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79800</v>
      </c>
      <c r="T14" s="19">
        <f t="shared" si="7"/>
        <v>4877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17856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31646</v>
      </c>
      <c r="L15" s="19">
        <f t="shared" si="8"/>
        <v>0</v>
      </c>
      <c r="M15" s="19">
        <f t="shared" si="8"/>
        <v>50308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8700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5234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12570</v>
      </c>
      <c r="T16" s="19">
        <f t="shared" si="9"/>
        <v>16853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3350</v>
      </c>
      <c r="K17" s="19">
        <f t="shared" si="10"/>
        <v>0</v>
      </c>
      <c r="L17" s="19">
        <f t="shared" si="10"/>
        <v>0</v>
      </c>
      <c r="M17" s="19">
        <f t="shared" si="10"/>
        <v>200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10000</v>
      </c>
      <c r="S17" s="19">
        <f t="shared" si="10"/>
        <v>0</v>
      </c>
      <c r="T17" s="19">
        <f t="shared" si="10"/>
        <v>288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748</v>
      </c>
      <c r="K18" s="19">
        <f t="shared" si="11"/>
        <v>0</v>
      </c>
      <c r="L18" s="19">
        <f t="shared" si="11"/>
        <v>0</v>
      </c>
      <c r="M18" s="19">
        <f t="shared" si="11"/>
        <v>6545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9688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0</v>
      </c>
      <c r="G19" s="19">
        <f aca="true" t="shared" si="12" ref="G19:T19">SUM(G353:G405)</f>
        <v>4225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44501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1028</v>
      </c>
      <c r="T19" s="19">
        <f t="shared" si="12"/>
        <v>18966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21920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3476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1110</v>
      </c>
      <c r="T20" s="19">
        <f t="shared" si="13"/>
        <v>2800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28680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6878</v>
      </c>
      <c r="K21" s="19">
        <f t="shared" si="14"/>
        <v>0</v>
      </c>
      <c r="L21" s="19">
        <f t="shared" si="14"/>
        <v>0</v>
      </c>
      <c r="M21" s="19">
        <f t="shared" si="14"/>
        <v>4976</v>
      </c>
      <c r="N21" s="19">
        <f t="shared" si="14"/>
        <v>0</v>
      </c>
      <c r="O21" s="19">
        <f t="shared" si="14"/>
        <v>600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3200</v>
      </c>
      <c r="T21" s="19">
        <f t="shared" si="14"/>
        <v>4174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17983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5405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624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6320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11120</v>
      </c>
      <c r="K23" s="19">
        <f t="shared" si="16"/>
        <v>0</v>
      </c>
      <c r="L23" s="19">
        <f t="shared" si="16"/>
        <v>0</v>
      </c>
      <c r="M23" s="19">
        <f t="shared" si="16"/>
        <v>67324</v>
      </c>
      <c r="N23" s="19">
        <f t="shared" si="16"/>
        <v>0</v>
      </c>
      <c r="O23" s="19">
        <f t="shared" si="16"/>
        <v>0</v>
      </c>
      <c r="P23" s="19">
        <f t="shared" si="16"/>
        <v>3000</v>
      </c>
      <c r="Q23" s="19">
        <f t="shared" si="16"/>
        <v>0</v>
      </c>
      <c r="R23" s="19">
        <f t="shared" si="16"/>
        <v>0</v>
      </c>
      <c r="S23" s="19">
        <f t="shared" si="16"/>
        <v>7200</v>
      </c>
      <c r="T23" s="19">
        <f t="shared" si="16"/>
        <v>12886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3994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56391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3621</v>
      </c>
      <c r="S24" s="19">
        <f t="shared" si="17"/>
        <v>0</v>
      </c>
      <c r="T24" s="19">
        <f t="shared" si="17"/>
        <v>1968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486</v>
      </c>
      <c r="N25" s="19">
        <f t="shared" si="18"/>
        <v>0</v>
      </c>
      <c r="O25" s="19">
        <f t="shared" si="18"/>
        <v>336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5807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10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32698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216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7800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1440</v>
      </c>
      <c r="T27" s="19">
        <f t="shared" si="20"/>
        <v>8299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1900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3940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2880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129091</v>
      </c>
      <c r="G29" s="19">
        <f aca="true" t="shared" si="22" ref="G29:T29">SUM(G7:G28)</f>
        <v>24502</v>
      </c>
      <c r="H29" s="19">
        <f t="shared" si="22"/>
        <v>0</v>
      </c>
      <c r="I29" s="19">
        <f t="shared" si="22"/>
        <v>423</v>
      </c>
      <c r="J29" s="19">
        <f t="shared" si="22"/>
        <v>43886</v>
      </c>
      <c r="K29" s="19">
        <f t="shared" si="22"/>
        <v>77148</v>
      </c>
      <c r="L29" s="19">
        <f t="shared" si="22"/>
        <v>111077</v>
      </c>
      <c r="M29" s="19">
        <f t="shared" si="22"/>
        <v>377839</v>
      </c>
      <c r="N29" s="19">
        <f t="shared" si="22"/>
        <v>0</v>
      </c>
      <c r="O29" s="19">
        <f t="shared" si="22"/>
        <v>487340</v>
      </c>
      <c r="P29" s="19">
        <f t="shared" si="22"/>
        <v>3000</v>
      </c>
      <c r="Q29" s="19">
        <f t="shared" si="22"/>
        <v>0</v>
      </c>
      <c r="R29" s="19">
        <f t="shared" si="22"/>
        <v>13621</v>
      </c>
      <c r="S29" s="19">
        <f t="shared" si="22"/>
        <v>127686</v>
      </c>
      <c r="T29" s="19">
        <f t="shared" si="22"/>
        <v>109080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4">
        <v>20110207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4">
        <v>20110307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4">
        <v>20110207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4">
        <v>20110307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960</v>
      </c>
      <c r="U35"/>
      <c r="V35" s="44">
        <v>20110207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4">
        <v>20110207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4">
        <v>20110207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332050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4">
        <v>20110307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4">
        <v>20110207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4">
        <v>20110207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4">
        <v>20110207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734</v>
      </c>
      <c r="U42"/>
      <c r="V42" s="44">
        <v>20110207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/>
      <c r="V43" s="44">
        <v>20110207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4">
        <v>20110307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4">
        <v>20110307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4">
        <v>20110307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/>
      <c r="V47" s="44">
        <v>20110207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4">
        <v>20110207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4">
        <v>20110207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 t="s">
        <v>1732</v>
      </c>
      <c r="G50" s="36" t="s">
        <v>1732</v>
      </c>
      <c r="H50" s="36" t="s">
        <v>1732</v>
      </c>
      <c r="I50" s="36" t="s">
        <v>1732</v>
      </c>
      <c r="J50" s="36" t="s">
        <v>1732</v>
      </c>
      <c r="K50" s="36" t="s">
        <v>1732</v>
      </c>
      <c r="L50" s="36" t="s">
        <v>1732</v>
      </c>
      <c r="M50" s="36" t="s">
        <v>1732</v>
      </c>
      <c r="N50" s="36" t="s">
        <v>1732</v>
      </c>
      <c r="O50" s="36" t="s">
        <v>1732</v>
      </c>
      <c r="P50" s="36" t="s">
        <v>1732</v>
      </c>
      <c r="Q50" s="36" t="s">
        <v>1732</v>
      </c>
      <c r="R50" s="36" t="s">
        <v>1732</v>
      </c>
      <c r="S50" s="36" t="s">
        <v>1732</v>
      </c>
      <c r="T50" s="36" t="s">
        <v>1732</v>
      </c>
      <c r="U50"/>
      <c r="V50" s="45" t="s">
        <v>1732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4">
        <v>20110207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4">
        <v>20110207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1200</v>
      </c>
      <c r="T53" s="36">
        <v>0</v>
      </c>
      <c r="U53"/>
      <c r="V53" s="44">
        <v>20110207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4">
        <v>20110207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4">
        <v>20110207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4">
        <v>20110307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4">
        <v>20110207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4">
        <v>20110207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4">
        <v>20110207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4">
        <v>20110207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4">
        <v>20110307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4">
        <v>20110207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4">
        <v>20110307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4">
        <v>20110307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4">
        <v>20110307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1193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4">
        <v>20110307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4">
        <v>20110207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45502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4">
        <v>20110207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4">
        <v>20110207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349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4">
        <v>20110207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13642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4">
        <v>20110207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1428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4">
        <v>20110307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4">
        <v>20110207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160</v>
      </c>
      <c r="U74" s="36"/>
      <c r="V74" s="44">
        <v>20110207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4">
        <v>20110207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4">
        <v>20110207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4">
        <v>20110207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4">
        <v>20110207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4">
        <v>20110207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4">
        <v>20110207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4">
        <v>20110207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4">
        <v>20110207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4">
        <v>20110207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320</v>
      </c>
      <c r="U84"/>
      <c r="V84" s="44">
        <v>20110207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4">
        <v>20110207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1325</v>
      </c>
      <c r="U86"/>
      <c r="V86" s="44">
        <v>20110207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4">
        <v>20110207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4">
        <v>20110207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31015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121</v>
      </c>
      <c r="U89"/>
      <c r="V89" s="44">
        <v>20110307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4">
        <v>20110207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4">
        <v>20110307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4">
        <v>20110207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4">
        <v>20110207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4">
        <v>20110207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4">
        <v>20110307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15849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4">
        <v>20110207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4">
        <v>20110307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4">
        <v>20110207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4">
        <v>20110207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4">
        <v>20110307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4">
        <v>20110207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4">
        <v>20110207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4">
        <v>20110207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4">
        <v>20110207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4">
        <v>20110207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4">
        <v>20110207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4">
        <v>20110207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 t="s">
        <v>1732</v>
      </c>
      <c r="G108" s="36" t="s">
        <v>1732</v>
      </c>
      <c r="H108" s="36" t="s">
        <v>1732</v>
      </c>
      <c r="I108" s="36" t="s">
        <v>1732</v>
      </c>
      <c r="J108" s="36" t="s">
        <v>1732</v>
      </c>
      <c r="K108" s="36" t="s">
        <v>1732</v>
      </c>
      <c r="L108" s="36" t="s">
        <v>1732</v>
      </c>
      <c r="M108" s="36" t="s">
        <v>1732</v>
      </c>
      <c r="N108" s="36" t="s">
        <v>1732</v>
      </c>
      <c r="O108" s="36" t="s">
        <v>1732</v>
      </c>
      <c r="P108" s="36" t="s">
        <v>1732</v>
      </c>
      <c r="Q108" s="36" t="s">
        <v>1732</v>
      </c>
      <c r="R108" s="36" t="s">
        <v>1732</v>
      </c>
      <c r="S108" s="36" t="s">
        <v>1732</v>
      </c>
      <c r="T108" s="36" t="s">
        <v>1732</v>
      </c>
      <c r="U108" s="36"/>
      <c r="V108" s="45" t="s">
        <v>1732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4">
        <v>20110207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4">
        <v>20110207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4">
        <v>20110207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4">
        <v>20110207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4">
        <v>20110207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4">
        <v>20110207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4">
        <v>20110207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4">
        <v>20110207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4">
        <v>20110207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4">
        <v>20110307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4">
        <v>20110307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4">
        <v>20110207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4">
        <v>20110207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4">
        <v>20110207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4">
        <v>20110207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 t="s">
        <v>1732</v>
      </c>
      <c r="G124" s="36" t="s">
        <v>1732</v>
      </c>
      <c r="H124" s="36" t="s">
        <v>1732</v>
      </c>
      <c r="I124" s="36" t="s">
        <v>1732</v>
      </c>
      <c r="J124" s="36" t="s">
        <v>1732</v>
      </c>
      <c r="K124" s="36" t="s">
        <v>1732</v>
      </c>
      <c r="L124" s="36" t="s">
        <v>1732</v>
      </c>
      <c r="M124" s="36" t="s">
        <v>1732</v>
      </c>
      <c r="N124" s="36" t="s">
        <v>1732</v>
      </c>
      <c r="O124" s="36" t="s">
        <v>1732</v>
      </c>
      <c r="P124" s="36" t="s">
        <v>1732</v>
      </c>
      <c r="Q124" s="36" t="s">
        <v>1732</v>
      </c>
      <c r="R124" s="36" t="s">
        <v>1732</v>
      </c>
      <c r="S124" s="36" t="s">
        <v>1732</v>
      </c>
      <c r="T124" s="36" t="s">
        <v>1732</v>
      </c>
      <c r="U124"/>
      <c r="V124" s="45" t="s">
        <v>1732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4">
        <v>20110307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4">
        <v>20110307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4">
        <v>20110207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4">
        <v>20110207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1346</v>
      </c>
      <c r="U129"/>
      <c r="V129" s="44">
        <v>20110207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115910</v>
      </c>
      <c r="P130" s="36">
        <v>0</v>
      </c>
      <c r="Q130" s="36">
        <v>0</v>
      </c>
      <c r="R130" s="36">
        <v>0</v>
      </c>
      <c r="S130" s="36">
        <v>0</v>
      </c>
      <c r="T130" s="36">
        <v>320</v>
      </c>
      <c r="U130"/>
      <c r="V130" s="44">
        <v>20110207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36330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682</v>
      </c>
      <c r="U131"/>
      <c r="V131" s="44">
        <v>20110207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4">
        <v>20110307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4">
        <v>20110207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4">
        <v>20110207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4">
        <v>20110307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</v>
      </c>
      <c r="U136"/>
      <c r="V136" s="44">
        <v>20110207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4">
        <v>20110207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144</v>
      </c>
      <c r="U138"/>
      <c r="V138" s="44">
        <v>20110207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300</v>
      </c>
      <c r="U139"/>
      <c r="V139" s="44">
        <v>20110207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4">
        <v>20110207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/>
      <c r="V141" s="44">
        <v>20110207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4">
        <v>20110207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4">
        <v>20110207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4">
        <v>20110207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4">
        <v>20110207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320</v>
      </c>
      <c r="U146"/>
      <c r="V146" s="44">
        <v>20110207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4">
        <v>20110207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 t="s">
        <v>1732</v>
      </c>
      <c r="G148" s="36" t="s">
        <v>1732</v>
      </c>
      <c r="H148" s="36" t="s">
        <v>1732</v>
      </c>
      <c r="I148" s="36" t="s">
        <v>1732</v>
      </c>
      <c r="J148" s="36" t="s">
        <v>1732</v>
      </c>
      <c r="K148" s="36" t="s">
        <v>1732</v>
      </c>
      <c r="L148" s="36" t="s">
        <v>1732</v>
      </c>
      <c r="M148" s="36" t="s">
        <v>1732</v>
      </c>
      <c r="N148" s="36" t="s">
        <v>1732</v>
      </c>
      <c r="O148" s="36" t="s">
        <v>1732</v>
      </c>
      <c r="P148" s="36" t="s">
        <v>1732</v>
      </c>
      <c r="Q148" s="36" t="s">
        <v>1732</v>
      </c>
      <c r="R148" s="36" t="s">
        <v>1732</v>
      </c>
      <c r="S148" s="36" t="s">
        <v>1732</v>
      </c>
      <c r="T148" s="36" t="s">
        <v>1732</v>
      </c>
      <c r="U148" s="36"/>
      <c r="V148" s="45" t="s">
        <v>1732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4">
        <v>20110207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17850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4">
        <v>20110207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4">
        <v>20110207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1728</v>
      </c>
      <c r="U152" s="36"/>
      <c r="V152" s="44">
        <v>20110207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4">
        <v>20110207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4">
        <v>20110207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/>
      <c r="V155" s="44">
        <v>20110307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200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/>
      <c r="V156" s="44">
        <v>20110307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1232</v>
      </c>
      <c r="U157"/>
      <c r="V157" s="44">
        <v>20110207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/>
      <c r="V158" s="44">
        <v>20110307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4">
        <v>20110207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1848</v>
      </c>
      <c r="T160" s="36">
        <v>0</v>
      </c>
      <c r="U160"/>
      <c r="V160" s="44">
        <v>20110207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4">
        <v>20110207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4">
        <v>20110207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4">
        <v>20110307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4">
        <v>20110307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4">
        <v>20110207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192</v>
      </c>
      <c r="U166"/>
      <c r="V166" s="44">
        <v>20110207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4">
        <v>20110307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4">
        <v>20110207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4">
        <v>20110207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4">
        <v>20110207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4">
        <v>20110307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4">
        <v>20110207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4">
        <v>20110207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4">
        <v>20110207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360</v>
      </c>
      <c r="U175"/>
      <c r="V175" s="44">
        <v>20110207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4">
        <v>20110307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4">
        <v>20110207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4800</v>
      </c>
      <c r="G178" s="36">
        <v>3000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4">
        <v>20110207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4">
        <v>20110207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640</v>
      </c>
      <c r="T180" s="36">
        <v>0</v>
      </c>
      <c r="U180"/>
      <c r="V180" s="44">
        <v>20110307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4">
        <v>20110207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4650</v>
      </c>
      <c r="T182" s="36">
        <v>0</v>
      </c>
      <c r="U182" s="36"/>
      <c r="V182" s="44">
        <v>20110307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4">
        <v>20110207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4">
        <v>20110207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4">
        <v>20110207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4">
        <v>20110207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4">
        <v>20110207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4">
        <v>20110207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4">
        <v>20110207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4">
        <v>20110207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4">
        <v>20110207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4">
        <v>20110207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4">
        <v>20110307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4">
        <v>20110207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4">
        <v>20110307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4">
        <v>20110207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4">
        <v>20110207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/>
      <c r="V198" s="44">
        <v>20110207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160</v>
      </c>
      <c r="U199"/>
      <c r="V199" s="44">
        <v>20110207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4">
        <v>20110207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120</v>
      </c>
      <c r="U201"/>
      <c r="V201" s="44">
        <v>20110207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4">
        <v>20110207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4">
        <v>20110207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/>
      <c r="V204" s="44">
        <v>20110307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4">
        <v>20110207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660</v>
      </c>
      <c r="U206"/>
      <c r="V206" s="44">
        <v>20110207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4">
        <v>20110207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4">
        <v>20110207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4">
        <v>20110207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4">
        <v>20110307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768</v>
      </c>
      <c r="U211"/>
      <c r="V211" s="44">
        <v>20110207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4">
        <v>20110207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4">
        <v>20110207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1469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4">
        <v>20110207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4">
        <v>20110207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1488</v>
      </c>
      <c r="T216" s="36">
        <v>577</v>
      </c>
      <c r="U216"/>
      <c r="V216" s="44">
        <v>20110207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4">
        <v>20110207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4">
        <v>20110207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4">
        <v>20110207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1</v>
      </c>
      <c r="U220"/>
      <c r="V220" s="44">
        <v>20110207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4">
        <v>20110307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4">
        <v>20110207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5000</v>
      </c>
      <c r="U223"/>
      <c r="V223" s="44">
        <v>20110207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4">
        <v>20110307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/>
      <c r="V225" s="44">
        <v>20110207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/>
      <c r="V226" s="44">
        <v>20110207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4">
        <v>20110207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4">
        <v>20110207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4">
        <v>20110207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126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444</v>
      </c>
      <c r="P230" s="36">
        <v>0</v>
      </c>
      <c r="Q230" s="36">
        <v>0</v>
      </c>
      <c r="R230" s="36">
        <v>0</v>
      </c>
      <c r="S230" s="36">
        <v>2812</v>
      </c>
      <c r="T230" s="36">
        <v>576</v>
      </c>
      <c r="U230"/>
      <c r="V230" s="44">
        <v>20110207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4">
        <v>20110307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4">
        <v>20110207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4">
        <v>20110207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4">
        <v>20110207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5696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4">
        <v>20110207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6071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4">
        <v>20110207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4">
        <v>20110207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4">
        <v>20110207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4">
        <v>20110307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423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4">
        <v>20110207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4">
        <v>20110307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4">
        <v>20110207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647</v>
      </c>
      <c r="U243"/>
      <c r="V243" s="44">
        <v>20110207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5190</v>
      </c>
      <c r="N244" s="36">
        <v>0</v>
      </c>
      <c r="O244" s="36">
        <v>38000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4">
        <v>20110207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4">
        <v>20110207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4">
        <v>20110207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4">
        <v>20110207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4">
        <v>20110307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4">
        <v>20110307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4">
        <v>20110207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4">
        <v>20110307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4">
        <v>20110207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4">
        <v>20110207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4">
        <v>20110207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882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4">
        <v>20110207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4">
        <v>20110207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4">
        <v>20110207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4">
        <v>20110307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4">
        <v>20110207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2701</v>
      </c>
      <c r="U260"/>
      <c r="V260" s="44">
        <v>20110207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4">
        <v>20110307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111077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4">
        <v>20110207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1120</v>
      </c>
      <c r="U263"/>
      <c r="V263" s="44">
        <v>20110207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4">
        <v>20110207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4">
        <v>20110307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4">
        <v>20110207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4">
        <v>20110307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4">
        <v>20110207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4">
        <v>20110207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/>
      <c r="V270" s="44">
        <v>20110207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4">
        <v>20110207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79800</v>
      </c>
      <c r="T272" s="36">
        <v>576</v>
      </c>
      <c r="U272"/>
      <c r="V272" s="44">
        <v>20110207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4">
        <v>20110207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4">
        <v>20110207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4">
        <v>20110207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15960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480</v>
      </c>
      <c r="U276"/>
      <c r="V276" s="44">
        <v>20110207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4">
        <v>20110207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4">
        <v>20110207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4">
        <v>20110207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4">
        <v>20110207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4">
        <v>20110307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17856</v>
      </c>
      <c r="G282" s="36">
        <v>0</v>
      </c>
      <c r="H282" s="36">
        <v>0</v>
      </c>
      <c r="I282" s="36">
        <v>0</v>
      </c>
      <c r="J282" s="36">
        <v>0</v>
      </c>
      <c r="K282" s="36">
        <v>31646</v>
      </c>
      <c r="L282" s="36">
        <v>0</v>
      </c>
      <c r="M282" s="36">
        <v>37113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4">
        <v>20110207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8700</v>
      </c>
      <c r="T283" s="36">
        <v>0</v>
      </c>
      <c r="U283"/>
      <c r="V283" s="44">
        <v>20110307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4">
        <v>20110207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4">
        <v>20110307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4">
        <v>20110207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4">
        <v>20110207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13195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4">
        <v>20110207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542</v>
      </c>
      <c r="U289"/>
      <c r="V289" s="44">
        <v>20110207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768</v>
      </c>
      <c r="U290"/>
      <c r="V290" s="44">
        <v>20110307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4">
        <v>20110207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4">
        <v>20110207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4">
        <v>20110207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192</v>
      </c>
      <c r="U294"/>
      <c r="V294" s="44">
        <v>20110207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12570</v>
      </c>
      <c r="T295" s="36">
        <v>563</v>
      </c>
      <c r="U295"/>
      <c r="V295" s="44">
        <v>20110307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240</v>
      </c>
      <c r="U296"/>
      <c r="V296" s="44">
        <v>20110207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4">
        <v>20110307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/>
      <c r="V298" s="44">
        <v>20110207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4">
        <v>20110207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4">
        <v>20110207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4">
        <v>20110207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4">
        <v>20110207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0</v>
      </c>
      <c r="U303"/>
      <c r="V303" s="44">
        <v>20110207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3512</v>
      </c>
      <c r="U304"/>
      <c r="V304" s="44">
        <v>20110207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4">
        <v>20110207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5234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4">
        <v>20110207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1816</v>
      </c>
      <c r="U307"/>
      <c r="V307" s="44">
        <v>20110207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 t="s">
        <v>1732</v>
      </c>
      <c r="G308" s="36" t="s">
        <v>1732</v>
      </c>
      <c r="H308" s="36" t="s">
        <v>1732</v>
      </c>
      <c r="I308" s="36" t="s">
        <v>1732</v>
      </c>
      <c r="J308" s="36" t="s">
        <v>1732</v>
      </c>
      <c r="K308" s="36" t="s">
        <v>1732</v>
      </c>
      <c r="L308" s="36" t="s">
        <v>1732</v>
      </c>
      <c r="M308" s="36" t="s">
        <v>1732</v>
      </c>
      <c r="N308" s="36" t="s">
        <v>1732</v>
      </c>
      <c r="O308" s="36" t="s">
        <v>1732</v>
      </c>
      <c r="P308" s="36" t="s">
        <v>1732</v>
      </c>
      <c r="Q308" s="36" t="s">
        <v>1732</v>
      </c>
      <c r="R308" s="36" t="s">
        <v>1732</v>
      </c>
      <c r="S308" s="36" t="s">
        <v>1732</v>
      </c>
      <c r="T308" s="36" t="s">
        <v>1732</v>
      </c>
      <c r="U308"/>
      <c r="V308" s="45" t="s">
        <v>1732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360</v>
      </c>
      <c r="U309"/>
      <c r="V309" s="44">
        <v>20110207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8240</v>
      </c>
      <c r="U310"/>
      <c r="V310" s="44">
        <v>20110207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 t="s">
        <v>1732</v>
      </c>
      <c r="G311" s="36" t="s">
        <v>1732</v>
      </c>
      <c r="H311" s="36" t="s">
        <v>1732</v>
      </c>
      <c r="I311" s="36" t="s">
        <v>1732</v>
      </c>
      <c r="J311" s="36" t="s">
        <v>1732</v>
      </c>
      <c r="K311" s="36" t="s">
        <v>1732</v>
      </c>
      <c r="L311" s="36" t="s">
        <v>1732</v>
      </c>
      <c r="M311" s="36" t="s">
        <v>1732</v>
      </c>
      <c r="N311" s="36" t="s">
        <v>1732</v>
      </c>
      <c r="O311" s="36" t="s">
        <v>1732</v>
      </c>
      <c r="P311" s="36" t="s">
        <v>1732</v>
      </c>
      <c r="Q311" s="36" t="s">
        <v>1732</v>
      </c>
      <c r="R311" s="36" t="s">
        <v>1732</v>
      </c>
      <c r="S311" s="36" t="s">
        <v>1732</v>
      </c>
      <c r="T311" s="36" t="s">
        <v>1732</v>
      </c>
      <c r="U311"/>
      <c r="V311" s="45" t="s">
        <v>1732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/>
      <c r="V312" s="44">
        <v>20110207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620</v>
      </c>
      <c r="U313"/>
      <c r="V313" s="44">
        <v>20110207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4">
        <v>20110307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4">
        <v>20110207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3350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4">
        <v>20110207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4">
        <v>20110207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4">
        <v>20110207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4">
        <v>20110207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/>
      <c r="V320" s="44">
        <v>20110207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4">
        <v>20110207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288</v>
      </c>
      <c r="U322"/>
      <c r="V322" s="44">
        <v>20110207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4">
        <v>20110207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4">
        <v>20110207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4">
        <v>20110207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200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4">
        <v>20110207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10000</v>
      </c>
      <c r="S327" s="36">
        <v>0</v>
      </c>
      <c r="T327" s="36">
        <v>0</v>
      </c>
      <c r="U327"/>
      <c r="V327" s="44">
        <v>20110207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4">
        <v>20110207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1344</v>
      </c>
      <c r="U329"/>
      <c r="V329" s="44">
        <v>20110207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4">
        <v>20110207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4">
        <v>20110307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240</v>
      </c>
      <c r="U332"/>
      <c r="V332" s="44">
        <v>20110207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4">
        <v>20110207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4">
        <v>20110207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960</v>
      </c>
      <c r="U335"/>
      <c r="V335" s="44">
        <v>20110207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748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4">
        <v>20110207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4">
        <v>20110207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4">
        <v>20110307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4">
        <v>20110207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2000</v>
      </c>
      <c r="U340"/>
      <c r="V340" s="44">
        <v>20110207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4">
        <v>20110207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/>
      <c r="V342" s="44">
        <v>20110307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4">
        <v>20110207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4">
        <v>20110307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4">
        <v>20110207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6545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4">
        <v>20110207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4">
        <v>20110307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5000</v>
      </c>
      <c r="U348"/>
      <c r="V348" s="44">
        <v>20110207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4">
        <v>20110207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4">
        <v>20110207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4">
        <v>20110207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144</v>
      </c>
      <c r="U352"/>
      <c r="V352" s="44">
        <v>20110207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4">
        <v>20110207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4">
        <v>20110307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4">
        <v>20110207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4">
        <v>20110207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4">
        <v>20110307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4">
        <v>20110207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4">
        <v>20110307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4">
        <v>20110307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/>
      <c r="V361" s="44">
        <v>20110207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4">
        <v>20110307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4">
        <v>20110207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4">
        <v>20110307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4">
        <v>20110207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4">
        <v>20110207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4">
        <v>20110207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1500</v>
      </c>
      <c r="U368" s="36"/>
      <c r="V368" s="44">
        <v>20110307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4">
        <v>20110207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4">
        <v>20110207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5320</v>
      </c>
      <c r="U371" s="36"/>
      <c r="V371" s="44">
        <v>20110207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4">
        <v>20110207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4">
        <v>20110207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 t="s">
        <v>1732</v>
      </c>
      <c r="G374" s="36" t="s">
        <v>1732</v>
      </c>
      <c r="H374" s="36" t="s">
        <v>1732</v>
      </c>
      <c r="I374" s="36" t="s">
        <v>1732</v>
      </c>
      <c r="J374" s="36" t="s">
        <v>1732</v>
      </c>
      <c r="K374" s="36" t="s">
        <v>1732</v>
      </c>
      <c r="L374" s="36" t="s">
        <v>1732</v>
      </c>
      <c r="M374" s="36" t="s">
        <v>1732</v>
      </c>
      <c r="N374" s="36" t="s">
        <v>1732</v>
      </c>
      <c r="O374" s="36" t="s">
        <v>1732</v>
      </c>
      <c r="P374" s="36" t="s">
        <v>1732</v>
      </c>
      <c r="Q374" s="36" t="s">
        <v>1732</v>
      </c>
      <c r="R374" s="36" t="s">
        <v>1732</v>
      </c>
      <c r="S374" s="36" t="s">
        <v>1732</v>
      </c>
      <c r="T374" s="36" t="s">
        <v>1732</v>
      </c>
      <c r="U374" s="36"/>
      <c r="V374" s="45" t="s">
        <v>1732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4">
        <v>20110207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 t="s">
        <v>1732</v>
      </c>
      <c r="G376" s="36" t="s">
        <v>1732</v>
      </c>
      <c r="H376" s="36" t="s">
        <v>1732</v>
      </c>
      <c r="I376" s="36" t="s">
        <v>1732</v>
      </c>
      <c r="J376" s="36" t="s">
        <v>1732</v>
      </c>
      <c r="K376" s="36" t="s">
        <v>1732</v>
      </c>
      <c r="L376" s="36" t="s">
        <v>1732</v>
      </c>
      <c r="M376" s="36" t="s">
        <v>1732</v>
      </c>
      <c r="N376" s="36" t="s">
        <v>1732</v>
      </c>
      <c r="O376" s="36" t="s">
        <v>1732</v>
      </c>
      <c r="P376" s="36" t="s">
        <v>1732</v>
      </c>
      <c r="Q376" s="36" t="s">
        <v>1732</v>
      </c>
      <c r="R376" s="36" t="s">
        <v>1732</v>
      </c>
      <c r="S376" s="36" t="s">
        <v>1732</v>
      </c>
      <c r="T376" s="36" t="s">
        <v>1732</v>
      </c>
      <c r="U376" s="36"/>
      <c r="V376" s="45" t="s">
        <v>1732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4">
        <v>20110207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4">
        <v>20110207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4">
        <v>20110207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7250</v>
      </c>
      <c r="U380" s="36"/>
      <c r="V380" s="44">
        <v>20110207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4">
        <v>20110307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4">
        <v>20110207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2770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1028</v>
      </c>
      <c r="T383" s="36">
        <v>0</v>
      </c>
      <c r="U383" s="36"/>
      <c r="V383" s="44">
        <v>20110207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/>
      <c r="V384" s="44">
        <v>20110207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484</v>
      </c>
      <c r="U385" s="36"/>
      <c r="V385" s="44">
        <v>20110207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4">
        <v>20110207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4">
        <v>20110207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2875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4">
        <v>20110207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11202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4">
        <v>20110207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4">
        <v>20110207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4">
        <v>20110307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27654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1560</v>
      </c>
      <c r="U392" s="36"/>
      <c r="V392" s="44">
        <v>20110207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 t="s">
        <v>1732</v>
      </c>
      <c r="G393" s="36" t="s">
        <v>1732</v>
      </c>
      <c r="H393" s="36" t="s">
        <v>1732</v>
      </c>
      <c r="I393" s="36" t="s">
        <v>1732</v>
      </c>
      <c r="J393" s="36" t="s">
        <v>1732</v>
      </c>
      <c r="K393" s="36" t="s">
        <v>1732</v>
      </c>
      <c r="L393" s="36" t="s">
        <v>1732</v>
      </c>
      <c r="M393" s="36" t="s">
        <v>1732</v>
      </c>
      <c r="N393" s="36" t="s">
        <v>1732</v>
      </c>
      <c r="O393" s="36" t="s">
        <v>1732</v>
      </c>
      <c r="P393" s="36" t="s">
        <v>1732</v>
      </c>
      <c r="Q393" s="36" t="s">
        <v>1732</v>
      </c>
      <c r="R393" s="36" t="s">
        <v>1732</v>
      </c>
      <c r="S393" s="36" t="s">
        <v>1732</v>
      </c>
      <c r="T393" s="36" t="s">
        <v>1732</v>
      </c>
      <c r="U393" s="36"/>
      <c r="V393" s="45" t="s">
        <v>1732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4">
        <v>20110207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4">
        <v>20110307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4">
        <v>20110207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4">
        <v>20110207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4">
        <v>20110307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4">
        <v>20110207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4">
        <v>20110207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4">
        <v>20110207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4">
        <v>20110307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2240</v>
      </c>
      <c r="U403" s="36"/>
      <c r="V403" s="44">
        <v>20110207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0</v>
      </c>
      <c r="G404" s="36">
        <v>4225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612</v>
      </c>
      <c r="U404" s="36"/>
      <c r="V404" s="44">
        <v>20110207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4">
        <v>20110207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4">
        <v>20110307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4">
        <v>20110207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4">
        <v>20110207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4">
        <v>20110307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4">
        <v>20110207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4">
        <v>20110207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4">
        <v>20110307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4">
        <v>20110307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4">
        <v>20110207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4">
        <v>20110207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4">
        <v>20110307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1450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4">
        <v>20110307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242</v>
      </c>
      <c r="U418" s="36"/>
      <c r="V418" s="44">
        <v>20110207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1600</v>
      </c>
      <c r="U419" s="36"/>
      <c r="V419" s="44">
        <v>20110207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4">
        <v>20110207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4">
        <v>20110207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4">
        <v>20110207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4">
        <v>20110207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4">
        <v>20110207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4">
        <v>20110207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838</v>
      </c>
      <c r="U426" s="36"/>
      <c r="V426" s="44">
        <v>20110207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1110</v>
      </c>
      <c r="T427" s="36">
        <v>0</v>
      </c>
      <c r="U427" s="36"/>
      <c r="V427" s="44">
        <v>20110307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4">
        <v>20110207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4">
        <v>20110207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4">
        <v>20110207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4">
        <v>20110307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4">
        <v>20110207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4">
        <v>20110207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4">
        <v>20110207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120</v>
      </c>
      <c r="U435" s="36"/>
      <c r="V435" s="44">
        <v>20110207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4">
        <v>20110307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4">
        <v>20110307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2026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4">
        <v>20110207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21920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/>
      <c r="V439" s="44">
        <v>20110207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4">
        <v>20110207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4">
        <v>20110207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4">
        <v>20110307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4">
        <v>20110207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4">
        <v>20110207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1</v>
      </c>
      <c r="U445" s="36"/>
      <c r="V445" s="44">
        <v>20110207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4">
        <v>20110207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4">
        <v>20110207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/>
      <c r="V448" s="44">
        <v>20110207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14880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4">
        <v>20110207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4">
        <v>20110207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13800</v>
      </c>
      <c r="G451" s="36">
        <v>0</v>
      </c>
      <c r="H451" s="36">
        <v>0</v>
      </c>
      <c r="I451" s="36">
        <v>0</v>
      </c>
      <c r="J451" s="36">
        <v>6878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500</v>
      </c>
      <c r="U451" s="36"/>
      <c r="V451" s="44">
        <v>20110207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1500</v>
      </c>
      <c r="U452" s="36"/>
      <c r="V452" s="44">
        <v>20110207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4">
        <v>20110307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4">
        <v>20110207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3200</v>
      </c>
      <c r="T455" s="36">
        <v>0</v>
      </c>
      <c r="U455" s="36"/>
      <c r="V455" s="44">
        <v>20110207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400</v>
      </c>
      <c r="U456" s="36"/>
      <c r="V456" s="44">
        <v>20110307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4">
        <v>20110307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600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4">
        <v>20110307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4">
        <v>20110207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4">
        <v>20110207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4">
        <v>20110207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4">
        <v>20110207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4">
        <v>20110207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4">
        <v>20110207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4">
        <v>20110207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4">
        <v>20110307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/>
      <c r="V467" s="44">
        <v>20110207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4">
        <v>20110207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4">
        <v>20110207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4">
        <v>20110307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4">
        <v>20110207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4">
        <v>20110207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4">
        <v>20110207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4976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1772</v>
      </c>
      <c r="U474" s="36"/>
      <c r="V474" s="44">
        <v>20110207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1</v>
      </c>
      <c r="U475" s="36"/>
      <c r="V475" s="44">
        <v>20110207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/>
      <c r="V476" s="44">
        <v>20110207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4">
        <v>20110207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4">
        <v>20110207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17983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1871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4">
        <v>20110207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4">
        <v>20110207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624</v>
      </c>
      <c r="U481" s="36"/>
      <c r="V481" s="44">
        <v>20110207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4">
        <v>20110207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4">
        <v>20110207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4">
        <v>20110107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4">
        <v>20110307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4">
        <v>20110207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4">
        <v>20110207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4">
        <v>20110207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4">
        <v>20110207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3534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4">
        <v>20110207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4">
        <v>20110207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0</v>
      </c>
      <c r="U492" s="36"/>
      <c r="V492" s="44">
        <v>20110307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4">
        <v>20110207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4">
        <v>20110307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4">
        <v>20110207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4">
        <v>20110207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1056</v>
      </c>
      <c r="U497" s="36"/>
      <c r="V497" s="44">
        <v>20110207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7200</v>
      </c>
      <c r="T498" s="36">
        <v>0</v>
      </c>
      <c r="U498" s="36"/>
      <c r="V498" s="44">
        <v>20110207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4">
        <v>20110307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4">
        <v>20110207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3000</v>
      </c>
      <c r="Q501" s="36">
        <v>0</v>
      </c>
      <c r="R501" s="36">
        <v>0</v>
      </c>
      <c r="S501" s="36">
        <v>0</v>
      </c>
      <c r="T501" s="36">
        <v>0</v>
      </c>
      <c r="U501" s="36"/>
      <c r="V501" s="44">
        <v>20110207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/>
      <c r="V502" s="44">
        <v>20110207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6320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4220</v>
      </c>
      <c r="U503" s="36"/>
      <c r="V503" s="44">
        <v>20110207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7720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768</v>
      </c>
      <c r="U504" s="36"/>
      <c r="V504" s="44">
        <v>20110207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4">
        <v>20110207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4">
        <v>20110207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4992</v>
      </c>
      <c r="U507" s="36"/>
      <c r="V507" s="44">
        <v>20110207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3400</v>
      </c>
      <c r="K508" s="36">
        <v>0</v>
      </c>
      <c r="L508" s="36">
        <v>0</v>
      </c>
      <c r="M508" s="36">
        <v>67324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1850</v>
      </c>
      <c r="U508" s="36"/>
      <c r="V508" s="44">
        <v>20110207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4">
        <v>20110207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4">
        <v>20110207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4">
        <v>20110307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4">
        <v>20110207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/>
      <c r="V513" s="44">
        <v>20110307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4">
        <v>20110207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4">
        <v>20110207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1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56391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4">
        <v>20110207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4">
        <v>20110207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192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4">
        <v>20110207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4">
        <v>20110207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4">
        <v>20110107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1968</v>
      </c>
      <c r="U521" s="36"/>
      <c r="V521" s="44">
        <v>20110207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4">
        <v>20110207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4">
        <v>20110307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4">
        <v>20110307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1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4">
        <v>20110207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4">
        <v>20110207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4">
        <v>20110207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3800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3621</v>
      </c>
      <c r="S528" s="36">
        <v>0</v>
      </c>
      <c r="T528" s="36">
        <v>0</v>
      </c>
      <c r="U528" s="36"/>
      <c r="V528" s="44">
        <v>20110207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4">
        <v>20110207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4">
        <v>20110307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4">
        <v>20110307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4">
        <v>20110207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4">
        <v>20110207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3240</v>
      </c>
      <c r="U534" s="36"/>
      <c r="V534" s="44">
        <v>20110307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4">
        <v>20110307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240</v>
      </c>
      <c r="U536" s="36"/>
      <c r="V536" s="44">
        <v>20110307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4">
        <v>20110207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4">
        <v>20110307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336</v>
      </c>
      <c r="P539" s="36">
        <v>0</v>
      </c>
      <c r="Q539" s="36">
        <v>0</v>
      </c>
      <c r="R539" s="36">
        <v>0</v>
      </c>
      <c r="S539" s="36">
        <v>0</v>
      </c>
      <c r="T539" s="36">
        <v>864</v>
      </c>
      <c r="U539" s="36"/>
      <c r="V539" s="44">
        <v>20110207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140</v>
      </c>
      <c r="U540" s="36"/>
      <c r="V540" s="44">
        <v>20110307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4">
        <v>20110207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4">
        <v>20110307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200</v>
      </c>
      <c r="U543" s="36"/>
      <c r="V543" s="44">
        <v>20110307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4">
        <v>20110307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4">
        <v>20110207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/>
      <c r="V546" s="44">
        <v>20110207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4">
        <v>20110207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4">
        <v>20110207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4">
        <v>20110307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486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4">
        <v>20110307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355</v>
      </c>
      <c r="U551" s="36"/>
      <c r="V551" s="44">
        <v>20110207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4">
        <v>20110207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768</v>
      </c>
      <c r="U553" s="36"/>
      <c r="V553" s="44">
        <v>20110207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4">
        <v>20110207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4">
        <v>20110207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4">
        <v>20110307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32698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4">
        <v>20110207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4">
        <v>20110207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4">
        <v>20110307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4">
        <v>20110207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4">
        <v>20110207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4">
        <v>20110207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4">
        <v>20110207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216</v>
      </c>
      <c r="U564" s="36"/>
      <c r="V564" s="44">
        <v>20110307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4">
        <v>20110207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4">
        <v>20110207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4">
        <v>20110307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4">
        <v>20110207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10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4">
        <v>20110307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4">
        <v>20110307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4">
        <v>20110207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4">
        <v>20110207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4">
        <v>20110307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 t="s">
        <v>1732</v>
      </c>
      <c r="G574" s="36" t="s">
        <v>1732</v>
      </c>
      <c r="H574" s="36" t="s">
        <v>1732</v>
      </c>
      <c r="I574" s="36" t="s">
        <v>1732</v>
      </c>
      <c r="J574" s="36" t="s">
        <v>1732</v>
      </c>
      <c r="K574" s="36" t="s">
        <v>1732</v>
      </c>
      <c r="L574" s="36" t="s">
        <v>1732</v>
      </c>
      <c r="M574" s="36" t="s">
        <v>1732</v>
      </c>
      <c r="N574" s="36" t="s">
        <v>1732</v>
      </c>
      <c r="O574" s="36" t="s">
        <v>1732</v>
      </c>
      <c r="P574" s="36" t="s">
        <v>1732</v>
      </c>
      <c r="Q574" s="36" t="s">
        <v>1732</v>
      </c>
      <c r="R574" s="36" t="s">
        <v>1732</v>
      </c>
      <c r="S574" s="36" t="s">
        <v>1732</v>
      </c>
      <c r="T574" s="36" t="s">
        <v>1732</v>
      </c>
      <c r="U574" s="36"/>
      <c r="V574" s="45" t="s">
        <v>1732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369</v>
      </c>
      <c r="U575" s="36"/>
      <c r="V575" s="44">
        <v>20110207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4">
        <v>20110307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4">
        <v>20110307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1440</v>
      </c>
      <c r="T578" s="36">
        <v>1488</v>
      </c>
      <c r="U578" s="36"/>
      <c r="V578" s="44">
        <v>20110207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4">
        <v>20110207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/>
      <c r="V580" s="44">
        <v>20110207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340</v>
      </c>
      <c r="U581" s="36"/>
      <c r="V581" s="44">
        <v>20110207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4">
        <v>20110307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3840</v>
      </c>
      <c r="U583" s="36"/>
      <c r="V583" s="44">
        <v>20110207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0</v>
      </c>
      <c r="U584" s="36"/>
      <c r="V584" s="44">
        <v>20110307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4">
        <v>20110207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4">
        <v>20110207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4">
        <v>20110207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4">
        <v>20110307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2160</v>
      </c>
      <c r="U589" s="36"/>
      <c r="V589" s="44">
        <v>20110307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4">
        <v>20110207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4">
        <v>20110207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5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4">
        <v>20110207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4">
        <v>20110307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4">
        <v>20110207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7800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102</v>
      </c>
      <c r="U596" s="36"/>
      <c r="V596" s="44">
        <v>20110207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4">
        <v>20110307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1900</v>
      </c>
      <c r="G598" s="36">
        <v>0</v>
      </c>
      <c r="H598" s="36">
        <v>0</v>
      </c>
      <c r="I598" s="36">
        <v>0</v>
      </c>
      <c r="J598" s="36">
        <v>3940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2880</v>
      </c>
      <c r="U598" s="36"/>
      <c r="V598" s="44">
        <v>20110207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2011-04-04T18:28:16Z</dcterms:modified>
  <cp:category/>
  <cp:version/>
  <cp:contentType/>
  <cp:contentStatus/>
</cp:coreProperties>
</file>