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<sst xmlns="http://schemas.openxmlformats.org/spreadsheetml/2006/main" count="2801" uniqueCount="1744">
  <si>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</si>
  <si>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</si>
  <si>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</si>
  <si>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</si>
  <si>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</si>
  <si>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</si>
  <si>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</si>
  <si>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</si>
  <si>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</si>
  <si>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</si>
  <si>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</si>
  <si>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</si>
  <si>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</si>
  <si>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</si>
  <si>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</si>
  <si>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</si>
  <si>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</si>
  <si>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</si>
  <si>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</si>
  <si>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</si>
  <si>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</si>
  <si>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</si>
  <si>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</si>
  <si>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</si>
  <si>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</si>
  <si>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</si>
  <si>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</si>
  <si>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</si>
  <si>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</si>
  <si>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</si>
  <si>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</si>
  <si>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</si>
  <si>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</si>
  <si>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</si>
  <si>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</si>
  <si>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</si>
  <si>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</si>
  <si>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</si>
  <si>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</si>
  <si>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</si>
  <si>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</si>
  <si>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</si>
  <si>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</si>
  <si>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</si>
  <si>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</si>
  <si>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</si>
  <si>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</si>
  <si>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</si>
  <si>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</si>
  <si>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</si>
  <si>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</si>
  <si>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</si>
  <si>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</si>
  <si>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</si>
  <si>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</si>
  <si>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</si>
  <si>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</si>
  <si>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</si>
  <si>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</si>
  <si>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</si>
  <si>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</si>
  <si>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</si>
  <si>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</si>
  <si>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</si>
  <si>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</si>
  <si>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</si>
  <si>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</si>
  <si>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</si>
  <si>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</si>
  <si>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</si>
  <si>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</si>
  <si>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</si>
  <si>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</si>
  <si>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</si>
  <si>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</si>
  <si>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</si>
  <si>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</si>
  <si>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</si>
  <si>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</si>
  <si>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</si>
  <si>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</si>
  <si>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</si>
  <si>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</si>
  <si>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</si>
  <si>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</si>
  <si>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</si>
  <si>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</si>
  <si>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</si>
  <si>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</si>
  <si>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</si>
  <si>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</si>
  <si>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</si>
  <si>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</si>
  <si>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</si>
  <si>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</si>
  <si>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</si>
  <si>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</si>
  <si>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</si>
  <si>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</si>
  <si>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</si>
  <si>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</si>
  <si>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</si>
  <si>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</si>
  <si>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</si>
  <si>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</si>
  <si>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</si>
  <si>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</si>
  <si>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</si>
  <si>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</si>
  <si>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</si>
  <si>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</si>
  <si>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</si>
  <si>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</si>
  <si>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</si>
  <si>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</si>
  <si>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</si>
  <si>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</si>
  <si>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</si>
  <si>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</si>
  <si>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</si>
  <si>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</si>
  <si>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</si>
  <si>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</si>
  <si>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</si>
  <si>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</si>
  <si>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</si>
  <si>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</si>
  <si>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</si>
  <si>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</si>
  <si>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</si>
  <si>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</si>
  <si>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</si>
  <si>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</si>
  <si>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</si>
  <si>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</si>
  <si>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</si>
  <si>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</si>
  <si>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</si>
  <si>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</si>
  <si>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</si>
  <si>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</si>
  <si>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</si>
  <si>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</si>
  <si>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</si>
  <si>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</si>
  <si>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</si>
  <si>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</si>
  <si>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</si>
  <si>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</si>
  <si>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</si>
  <si>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</si>
  <si>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</si>
  <si>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</si>
  <si>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</si>
  <si>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</si>
  <si>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</si>
  <si>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</si>
  <si>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</si>
  <si>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</si>
  <si>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</si>
  <si>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</si>
  <si>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</si>
  <si>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</si>
  <si>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</si>
  <si>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</si>
  <si>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</si>
  <si>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</si>
  <si>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</si>
  <si>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</si>
  <si>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</si>
  <si>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</si>
  <si>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</si>
  <si>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</si>
  <si>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</si>
  <si>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</si>
  <si>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</si>
  <si>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</si>
  <si>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</si>
  <si>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</si>
  <si>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</si>
  <si>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</si>
  <si>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</si>
  <si>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</si>
  <si>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</si>
  <si>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</si>
  <si>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</si>
  <si>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</si>
  <si>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</si>
  <si>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</si>
  <si>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</si>
  <si>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</si>
  <si>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</si>
  <si>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</si>
  <si>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</si>
  <si>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</si>
  <si>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</si>
  <si>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</si>
  <si>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</si>
  <si>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</si>
  <si>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</si>
  <si>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</si>
  <si>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</si>
  <si>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</si>
  <si>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</si>
  <si>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</si>
  <si>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</si>
  <si>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</si>
  <si>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</si>
  <si>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</si>
  <si>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</si>
  <si>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</si>
  <si>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</si>
  <si>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</si>
  <si>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</si>
  <si>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</si>
  <si>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</si>
  <si>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</si>
  <si>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</si>
  <si>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</si>
  <si>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</si>
  <si>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</si>
  <si>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</si>
  <si>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</si>
  <si>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</si>
  <si>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</si>
  <si>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</si>
  <si>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</si>
  <si>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</si>
  <si>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</si>
  <si>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</si>
  <si>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</si>
  <si>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</si>
  <si>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</si>
  <si>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</si>
  <si>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</si>
  <si>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</si>
  <si>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</si>
  <si>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</si>
  <si>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</si>
  <si>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</si>
  <si>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</si>
  <si>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</si>
  <si>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</si>
  <si>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</si>
  <si>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</si>
  <si>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</si>
  <si>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</si>
  <si>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</si>
  <si>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</si>
  <si>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</si>
  <si>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</si>
  <si>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</si>
  <si>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</si>
  <si>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</si>
  <si>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</si>
  <si>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</si>
  <si>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</si>
  <si>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</si>
  <si>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</si>
  <si>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</si>
  <si>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</si>
  <si>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</si>
  <si>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</si>
  <si>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</si>
  <si>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</si>
  <si>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</si>
  <si>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</si>
  <si>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</si>
  <si>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</si>
  <si>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</si>
  <si>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</si>
  <si>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</si>
  <si>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</si>
  <si>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</si>
  <si>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</si>
  <si>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</si>
  <si>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</si>
  <si>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</si>
  <si>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</si>
  <si>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</si>
  <si>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</si>
  <si>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</si>
  <si>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</si>
  <si>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</si>
  <si>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</si>
  <si>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</si>
  <si>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</si>
  <si>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</si>
  <si>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</si>
  <si>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</si>
  <si>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</si>
  <si>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</si>
  <si>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</si>
  <si>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</si>
  <si>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</si>
  <si>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</si>
  <si>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</si>
  <si>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</si>
  <si>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</si>
  <si>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</si>
  <si>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</si>
  <si>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</si>
  <si>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</si>
  <si>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</si>
  <si>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</si>
  <si>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</si>
  <si>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</si>
  <si>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</si>
  <si>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</si>
  <si>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</si>
  <si>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</si>
  <si>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</si>
  <si>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</si>
  <si>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</si>
  <si>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</si>
  <si>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</si>
  <si>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</si>
  <si>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</si>
  <si>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</si>
  <si>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</si>
  <si>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</si>
  <si>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</si>
  <si>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</si>
  <si>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</si>
  <si>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</si>
  <si>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</si>
  <si>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</si>
  <si>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</si>
  <si>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</si>
  <si>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</si>
  <si>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</si>
  <si>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</si>
  <si>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</si>
  <si>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</si>
  <si>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</si>
  <si>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</si>
  <si>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</si>
  <si>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</si>
  <si>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</si>
  <si>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</si>
  <si>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</si>
  <si>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</si>
  <si>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</si>
  <si>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</si>
  <si>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</si>
  <si>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</si>
  <si>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</si>
  <si>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</si>
  <si>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</si>
  <si>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</si>
  <si>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</si>
  <si>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</si>
  <si>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</si>
  <si>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</si>
  <si>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</si>
  <si>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</si>
  <si>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</si>
  <si>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</si>
  <si>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</si>
  <si>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</si>
  <si>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</si>
  <si>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</si>
  <si>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</si>
  <si>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</si>
  <si>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</si>
  <si>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</si>
  <si>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</si>
  <si>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</si>
  <si>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</si>
  <si>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</si>
  <si>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</si>
  <si>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</si>
  <si>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</si>
  <si>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</si>
  <si>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</si>
  <si>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</si>
  <si>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</si>
  <si>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</si>
  <si>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</si>
  <si>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</si>
  <si>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</si>
  <si>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</si>
  <si>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</si>
  <si>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</si>
  <si>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</si>
  <si>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</si>
  <si>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</si>
  <si>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</si>
  <si>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</si>
  <si>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</si>
  <si>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</si>
  <si>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</si>
  <si>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</si>
  <si>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</si>
  <si>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</si>
  <si>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</si>
  <si>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</si>
  <si>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</si>
  <si>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</si>
  <si>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</si>
  <si>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</si>
  <si>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</si>
  <si>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</si>
  <si>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</si>
  <si>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</si>
  <si>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</si>
  <si>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</si>
  <si>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</si>
  <si>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</si>
  <si>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</si>
  <si>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</si>
  <si>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</si>
  <si>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</si>
  <si>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</si>
  <si>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</si>
  <si>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</si>
  <si>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</si>
  <si>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</si>
  <si>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</si>
  <si>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</si>
  <si>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</si>
  <si>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</si>
  <si>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</si>
  <si>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</si>
  <si>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</si>
  <si>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</si>
  <si>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</si>
  <si>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</si>
  <si>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</si>
  <si>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</si>
  <si>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</si>
  <si>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</si>
  <si>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</si>
  <si>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</si>
  <si>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</si>
  <si>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</si>
  <si>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</si>
  <si>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</si>
  <si>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</si>
  <si>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</si>
  <si>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</si>
  <si>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</si>
  <si>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</si>
  <si>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</si>
  <si>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</si>
  <si>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</si>
  <si>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</si>
  <si>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</si>
  <si>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</si>
  <si>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</si>
  <si>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</si>
  <si>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</si>
  <si>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</si>
  <si>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</si>
  <si>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</si>
  <si>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</si>
  <si>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</si>
  <si>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</si>
  <si>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</si>
  <si>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</si>
  <si>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</si>
  <si>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</si>
  <si>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</si>
  <si>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</si>
  <si>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</si>
  <si>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</si>
  <si>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</si>
  <si>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</si>
  <si>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</si>
  <si>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</si>
  <si>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</si>
  <si>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</si>
  <si>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</si>
  <si>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</si>
  <si>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</si>
  <si>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</si>
  <si>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</si>
  <si>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</si>
  <si>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</si>
  <si>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</si>
  <si>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</si>
  <si>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</si>
  <si>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</si>
  <si>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</si>
  <si>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</si>
  <si>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</si>
  <si>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</si>
  <si>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</si>
  <si>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</si>
  <si>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</si>
  <si>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</si>
  <si>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</si>
  <si>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</si>
  <si>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</si>
  <si>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</si>
  <si>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</si>
  <si>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</si>
  <si>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</si>
  <si>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</si>
  <si>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</si>
  <si>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</si>
  <si>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</si>
  <si>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</si>
  <si>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</si>
  <si>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</si>
  <si>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</si>
  <si>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</si>
  <si>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</si>
  <si>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</si>
  <si>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</si>
  <si>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</si>
  <si>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</si>
  <si>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</si>
  <si>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</si>
  <si>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</si>
  <si>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</si>
  <si>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</si>
  <si>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</si>
  <si>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</si>
  <si>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</si>
  <si>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</si>
  <si>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</si>
  <si>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</si>
  <si>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</si>
  <si>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</si>
  <si>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</si>
  <si>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</si>
  <si>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</si>
  <si>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</si>
  <si>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</si>
  <si>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</si>
  <si>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</si>
  <si>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</si>
  <si>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</si>
  <si>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</si>
  <si>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</si>
  <si>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</si>
  <si>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</si>
  <si>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</si>
  <si>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</si>
  <si>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</si>
  <si>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</si>
  <si>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</si>
  <si>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</si>
  <si>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</si>
  <si>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</si>
  <si>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</si>
  <si>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</si>
  <si>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</si>
  <si>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</si>
  <si>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</si>
  <si>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</si>
  <si>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</si>
  <si>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</si>
  <si>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</si>
  <si>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</si>
  <si>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</si>
  <si>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</si>
  <si>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</si>
  <si>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</si>
  <si>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</si>
  <si>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</si>
  <si>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</si>
  <si>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</si>
  <si>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</si>
  <si>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</si>
  <si>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</si>
  <si>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</si>
  <si>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</si>
  <si>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</si>
  <si>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</si>
  <si>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</si>
  <si>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</si>
  <si>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</si>
  <si>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</si>
  <si>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</si>
  <si>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</si>
  <si>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</si>
  <si>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</si>
  <si>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</si>
  <si>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</si>
  <si>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</si>
  <si>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</si>
  <si>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</si>
  <si>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</si>
  <si>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</si>
  <si>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</si>
  <si>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</si>
  <si>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</si>
  <si>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</si>
  <si>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</si>
  <si>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</si>
  <si>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</si>
  <si>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</si>
  <si>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</si>
  <si>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</si>
  <si>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</si>
  <si>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</si>
  <si>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</si>
  <si>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</si>
  <si>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</si>
  <si>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</si>
  <si>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</si>
  <si>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</si>
  <si>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</si>
  <si>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</si>
  <si>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</si>
  <si>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</si>
  <si>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</si>
  <si>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</si>
  <si>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</si>
  <si>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</si>
  <si>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</si>
  <si>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</si>
  <si>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</si>
  <si>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</si>
  <si>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</si>
  <si>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</si>
  <si>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</si>
  <si>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</si>
  <si>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</si>
  <si>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</si>
  <si>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</si>
  <si>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</si>
  <si>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</si>
  <si>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</si>
  <si>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</si>
  <si>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</si>
  <si>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</si>
  <si>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</si>
  <si>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</si>
  <si>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</si>
  <si>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</si>
  <si>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</si>
  <si>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</si>
  <si>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</si>
  <si>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</si>
  <si>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</si>
  <si>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</si>
  <si>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</si>
  <si>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</si>
  <si>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</si>
  <si>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</si>
  <si>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</si>
  <si>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</si>
  <si>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</si>
  <si>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</si>
  <si>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</si>
  <si>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</si>
  <si>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</si>
  <si>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</si>
  <si>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</si>
  <si>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</si>
  <si>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</si>
  <si>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</si>
  <si>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</si>
  <si>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</si>
  <si>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</si>
  <si>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</si>
  <si>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</si>
  <si>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</si>
  <si>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</si>
  <si>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</si>
  <si>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</si>
  <si>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</si>
  <si>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</si>
  <si>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</si>
  <si>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</si>
  <si>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</si>
  <si>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</si>
  <si>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</si>
  <si>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</si>
  <si>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</si>
  <si>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</si>
  <si>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</si>
  <si>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</si>
  <si>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</si>
  <si>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</si>
  <si>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</si>
  <si>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</si>
  <si>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</si>
  <si>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</si>
  <si>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</si>
  <si>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</si>
  <si>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</si>
  <si>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</si>
  <si>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</si>
  <si>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</si>
  <si>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</si>
  <si>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</si>
  <si>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</si>
  <si>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</si>
  <si>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</si>
  <si>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</si>
  <si>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</si>
  <si>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</si>
  <si>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</si>
  <si>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</si>
  <si>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</si>
  <si>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</si>
  <si>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</si>
  <si>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</si>
  <si>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</si>
  <si>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</si>
  <si>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</si>
  <si>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</si>
  <si>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</si>
  <si>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</si>
  <si>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</si>
  <si>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</si>
  <si>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</si>
  <si>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</si>
  <si>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</si>
  <si>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</si>
  <si>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</si>
  <si>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</si>
  <si>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</si>
  <si>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</si>
  <si>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</si>
  <si>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</si>
  <si>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</si>
  <si>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</si>
  <si>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</si>
  <si>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</si>
  <si>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</si>
  <si>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</si>
  <si>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</si>
  <si>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</si>
  <si>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</si>
  <si>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</si>
  <si>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</si>
  <si>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</si>
  <si>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</si>
  <si>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</si>
  <si>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</si>
  <si>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</si>
  <si>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</si>
  <si>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</si>
  <si>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</si>
  <si>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</si>
  <si>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</si>
  <si>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</si>
  <si>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</si>
  <si>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</si>
  <si>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</si>
  <si>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</si>
  <si>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</si>
  <si>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</si>
  <si>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</si>
  <si>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</si>
  <si>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</si>
  <si>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</si>
  <si>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</si>
  <si>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</si>
  <si>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</si>
  <si>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</si>
  <si>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</si>
  <si>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</si>
  <si>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</si>
  <si>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</si>
  <si>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</si>
  <si>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</si>
  <si>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</si>
  <si>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</si>
  <si>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</si>
  <si>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</si>
  <si>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</si>
  <si>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</si>
  <si>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</si>
  <si>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</si>
  <si>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</si>
  <si>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</si>
  <si>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</si>
  <si>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</si>
  <si>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</si>
  <si>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</si>
  <si>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</si>
  <si>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</si>
  <si>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</si>
  <si>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</si>
  <si>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</si>
  <si>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</si>
  <si>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</si>
  <si>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</si>
  <si>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</si>
  <si>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</si>
  <si>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</si>
  <si>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</si>
  <si>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</si>
  <si>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</si>
  <si>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</si>
  <si>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</si>
  <si>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</si>
  <si>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</si>
  <si>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</si>
  <si>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</si>
  <si>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</si>
  <si>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</si>
  <si>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</si>
  <si>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</si>
  <si>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</si>
  <si>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</si>
  <si>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</si>
  <si>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</si>
  <si>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</si>
  <si>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</si>
  <si>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</si>
  <si>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</si>
  <si>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</si>
  <si>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</si>
  <si>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</si>
  <si>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</si>
  <si>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</si>
  <si>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</si>
  <si>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</si>
  <si>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</si>
  <si>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</si>
  <si>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</si>
  <si>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</si>
  <si>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</si>
  <si>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</si>
  <si>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</si>
  <si>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</si>
  <si>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</si>
  <si>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</si>
  <si>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</si>
  <si>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</si>
  <si>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</si>
  <si>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</si>
  <si>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</si>
  <si>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</si>
  <si>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</si>
  <si>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</si>
  <si>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</si>
  <si>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</si>
  <si>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</si>
  <si>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</si>
  <si>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</si>
  <si>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</si>
  <si>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</si>
  <si>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</si>
  <si>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</si>
  <si>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</si>
  <si>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</si>
  <si>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</si>
  <si>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</si>
  <si>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</si>
  <si>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</si>
  <si>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</si>
  <si>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</si>
  <si>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</si>
  <si>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</si>
  <si>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</si>
  <si>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</si>
  <si>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</si>
  <si>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</si>
  <si>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</si>
  <si>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</si>
  <si>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</si>
  <si>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</si>
  <si>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</si>
  <si>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</si>
  <si>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</si>
  <si>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</si>
  <si>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</si>
  <si>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</si>
  <si>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</si>
  <si>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</si>
  <si>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</si>
  <si>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</si>
  <si>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</si>
  <si>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</si>
  <si>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</si>
  <si>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</si>
  <si>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</si>
  <si>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</si>
  <si>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</si>
  <si>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</si>
  <si>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</si>
  <si>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</si>
  <si>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</si>
  <si>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</si>
  <si>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</si>
  <si>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</si>
  <si>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</si>
  <si>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</si>
  <si>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</si>
  <si>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</si>
  <si>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</si>
  <si>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</si>
  <si>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</si>
  <si>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</si>
  <si>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</si>
  <si>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</si>
  <si>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</si>
  <si>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</si>
  <si>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</si>
  <si>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</si>
  <si>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</si>
  <si>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</si>
  <si>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</si>
  <si>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</si>
  <si>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</si>
  <si>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</si>
  <si>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</si>
  <si>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</si>
  <si>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</si>
  <si>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</si>
  <si>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</si>
  <si>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</si>
  <si>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</si>
  <si>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</si>
  <si>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</si>
  <si>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</si>
  <si>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</si>
  <si>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</si>
  <si>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</si>
  <si>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</si>
  <si>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</si>
  <si>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</si>
  <si>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</si>
  <si>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</si>
  <si>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</si>
  <si>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</si>
  <si>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</si>
  <si>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</si>
  <si>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</si>
  <si>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</si>
  <si>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</si>
  <si>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</si>
  <si>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</si>
  <si>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</si>
  <si>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</si>
  <si>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</si>
  <si>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</si>
  <si>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</si>
  <si>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</si>
  <si>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</si>
  <si>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</si>
  <si>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</si>
  <si>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</si>
  <si>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</si>
  <si>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</si>
  <si>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</si>
  <si>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</si>
  <si>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</si>
  <si>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</si>
  <si>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</si>
  <si>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</si>
  <si>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</si>
  <si>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</si>
  <si>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</si>
  <si>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</si>
  <si>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</si>
  <si>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</si>
  <si>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</si>
  <si>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</si>
  <si>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</si>
  <si>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</si>
  <si>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</si>
  <si>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</si>
  <si>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</si>
  <si>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</si>
  <si>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</si>
  <si>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</si>
  <si>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</si>
  <si>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</si>
  <si>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</si>
  <si>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</si>
  <si>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</si>
  <si>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</si>
  <si>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</si>
  <si>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</si>
  <si>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</si>
  <si>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</si>
  <si>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</si>
  <si>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</si>
  <si>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</si>
  <si>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</si>
  <si>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</si>
  <si>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</si>
  <si>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</si>
  <si>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</si>
  <si>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</si>
  <si>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</si>
  <si>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</si>
  <si>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</si>
  <si>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</si>
  <si>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</si>
  <si>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</si>
  <si>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</si>
  <si>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</si>
  <si>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</si>
  <si>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</si>
  <si>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</si>
  <si>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</si>
  <si>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</si>
  <si>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</si>
  <si>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</si>
  <si>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</si>
  <si>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</si>
  <si>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</si>
  <si>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</si>
  <si>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</si>
  <si>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</si>
  <si>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</si>
  <si>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</si>
  <si>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</si>
  <si>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</si>
  <si>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</si>
  <si>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</si>
  <si>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</si>
  <si>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</si>
  <si>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</si>
  <si>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</si>
  <si>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</si>
  <si>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</si>
  <si>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</si>
  <si>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</si>
  <si>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</si>
  <si>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</si>
  <si>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</si>
  <si>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</si>
  <si>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</si>
  <si>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</si>
  <si>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</si>
  <si>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</si>
  <si>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</si>
  <si>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</si>
  <si>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</si>
  <si>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</si>
  <si>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</si>
  <si>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</si>
  <si>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</si>
  <si>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</si>
  <si>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</si>
  <si>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</si>
  <si>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</si>
  <si>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</si>
  <si>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</si>
  <si>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</si>
  <si>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</si>
  <si>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</si>
  <si>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</si>
  <si>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</si>
  <si>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</si>
  <si>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</si>
  <si>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</si>
  <si>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</si>
  <si>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</si>
  <si>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</si>
  <si>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</si>
  <si>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</si>
  <si>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</si>
  <si>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</si>
  <si>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</si>
  <si>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</si>
  <si>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</si>
  <si>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</si>
  <si>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</si>
  <si>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</si>
  <si>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</si>
  <si>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</si>
  <si>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</si>
  <si>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</si>
  <si>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</si>
  <si>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</si>
  <si>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</si>
  <si>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</si>
  <si>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</si>
  <si>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</si>
  <si>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</si>
  <si>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</si>
  <si>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</si>
  <si>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</si>
  <si>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</si>
  <si>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</si>
  <si>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</si>
  <si>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</si>
  <si>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</si>
  <si>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</si>
  <si>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</si>
  <si>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</si>
  <si>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</si>
  <si>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</si>
  <si>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</si>
  <si>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</si>
  <si>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</si>
  <si>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</si>
  <si>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</si>
  <si>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</si>
  <si>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</si>
  <si>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</si>
  <si>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</si>
  <si>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</si>
  <si>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</si>
  <si>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</si>
  <si>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</si>
  <si>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</si>
  <si>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</si>
  <si>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</si>
  <si>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</si>
  <si>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</si>
  <si>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</si>
  <si>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</si>
  <si>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</si>
  <si>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</si>
  <si>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</si>
  <si>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</si>
  <si>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</si>
  <si>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</si>
  <si>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</si>
  <si>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</si>
  <si>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</si>
  <si>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</si>
  <si>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</si>
  <si>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</si>
  <si>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</si>
  <si>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</si>
  <si>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</si>
  <si>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</si>
  <si>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</si>
  <si>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</si>
  <si>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</si>
  <si>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</si>
  <si>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</si>
  <si>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</si>
  <si>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</si>
  <si>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</si>
  <si>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</si>
  <si>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</si>
  <si>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</si>
  <si>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</si>
  <si>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</si>
  <si>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</si>
  <si>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</si>
  <si>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</si>
  <si>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</si>
  <si>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</si>
  <si>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</si>
  <si>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</si>
  <si>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</si>
  <si>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</si>
  <si>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</si>
  <si>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</si>
  <si>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</si>
  <si>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</si>
  <si>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</si>
  <si>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</si>
  <si>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</si>
  <si>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</si>
  <si>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</si>
  <si>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</si>
  <si>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</si>
  <si>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</si>
  <si>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</si>
  <si>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</si>
  <si>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</si>
  <si>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</si>
  <si>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</si>
  <si>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</si>
  <si>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</si>
  <si>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</si>
  <si>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</si>
  <si>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</si>
  <si>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</si>
  <si>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</si>
  <si>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</si>
  <si>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</si>
  <si>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</si>
  <si>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</si>
  <si>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</si>
  <si>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</si>
  <si>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</si>
  <si>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</si>
  <si>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</si>
  <si>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</si>
  <si>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</si>
  <si>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</si>
  <si>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</si>
  <si>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</si>
  <si>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</si>
  <si>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</si>
  <si>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</si>
  <si>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</si>
  <si>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</si>
  <si>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</si>
  <si>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</si>
  <si>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</si>
  <si>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</si>
  <si>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</si>
  <si>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</si>
  <si>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</si>
  <si>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</si>
  <si>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</si>
  <si>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</si>
  <si>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</si>
  <si>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</si>
  <si>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</si>
  <si>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</si>
  <si>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</si>
  <si>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</si>
  <si>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</si>
  <si>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</si>
  <si>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</si>
  <si>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</si>
  <si>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</si>
  <si>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</si>
  <si>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</si>
  <si>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</si>
  <si>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</si>
  <si>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</si>
  <si>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</si>
  <si>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</si>
  <si>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</si>
  <si>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</si>
  <si>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</si>
  <si>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</si>
  <si>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</si>
  <si>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</si>
  <si>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</si>
  <si>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</si>
  <si>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</si>
  <si>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</si>
  <si>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</si>
  <si>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</si>
  <si>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</si>
  <si>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</si>
  <si>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</si>
  <si>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</si>
  <si>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</si>
  <si>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</si>
  <si>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</si>
  <si>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</si>
  <si>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</si>
  <si>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</si>
  <si>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</si>
  <si>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</si>
  <si>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</si>
  <si>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</si>
  <si>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</si>
  <si>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</si>
  <si>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</si>
  <si>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</si>
  <si>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</si>
  <si>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</si>
  <si>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</si>
  <si>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</si>
  <si>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</si>
  <si>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</si>
  <si>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</si>
  <si>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</si>
  <si>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</si>
  <si>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</si>
  <si>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</si>
  <si>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</si>
  <si>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</si>
  <si>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</si>
  <si>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</si>
  <si>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</si>
  <si>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</si>
  <si>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</si>
  <si>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</si>
  <si>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</si>
  <si>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</si>
  <si>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</si>
  <si>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</si>
  <si>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</si>
  <si>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</si>
  <si>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</si>
  <si>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</si>
  <si>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</si>
  <si>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</si>
  <si>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</si>
  <si>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</si>
  <si>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</si>
  <si>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</si>
  <si>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</si>
  <si>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</si>
  <si>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</si>
  <si>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</si>
  <si>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</si>
  <si>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</si>
  <si>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</si>
  <si>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</si>
  <si>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</si>
  <si>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</si>
  <si>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</si>
  <si>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</si>
  <si>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</si>
  <si>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</si>
  <si>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</si>
  <si>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</si>
  <si>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</si>
  <si>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</si>
  <si>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</si>
  <si>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</si>
  <si>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</si>
  <si>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</si>
  <si>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</si>
  <si>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</si>
  <si>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</si>
  <si>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</si>
  <si>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</si>
  <si>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</si>
  <si>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</si>
  <si>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</si>
  <si>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</si>
  <si>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</si>
  <si>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</si>
  <si>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</si>
  <si>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</si>
  <si>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</si>
  <si>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</si>
  <si>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</si>
  <si>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</si>
  <si>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</si>
  <si>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</si>
  <si>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</si>
  <si>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</si>
  <si>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</si>
  <si>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</si>
  <si>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</si>
  <si>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</si>
  <si>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</si>
  <si>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</si>
  <si>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</si>
  <si>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</si>
  <si>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</si>
  <si>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</si>
  <si>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</si>
  <si>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</si>
  <si>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</si>
  <si>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</si>
  <si>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</si>
  <si>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</si>
  <si>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</si>
  <si>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</si>
  <si>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</si>
  <si>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</si>
  <si>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</si>
  <si>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</si>
  <si>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</si>
  <si>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</si>
  <si>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</si>
  <si>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</si>
  <si>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</si>
  <si>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</si>
  <si>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</si>
  <si>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</si>
  <si>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</si>
  <si>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</si>
  <si>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</si>
  <si>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</si>
  <si>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</si>
  <si>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</si>
  <si>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</si>
  <si>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</si>
  <si>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</si>
  <si>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</si>
  <si>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</si>
  <si>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</si>
  <si>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</si>
  <si>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</si>
  <si>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</si>
  <si>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</si>
  <si>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</si>
  <si>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</si>
  <si>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</si>
  <si>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</si>
  <si>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</si>
  <si>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</si>
  <si>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</si>
  <si>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</si>
  <si>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</si>
  <si>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</si>
  <si>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</si>
  <si>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</si>
  <si>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</si>
  <si>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</si>
  <si>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</si>
  <si>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</si>
  <si>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</si>
  <si>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</si>
  <si>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</si>
  <si>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</si>
  <si>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</si>
  <si>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</si>
  <si>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</si>
  <si>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</si>
  <si>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</si>
  <si>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</si>
  <si>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</si>
  <si>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</si>
  <si>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</si>
  <si>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</si>
  <si>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</si>
  <si>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</si>
  <si>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</si>
  <si>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</si>
  <si>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</si>
  <si>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</si>
  <si>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</si>
  <si>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</si>
  <si>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</si>
  <si>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</si>
  <si>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</si>
  <si>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</si>
  <si>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</si>
  <si>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</si>
  <si>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</si>
  <si>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</si>
  <si>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</si>
  <si>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</si>
  <si>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</si>
  <si>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</si>
  <si>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</si>
  <si>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</si>
  <si>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</si>
  <si>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</si>
  <si>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</si>
  <si>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</si>
  <si>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</si>
  <si>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</si>
  <si>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</si>
  <si>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</si>
  <si>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</si>
  <si>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</si>
  <si>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</si>
  <si>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</si>
  <si>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</si>
  <si>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</si>
  <si>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</si>
  <si>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</si>
  <si>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</si>
  <si>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</si>
  <si>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</si>
  <si>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</si>
  <si>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</si>
  <si>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</si>
  <si>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</si>
  <si>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</si>
  <si>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</si>
  <si>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</si>
  <si>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</si>
  <si>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</si>
  <si>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</si>
  <si>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</si>
  <si>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</si>
  <si>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</si>
  <si>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</si>
  <si>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</si>
  <si>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</si>
  <si>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</si>
  <si>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</si>
  <si>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</si>
  <si>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</si>
  <si>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</si>
  <si>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</si>
  <si>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</si>
  <si>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</si>
  <si>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</si>
  <si>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</si>
  <si>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</si>
  <si>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</si>
  <si>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</si>
  <si>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</si>
  <si>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</si>
  <si>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</si>
  <si>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</si>
  <si>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</si>
  <si>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</si>
  <si>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</si>
  <si>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</si>
  <si>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</si>
  <si>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</si>
  <si>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</si>
  <si>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</si>
  <si>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</si>
  <si>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</si>
  <si>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</si>
  <si>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</si>
  <si>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</si>
  <si>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</si>
  <si>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</si>
  <si>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</si>
  <si>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</si>
  <si>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</si>
  <si>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</si>
  <si>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</si>
  <si>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</si>
  <si>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</si>
  <si>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</si>
  <si>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</si>
  <si>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</si>
  <si>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</si>
  <si>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</si>
  <si>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</si>
  <si>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</si>
  <si>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</si>
  <si>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</si>
  <si>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</si>
  <si>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</si>
  <si>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</si>
  <si>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</si>
  <si>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</si>
  <si>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</si>
  <si>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</si>
  <si>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</si>
  <si>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</si>
  <si>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</si>
  <si>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</si>
  <si>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</si>
  <si>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</si>
  <si>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</si>
  <si>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</si>
  <si>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</si>
  <si>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</si>
  <si>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</si>
  <si>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</si>
  <si>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</si>
  <si>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</si>
  <si>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</si>
  <si>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</si>
  <si>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</si>
  <si>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</si>
  <si>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</si>
  <si>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</si>
  <si>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</si>
  <si>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</si>
  <si>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</si>
  <si>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</si>
  <si>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</si>
  <si>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</si>
  <si>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</si>
  <si>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</si>
  <si>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</si>
  <si>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</si>
  <si>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</si>
  <si>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</si>
  <si>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</si>
  <si>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</si>
  <si>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</si>
  <si>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</si>
  <si>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</si>
  <si>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</si>
  <si>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</si>
  <si>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</si>
  <si>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</si>
  <si>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</si>
  <si>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</si>
  <si>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</si>
  <si>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</si>
  <si>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</si>
  <si>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</si>
  <si>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</si>
  <si>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</si>
  <si>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</si>
  <si>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</si>
  <si>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</si>
  <si>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</si>
  <si>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</si>
  <si>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</si>
  <si>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</si>
  <si>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</si>
  <si>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</si>
  <si>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</si>
  <si>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</si>
  <si>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</si>
  <si>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</si>
  <si>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</si>
  <si>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</si>
  <si>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</si>
  <si>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</si>
  <si>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</si>
  <si>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</si>
  <si>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</si>
  <si>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</si>
  <si>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</si>
  <si>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</si>
  <si>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</si>
  <si>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</si>
  <si>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</si>
  <si>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</si>
  <si>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</si>
  <si>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</si>
  <si>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</si>
  <si>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</si>
  <si>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</si>
  <si>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</si>
  <si>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</si>
  <si>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</si>
  <si>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</si>
  <si>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</si>
  <si>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</si>
  <si>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</si>
  <si>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</si>
  <si>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</si>
  <si>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</si>
  <si>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</si>
  <si>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</si>
  <si>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</si>
  <si>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</si>
  <si>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</si>
  <si>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</si>
  <si>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</si>
  <si>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</si>
  <si>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</si>
  <si>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</si>
  <si>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</si>
  <si>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</si>
  <si>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</si>
  <si>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</si>
  <si>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</si>
  <si>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</si>
  <si>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</si>
  <si>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</si>
  <si>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</si>
  <si>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</si>
  <si>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</si>
  <si>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</si>
  <si>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</si>
  <si>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</si>
  <si>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</si>
  <si>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</si>
  <si>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</si>
  <si>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</si>
  <si>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</si>
  <si>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</si>
  <si>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</si>
  <si>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</si>
  <si>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</si>
  <si>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</si>
  <si>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</si>
  <si>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</si>
  <si>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</si>
  <si>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</si>
  <si>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</si>
  <si>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</si>
  <si>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</si>
  <si>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</si>
  <si>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</si>
  <si>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</si>
  <si>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</si>
  <si>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</si>
  <si>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</si>
  <si>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</si>
  <si>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</si>
  <si>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</si>
  <si>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</si>
  <si>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</si>
  <si>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</si>
  <si>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</si>
  <si>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</si>
  <si>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</si>
  <si>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</si>
  <si>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</si>
  <si>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</si>
  <si>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</si>
  <si>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</si>
  <si>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</si>
  <si>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</si>
  <si>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</si>
  <si>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</si>
  <si>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</si>
  <si>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</si>
  <si>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</si>
  <si>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</si>
  <si>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</si>
  <si>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</si>
  <si>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</si>
  <si>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</si>
  <si>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</si>
  <si>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</si>
  <si>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</si>
  <si>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</si>
  <si>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</si>
  <si>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</si>
  <si>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</si>
  <si>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</si>
  <si>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</si>
  <si>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</si>
  <si>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</si>
  <si>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</si>
  <si>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</si>
  <si>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</si>
  <si>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</si>
  <si>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</si>
  <si>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</si>
  <si>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</si>
  <si>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</si>
  <si>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</si>
  <si>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</si>
  <si>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</si>
  <si>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</si>
  <si>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</si>
  <si>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</si>
  <si>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</si>
  <si>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</si>
  <si>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</si>
  <si>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</si>
  <si>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</si>
  <si>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</si>
  <si>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</si>
  <si>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</si>
  <si>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</si>
  <si>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</si>
  <si>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</si>
  <si>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</si>
  <si>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</si>
  <si>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</si>
  <si>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</si>
  <si>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</si>
  <si>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</si>
  <si>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</si>
  <si>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</si>
  <si>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</si>
  <si>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</si>
  <si>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</si>
  <si>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</si>
  <si>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</si>
  <si>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</si>
  <si>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</si>
  <si>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</si>
  <si>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</si>
  <si>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</si>
  <si>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</si>
  <si>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</si>
  <si>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</si>
  <si>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</si>
  <si>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</si>
  <si>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</si>
  <si>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</si>
  <si>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</si>
  <si>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</si>
  <si>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</si>
  <si>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</si>
  <si>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Square feet of nonresidential construction reported on certificates of occupancy,  May 2011</t>
  </si>
  <si>
    <t>Source: New Jersey Department of Community Affairs, 7/7/11</t>
  </si>
  <si>
    <t>See Hardwick</t>
  </si>
  <si>
    <t>Office square feet certified, May 2011</t>
  </si>
  <si>
    <t>May</t>
  </si>
  <si>
    <t>January-May</t>
  </si>
  <si>
    <t>Retail square feet certified, May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</si>
</sst>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0" fillId="2" borderId="0" xfId="0" applyAlignment="1">
      <alignment/>
    </xf>
    <xf numFmtId="49" fontId="0" fillId="2" borderId="0" xfId="0" applyNumberFormat="1" applyAlignment="1">
      <alignment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7/7/11</v>
      </c>
    </row>
    <row r="4" spans="2:7" ht="15">
      <c r="B4" s="46" t="str">
        <f>certoff!B4</f>
        <v>May</v>
      </c>
      <c r="C4" s="46"/>
      <c r="D4" s="46"/>
      <c r="E4" s="46" t="str">
        <f>certoff!E4</f>
        <v>January-May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28">
        <v>8750</v>
      </c>
      <c r="C7" s="28">
        <v>8750</v>
      </c>
      <c r="D7" s="28">
        <v>0</v>
      </c>
      <c r="E7" s="28">
        <v>8750</v>
      </c>
      <c r="F7" s="28">
        <v>8750</v>
      </c>
      <c r="G7" s="28">
        <v>0</v>
      </c>
    </row>
    <row r="8" spans="1:7" ht="15">
      <c r="A8" s="27" t="s">
        <v>1193</v>
      </c>
      <c r="B8" s="28">
        <v>0</v>
      </c>
      <c r="C8" s="28">
        <v>0</v>
      </c>
      <c r="D8" s="28">
        <v>0</v>
      </c>
      <c r="E8" s="28">
        <v>227406</v>
      </c>
      <c r="F8" s="28">
        <v>225466</v>
      </c>
      <c r="G8" s="28">
        <v>1940</v>
      </c>
    </row>
    <row r="9" spans="1:7" ht="15">
      <c r="A9" s="27" t="s">
        <v>1404</v>
      </c>
      <c r="B9" s="28">
        <v>0</v>
      </c>
      <c r="C9" s="28">
        <v>0</v>
      </c>
      <c r="D9" s="28">
        <v>0</v>
      </c>
      <c r="E9" s="28">
        <v>11169</v>
      </c>
      <c r="F9" s="28">
        <v>11169</v>
      </c>
      <c r="G9" s="28">
        <v>0</v>
      </c>
    </row>
    <row r="10" spans="1:7" ht="15">
      <c r="A10" s="27" t="s">
        <v>1524</v>
      </c>
      <c r="B10" s="28">
        <v>5067</v>
      </c>
      <c r="C10" s="28">
        <v>5067</v>
      </c>
      <c r="D10" s="28">
        <v>0</v>
      </c>
      <c r="E10" s="28">
        <v>15443</v>
      </c>
      <c r="F10" s="28">
        <v>12443</v>
      </c>
      <c r="G10" s="28">
        <v>3000</v>
      </c>
    </row>
    <row r="11" spans="1:7" ht="15">
      <c r="A11" s="27" t="s">
        <v>1636</v>
      </c>
      <c r="B11" s="28">
        <v>12234</v>
      </c>
      <c r="C11" s="28">
        <v>11940</v>
      </c>
      <c r="D11" s="28">
        <v>294</v>
      </c>
      <c r="E11" s="28">
        <v>12234</v>
      </c>
      <c r="F11" s="28">
        <v>11940</v>
      </c>
      <c r="G11" s="28">
        <v>294</v>
      </c>
    </row>
    <row r="12" spans="1:7" ht="15">
      <c r="A12" s="27" t="s">
        <v>1685</v>
      </c>
      <c r="B12" s="28">
        <v>2797</v>
      </c>
      <c r="C12" s="28">
        <v>0</v>
      </c>
      <c r="D12" s="28">
        <v>2797</v>
      </c>
      <c r="E12" s="28">
        <v>5357</v>
      </c>
      <c r="F12" s="28">
        <v>2560</v>
      </c>
      <c r="G12" s="28">
        <v>2797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10482</v>
      </c>
      <c r="F13" s="28">
        <v>10482</v>
      </c>
      <c r="G13" s="28">
        <v>0</v>
      </c>
    </row>
    <row r="14" spans="1:7" ht="15">
      <c r="A14" s="27" t="s">
        <v>68</v>
      </c>
      <c r="B14" s="28">
        <v>0</v>
      </c>
      <c r="C14" s="28">
        <v>0</v>
      </c>
      <c r="D14" s="28">
        <v>0</v>
      </c>
      <c r="E14" s="28">
        <v>150</v>
      </c>
      <c r="F14" s="28">
        <v>150</v>
      </c>
      <c r="G14" s="28">
        <v>0</v>
      </c>
    </row>
    <row r="15" spans="1:7" ht="15">
      <c r="A15" s="27" t="s">
        <v>139</v>
      </c>
      <c r="B15" s="28">
        <v>0</v>
      </c>
      <c r="C15" s="28">
        <v>0</v>
      </c>
      <c r="D15" s="28">
        <v>0</v>
      </c>
      <c r="E15" s="28">
        <v>30330</v>
      </c>
      <c r="F15" s="28">
        <v>30330</v>
      </c>
      <c r="G15" s="28">
        <v>0</v>
      </c>
    </row>
    <row r="16" spans="1:7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290</v>
      </c>
      <c r="B18" s="28">
        <v>0</v>
      </c>
      <c r="C18" s="28">
        <v>0</v>
      </c>
      <c r="D18" s="28">
        <v>0</v>
      </c>
      <c r="E18" s="28">
        <v>14874</v>
      </c>
      <c r="F18" s="28">
        <v>14154</v>
      </c>
      <c r="G18" s="28">
        <v>720</v>
      </c>
    </row>
    <row r="19" spans="1:7" ht="15">
      <c r="A19" s="27" t="s">
        <v>364</v>
      </c>
      <c r="B19" s="28">
        <v>19383</v>
      </c>
      <c r="C19" s="28">
        <v>19383</v>
      </c>
      <c r="D19" s="28">
        <v>0</v>
      </c>
      <c r="E19" s="28">
        <v>27408</v>
      </c>
      <c r="F19" s="28">
        <v>27408</v>
      </c>
      <c r="G19" s="28">
        <v>0</v>
      </c>
    </row>
    <row r="20" spans="1:7" ht="15">
      <c r="A20" s="27" t="s">
        <v>524</v>
      </c>
      <c r="B20" s="28">
        <v>1</v>
      </c>
      <c r="C20" s="28">
        <v>1</v>
      </c>
      <c r="D20" s="28">
        <v>0</v>
      </c>
      <c r="E20" s="28">
        <v>21233</v>
      </c>
      <c r="F20" s="28">
        <v>21233</v>
      </c>
      <c r="G20" s="28">
        <v>0</v>
      </c>
    </row>
    <row r="21" spans="1:7" ht="15">
      <c r="A21" s="27" t="s">
        <v>641</v>
      </c>
      <c r="B21" s="28">
        <v>1</v>
      </c>
      <c r="C21" s="28">
        <v>0</v>
      </c>
      <c r="D21" s="28">
        <v>1</v>
      </c>
      <c r="E21" s="28">
        <v>32298</v>
      </c>
      <c r="F21" s="28">
        <v>9498</v>
      </c>
      <c r="G21" s="28">
        <v>22800</v>
      </c>
    </row>
    <row r="22" spans="1:7" ht="15">
      <c r="A22" s="27" t="s">
        <v>739</v>
      </c>
      <c r="B22" s="28">
        <v>0</v>
      </c>
      <c r="C22" s="28">
        <v>0</v>
      </c>
      <c r="D22" s="28">
        <v>0</v>
      </c>
      <c r="E22" s="28">
        <v>7938</v>
      </c>
      <c r="F22" s="28">
        <v>4966</v>
      </c>
      <c r="G22" s="28">
        <v>2972</v>
      </c>
    </row>
    <row r="23" spans="1:7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5">
      <c r="A25" s="27" t="s">
        <v>916</v>
      </c>
      <c r="B25" s="28">
        <v>0</v>
      </c>
      <c r="C25" s="28">
        <v>0</v>
      </c>
      <c r="D25" s="28">
        <v>0</v>
      </c>
      <c r="E25" s="28">
        <v>6967</v>
      </c>
      <c r="F25" s="28">
        <v>0</v>
      </c>
      <c r="G25" s="28">
        <v>6967</v>
      </c>
    </row>
    <row r="26" spans="1:7" ht="15">
      <c r="A26" s="27" t="s">
        <v>998</v>
      </c>
      <c r="B26" s="28">
        <v>12000</v>
      </c>
      <c r="C26" s="28">
        <v>0</v>
      </c>
      <c r="D26" s="28">
        <v>12000</v>
      </c>
      <c r="E26" s="28">
        <v>18366</v>
      </c>
      <c r="F26" s="28">
        <v>0</v>
      </c>
      <c r="G26" s="28">
        <v>18366</v>
      </c>
    </row>
    <row r="27" spans="1:7" ht="15">
      <c r="A27" s="27" t="s">
        <v>1063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1726</v>
      </c>
      <c r="B29" s="28">
        <f aca="true" t="shared" si="0" ref="B29:G29">SUM(B7:B28)</f>
        <v>60233</v>
      </c>
      <c r="C29" s="28">
        <f t="shared" si="0"/>
        <v>45141</v>
      </c>
      <c r="D29" s="28">
        <f t="shared" si="0"/>
        <v>15092</v>
      </c>
      <c r="E29" s="28">
        <f t="shared" si="0"/>
        <v>450405</v>
      </c>
      <c r="F29" s="28">
        <f t="shared" si="0"/>
        <v>390549</v>
      </c>
      <c r="G29" s="28">
        <f t="shared" si="0"/>
        <v>59856</v>
      </c>
    </row>
    <row r="31" spans="1:7" ht="15">
      <c r="A31" s="45"/>
      <c r="B31" s="28"/>
      <c r="C31" s="28"/>
      <c r="D31" s="28"/>
      <c r="E31" s="28"/>
      <c r="F31" s="28"/>
      <c r="G31" s="28"/>
    </row>
    <row r="32" spans="1:7" ht="15">
      <c r="A32" s="44"/>
      <c r="B32" s="28"/>
      <c r="C32" s="28"/>
      <c r="D32" s="28"/>
      <c r="E32" s="28"/>
      <c r="F32" s="28"/>
      <c r="G32" s="28"/>
    </row>
    <row r="33" spans="1:7" ht="15">
      <c r="A33" s="44"/>
      <c r="B33" s="28"/>
      <c r="C33" s="28"/>
      <c r="D33" s="28"/>
      <c r="E33" s="28"/>
      <c r="F33" s="28"/>
      <c r="G33" s="28"/>
    </row>
    <row r="34" spans="1:7" ht="15">
      <c r="A34" s="45"/>
      <c r="B34" s="28"/>
      <c r="C34" s="28"/>
      <c r="D34" s="28"/>
      <c r="E34" s="28"/>
      <c r="F34" s="28"/>
      <c r="G34" s="28"/>
    </row>
    <row r="35" spans="1:7" ht="15">
      <c r="A35" s="45"/>
      <c r="B35" s="28"/>
      <c r="C35" s="28"/>
      <c r="D35" s="28"/>
      <c r="E35" s="28"/>
      <c r="F35" s="28"/>
      <c r="G35" s="28"/>
    </row>
    <row r="36" spans="1:7" ht="15">
      <c r="A36" s="45"/>
      <c r="B36" s="28"/>
      <c r="C36" s="28"/>
      <c r="D36" s="28"/>
      <c r="E36" s="28"/>
      <c r="F36" s="28"/>
      <c r="G36" s="28"/>
    </row>
    <row r="37" spans="1:7" ht="15">
      <c r="A37" s="45"/>
      <c r="B37" s="28"/>
      <c r="C37" s="28"/>
      <c r="D37" s="28"/>
      <c r="E37" s="28"/>
      <c r="F37" s="28"/>
      <c r="G37" s="28"/>
    </row>
    <row r="38" spans="1:7" ht="15">
      <c r="A38" s="45"/>
      <c r="B38" s="28"/>
      <c r="C38" s="28"/>
      <c r="D38" s="28"/>
      <c r="E38" s="28"/>
      <c r="F38" s="28"/>
      <c r="G38" s="28"/>
    </row>
    <row r="39" spans="1:7" ht="15">
      <c r="A39" s="45"/>
      <c r="B39" s="28"/>
      <c r="C39" s="28"/>
      <c r="D39" s="28"/>
      <c r="E39" s="28"/>
      <c r="F39" s="28"/>
      <c r="G39" s="28"/>
    </row>
    <row r="40" spans="1:7" ht="15">
      <c r="A40" s="45"/>
      <c r="B40" s="28"/>
      <c r="C40" s="28"/>
      <c r="D40" s="28"/>
      <c r="E40" s="28"/>
      <c r="F40" s="28"/>
      <c r="G40" s="28"/>
    </row>
    <row r="41" spans="1:7" ht="15">
      <c r="A41" s="45"/>
      <c r="B41" s="28"/>
      <c r="C41" s="28"/>
      <c r="D41" s="28"/>
      <c r="E41" s="28"/>
      <c r="F41" s="28"/>
      <c r="G41" s="28"/>
    </row>
    <row r="42" spans="1:7" ht="15">
      <c r="A42" s="45"/>
      <c r="B42" s="28"/>
      <c r="C42" s="28"/>
      <c r="D42" s="28"/>
      <c r="E42" s="28"/>
      <c r="F42" s="28"/>
      <c r="G42" s="28"/>
    </row>
    <row r="43" spans="1:7" ht="15">
      <c r="A43" s="45"/>
      <c r="B43" s="28"/>
      <c r="C43" s="28"/>
      <c r="D43" s="28"/>
      <c r="E43" s="28"/>
      <c r="F43" s="28"/>
      <c r="G43" s="28"/>
    </row>
    <row r="44" spans="1:7" ht="15">
      <c r="A44" s="45"/>
      <c r="B44" s="28"/>
      <c r="C44" s="28"/>
      <c r="D44" s="28"/>
      <c r="E44" s="28"/>
      <c r="F44" s="28"/>
      <c r="G44" s="28"/>
    </row>
    <row r="45" spans="1:7" ht="15">
      <c r="A45" s="45"/>
      <c r="B45" s="28"/>
      <c r="C45" s="28"/>
      <c r="D45" s="28"/>
      <c r="E45" s="28"/>
      <c r="F45" s="28"/>
      <c r="G45" s="28"/>
    </row>
    <row r="46" spans="1:7" ht="15">
      <c r="A46" s="45"/>
      <c r="B46" s="28"/>
      <c r="C46" s="28"/>
      <c r="D46" s="28"/>
      <c r="E46" s="28"/>
      <c r="F46" s="28"/>
      <c r="G46" s="28"/>
    </row>
    <row r="47" spans="1:7" ht="15">
      <c r="A47" s="45"/>
      <c r="B47" s="28"/>
      <c r="C47" s="28"/>
      <c r="D47" s="28"/>
      <c r="E47" s="28"/>
      <c r="F47" s="28"/>
      <c r="G47" s="28"/>
    </row>
    <row r="48" spans="1:7" ht="15">
      <c r="A48" s="45"/>
      <c r="B48" s="28"/>
      <c r="C48" s="28"/>
      <c r="D48" s="28"/>
      <c r="E48" s="28"/>
      <c r="F48" s="28"/>
      <c r="G48" s="28"/>
    </row>
    <row r="49" spans="1:7" ht="15">
      <c r="A49" s="45"/>
      <c r="B49" s="28"/>
      <c r="C49" s="28"/>
      <c r="D49" s="28"/>
      <c r="E49" s="28"/>
      <c r="F49" s="28"/>
      <c r="G49" s="28"/>
    </row>
    <row r="50" spans="1:7" ht="15">
      <c r="A50" s="45"/>
      <c r="B50" s="28"/>
      <c r="C50" s="28"/>
      <c r="D50" s="28"/>
      <c r="E50" s="28"/>
      <c r="F50" s="28"/>
      <c r="G50" s="28"/>
    </row>
    <row r="51" spans="1:7" ht="15">
      <c r="A51" s="45"/>
      <c r="B51" s="28"/>
      <c r="C51" s="28"/>
      <c r="D51" s="28"/>
      <c r="E51" s="28"/>
      <c r="F51" s="28"/>
      <c r="G51" s="28"/>
    </row>
    <row r="52" spans="1:7" ht="15">
      <c r="A52" s="45"/>
      <c r="B52" s="28"/>
      <c r="C52" s="28"/>
      <c r="D52" s="28"/>
      <c r="E52" s="28"/>
      <c r="F52" s="28"/>
      <c r="G52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7/7/11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9600</v>
      </c>
      <c r="C7" s="28">
        <v>9600</v>
      </c>
      <c r="D7" s="28">
        <v>0</v>
      </c>
      <c r="E7" s="28">
        <v>58519</v>
      </c>
      <c r="F7" s="28">
        <v>44704</v>
      </c>
      <c r="G7" s="28">
        <v>13815</v>
      </c>
      <c r="J7" s="29"/>
      <c r="K7" s="29"/>
    </row>
    <row r="8" spans="1:11" ht="15">
      <c r="A8" s="27" t="s">
        <v>1193</v>
      </c>
      <c r="B8" s="28">
        <v>35972</v>
      </c>
      <c r="C8" s="28">
        <v>0</v>
      </c>
      <c r="D8" s="28">
        <v>35972</v>
      </c>
      <c r="E8" s="28">
        <v>47375</v>
      </c>
      <c r="F8" s="28">
        <v>8143</v>
      </c>
      <c r="G8" s="28">
        <v>39232</v>
      </c>
      <c r="J8" s="29"/>
      <c r="K8" s="29"/>
    </row>
    <row r="9" spans="1:11" ht="15">
      <c r="A9" s="27" t="s">
        <v>1404</v>
      </c>
      <c r="B9" s="28">
        <v>0</v>
      </c>
      <c r="C9" s="28">
        <v>0</v>
      </c>
      <c r="D9" s="28">
        <v>0</v>
      </c>
      <c r="E9" s="28">
        <v>6290</v>
      </c>
      <c r="F9" s="28">
        <v>6240</v>
      </c>
      <c r="G9" s="28">
        <v>50</v>
      </c>
      <c r="J9" s="29"/>
      <c r="K9" s="29"/>
    </row>
    <row r="10" spans="1:11" ht="15">
      <c r="A10" s="27" t="s">
        <v>1524</v>
      </c>
      <c r="B10" s="28">
        <v>135440</v>
      </c>
      <c r="C10" s="28">
        <v>133200</v>
      </c>
      <c r="D10" s="28">
        <v>2240</v>
      </c>
      <c r="E10" s="28">
        <v>160180</v>
      </c>
      <c r="F10" s="28">
        <v>153140</v>
      </c>
      <c r="G10" s="28">
        <v>7040</v>
      </c>
      <c r="J10" s="29"/>
      <c r="K10" s="29"/>
    </row>
    <row r="11" spans="1:11" ht="15">
      <c r="A11" s="27" t="s">
        <v>1636</v>
      </c>
      <c r="B11" s="28">
        <v>1528</v>
      </c>
      <c r="C11" s="28">
        <v>1300</v>
      </c>
      <c r="D11" s="28">
        <v>228</v>
      </c>
      <c r="E11" s="28">
        <v>1979</v>
      </c>
      <c r="F11" s="28">
        <v>1300</v>
      </c>
      <c r="G11" s="28">
        <v>679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26614</v>
      </c>
      <c r="F12" s="28">
        <v>26488</v>
      </c>
      <c r="G12" s="28">
        <v>126</v>
      </c>
      <c r="J12" s="29"/>
      <c r="K12" s="29"/>
    </row>
    <row r="13" spans="1:11" ht="15">
      <c r="A13" s="27" t="s">
        <v>3</v>
      </c>
      <c r="B13" s="28">
        <v>114372</v>
      </c>
      <c r="C13" s="28">
        <v>0</v>
      </c>
      <c r="D13" s="28">
        <v>114372</v>
      </c>
      <c r="E13" s="28">
        <v>146471</v>
      </c>
      <c r="F13" s="28">
        <v>24085</v>
      </c>
      <c r="G13" s="28">
        <v>122386</v>
      </c>
      <c r="J13" s="29"/>
      <c r="K13" s="29"/>
    </row>
    <row r="14" spans="1:11" ht="15">
      <c r="A14" s="27" t="s">
        <v>68</v>
      </c>
      <c r="B14" s="28">
        <v>45000</v>
      </c>
      <c r="C14" s="28">
        <v>45000</v>
      </c>
      <c r="D14" s="28">
        <v>0</v>
      </c>
      <c r="E14" s="28">
        <v>70495</v>
      </c>
      <c r="F14" s="28">
        <v>68095</v>
      </c>
      <c r="G14" s="28">
        <v>2400</v>
      </c>
      <c r="J14" s="29"/>
      <c r="K14" s="29"/>
    </row>
    <row r="15" spans="1:11" ht="15">
      <c r="A15" s="27" t="s">
        <v>139</v>
      </c>
      <c r="B15" s="28">
        <v>2788</v>
      </c>
      <c r="C15" s="28">
        <v>2788</v>
      </c>
      <c r="D15" s="28">
        <v>0</v>
      </c>
      <c r="E15" s="28">
        <v>20802</v>
      </c>
      <c r="F15" s="28">
        <v>20802</v>
      </c>
      <c r="G15" s="28">
        <v>0</v>
      </c>
      <c r="J15" s="29"/>
      <c r="K15" s="29"/>
    </row>
    <row r="16" spans="1:11" ht="15">
      <c r="A16" s="27" t="s">
        <v>176</v>
      </c>
      <c r="B16" s="28">
        <v>200</v>
      </c>
      <c r="C16" s="28">
        <v>200</v>
      </c>
      <c r="D16" s="28">
        <v>0</v>
      </c>
      <c r="E16" s="28">
        <v>24165</v>
      </c>
      <c r="F16" s="28">
        <v>23931</v>
      </c>
      <c r="G16" s="28">
        <v>234</v>
      </c>
      <c r="J16" s="29"/>
      <c r="K16" s="29"/>
    </row>
    <row r="17" spans="1:11" ht="15">
      <c r="A17" s="27" t="s">
        <v>254</v>
      </c>
      <c r="B17" s="28">
        <v>0</v>
      </c>
      <c r="C17" s="28">
        <v>0</v>
      </c>
      <c r="D17" s="28">
        <v>0</v>
      </c>
      <c r="E17" s="28">
        <v>3675</v>
      </c>
      <c r="F17" s="28">
        <v>3675</v>
      </c>
      <c r="G17" s="28">
        <v>0</v>
      </c>
      <c r="J17" s="29"/>
      <c r="K17" s="29"/>
    </row>
    <row r="18" spans="1:11" ht="15">
      <c r="A18" s="27" t="s">
        <v>290</v>
      </c>
      <c r="B18" s="28">
        <v>76679</v>
      </c>
      <c r="C18" s="28">
        <v>7040</v>
      </c>
      <c r="D18" s="28">
        <v>69639</v>
      </c>
      <c r="E18" s="28">
        <v>93117</v>
      </c>
      <c r="F18" s="28">
        <v>11584</v>
      </c>
      <c r="G18" s="28">
        <v>81533</v>
      </c>
      <c r="J18" s="29"/>
      <c r="K18" s="29"/>
    </row>
    <row r="19" spans="1:11" ht="15">
      <c r="A19" s="27" t="s">
        <v>364</v>
      </c>
      <c r="B19" s="28">
        <v>224</v>
      </c>
      <c r="C19" s="28">
        <v>0</v>
      </c>
      <c r="D19" s="28">
        <v>224</v>
      </c>
      <c r="E19" s="28">
        <v>175935</v>
      </c>
      <c r="F19" s="28">
        <v>135187</v>
      </c>
      <c r="G19" s="28">
        <v>40748</v>
      </c>
      <c r="J19" s="29"/>
      <c r="K19" s="29"/>
    </row>
    <row r="20" spans="1:11" ht="15">
      <c r="A20" s="27" t="s">
        <v>524</v>
      </c>
      <c r="B20" s="28">
        <v>6265</v>
      </c>
      <c r="C20" s="28">
        <v>0</v>
      </c>
      <c r="D20" s="28">
        <v>6265</v>
      </c>
      <c r="E20" s="28">
        <v>71664</v>
      </c>
      <c r="F20" s="28">
        <v>52659</v>
      </c>
      <c r="G20" s="28">
        <v>19005</v>
      </c>
      <c r="J20" s="29"/>
      <c r="K20" s="29"/>
    </row>
    <row r="21" spans="1:11" ht="15">
      <c r="A21" s="27" t="s">
        <v>641</v>
      </c>
      <c r="B21" s="28">
        <v>37759</v>
      </c>
      <c r="C21" s="28">
        <v>37557</v>
      </c>
      <c r="D21" s="28">
        <v>202</v>
      </c>
      <c r="E21" s="28">
        <v>113484</v>
      </c>
      <c r="F21" s="28">
        <v>113281</v>
      </c>
      <c r="G21" s="28">
        <v>203</v>
      </c>
      <c r="J21" s="29"/>
      <c r="K21" s="29"/>
    </row>
    <row r="22" spans="1:11" ht="15">
      <c r="A22" s="27" t="s">
        <v>739</v>
      </c>
      <c r="B22" s="28">
        <v>0</v>
      </c>
      <c r="C22" s="28">
        <v>0</v>
      </c>
      <c r="D22" s="28">
        <v>0</v>
      </c>
      <c r="E22" s="28">
        <v>44266</v>
      </c>
      <c r="F22" s="28">
        <v>42414</v>
      </c>
      <c r="G22" s="28">
        <v>1852</v>
      </c>
      <c r="J22" s="29"/>
      <c r="K22" s="29"/>
    </row>
    <row r="23" spans="1:11" ht="15">
      <c r="A23" s="27" t="s">
        <v>787</v>
      </c>
      <c r="B23" s="28">
        <v>0</v>
      </c>
      <c r="C23" s="28">
        <v>0</v>
      </c>
      <c r="D23" s="28">
        <v>0</v>
      </c>
      <c r="E23" s="28">
        <v>6320</v>
      </c>
      <c r="F23" s="28">
        <v>6320</v>
      </c>
      <c r="G23" s="28">
        <v>0</v>
      </c>
      <c r="J23" s="29"/>
      <c r="K23" s="29"/>
    </row>
    <row r="24" spans="1:11" ht="15">
      <c r="A24" s="27" t="s">
        <v>838</v>
      </c>
      <c r="B24" s="28">
        <v>17615</v>
      </c>
      <c r="C24" s="28">
        <v>0</v>
      </c>
      <c r="D24" s="28">
        <v>17615</v>
      </c>
      <c r="E24" s="28">
        <v>31470</v>
      </c>
      <c r="F24" s="28">
        <v>12400</v>
      </c>
      <c r="G24" s="28">
        <v>19070</v>
      </c>
      <c r="J24" s="29"/>
      <c r="K24" s="29"/>
    </row>
    <row r="25" spans="1:11" ht="15">
      <c r="A25" s="27" t="s">
        <v>916</v>
      </c>
      <c r="B25" s="28">
        <v>0</v>
      </c>
      <c r="C25" s="28">
        <v>0</v>
      </c>
      <c r="D25" s="28">
        <v>0</v>
      </c>
      <c r="E25" s="28">
        <v>12500</v>
      </c>
      <c r="F25" s="28">
        <v>12500</v>
      </c>
      <c r="G25" s="28">
        <v>0</v>
      </c>
      <c r="J25" s="29"/>
      <c r="K25" s="29"/>
    </row>
    <row r="26" spans="1:11" ht="15">
      <c r="A26" s="27" t="s">
        <v>998</v>
      </c>
      <c r="B26" s="28">
        <v>0</v>
      </c>
      <c r="C26" s="28">
        <v>0</v>
      </c>
      <c r="D26" s="28">
        <v>0</v>
      </c>
      <c r="E26" s="28">
        <v>3026</v>
      </c>
      <c r="F26" s="28">
        <v>0</v>
      </c>
      <c r="G26" s="28">
        <v>3026</v>
      </c>
      <c r="J26" s="29"/>
      <c r="K26" s="29"/>
    </row>
    <row r="27" spans="1:11" ht="15">
      <c r="A27" s="27" t="s">
        <v>1063</v>
      </c>
      <c r="B27" s="28">
        <v>0</v>
      </c>
      <c r="C27" s="28">
        <v>0</v>
      </c>
      <c r="D27" s="28">
        <v>0</v>
      </c>
      <c r="E27" s="28">
        <v>10654</v>
      </c>
      <c r="F27" s="28">
        <v>7800</v>
      </c>
      <c r="G27" s="28">
        <v>2854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1900</v>
      </c>
      <c r="F28" s="28">
        <v>1900</v>
      </c>
      <c r="G28" s="28">
        <v>0</v>
      </c>
      <c r="J28" s="29"/>
      <c r="K28" s="29"/>
    </row>
    <row r="29" spans="1:11" ht="15">
      <c r="A29" s="27" t="s">
        <v>1726</v>
      </c>
      <c r="B29" s="28">
        <f aca="true" t="shared" si="0" ref="B29:G29">SUM(B7:B28)</f>
        <v>483442</v>
      </c>
      <c r="C29" s="28">
        <f t="shared" si="0"/>
        <v>236685</v>
      </c>
      <c r="D29" s="28">
        <f t="shared" si="0"/>
        <v>246757</v>
      </c>
      <c r="E29" s="28">
        <f t="shared" si="0"/>
        <v>1130901</v>
      </c>
      <c r="F29" s="28">
        <f t="shared" si="0"/>
        <v>776648</v>
      </c>
      <c r="G29" s="28">
        <f t="shared" si="0"/>
        <v>354253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39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9600</v>
      </c>
      <c r="G7" s="19">
        <f aca="true" t="shared" si="0" ref="G7:T7">SUM(G31:G53)</f>
        <v>8750</v>
      </c>
      <c r="H7" s="19">
        <f t="shared" si="0"/>
        <v>0</v>
      </c>
      <c r="I7" s="19">
        <f t="shared" si="0"/>
        <v>0</v>
      </c>
      <c r="J7" s="19">
        <f t="shared" si="0"/>
        <v>2451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10128</v>
      </c>
      <c r="T7" s="19">
        <f t="shared" si="0"/>
        <v>16692</v>
      </c>
      <c r="U7" s="19"/>
      <c r="V7" s="40"/>
    </row>
    <row r="8" spans="2:22" s="15" customFormat="1" ht="12.75">
      <c r="B8" s="30"/>
      <c r="D8" s="19" t="s">
        <v>1193</v>
      </c>
      <c r="E8" s="32"/>
      <c r="F8" s="19">
        <f>SUM(F54:F123)</f>
        <v>35972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15541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6830</v>
      </c>
      <c r="U8" s="19"/>
      <c r="V8" s="40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2536</v>
      </c>
      <c r="K9" s="19">
        <f t="shared" si="2"/>
        <v>1</v>
      </c>
      <c r="L9" s="19">
        <f t="shared" si="2"/>
        <v>0</v>
      </c>
      <c r="M9" s="19">
        <f t="shared" si="2"/>
        <v>0</v>
      </c>
      <c r="N9" s="19">
        <f t="shared" si="2"/>
        <v>69120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6340</v>
      </c>
      <c r="T9" s="19">
        <f t="shared" si="2"/>
        <v>6920</v>
      </c>
      <c r="U9" s="19"/>
      <c r="V9" s="40"/>
    </row>
    <row r="10" spans="2:22" s="15" customFormat="1" ht="12.75">
      <c r="B10" s="30"/>
      <c r="D10" s="19" t="s">
        <v>1524</v>
      </c>
      <c r="E10" s="32"/>
      <c r="F10" s="19">
        <f>SUM(F164:F200)</f>
        <v>135440</v>
      </c>
      <c r="G10" s="19">
        <f aca="true" t="shared" si="3" ref="G10:T10">SUM(G164:G200)</f>
        <v>5067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72080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12223</v>
      </c>
      <c r="U10" s="19"/>
      <c r="V10" s="40"/>
    </row>
    <row r="11" spans="2:22" s="15" customFormat="1" ht="12.75">
      <c r="B11" s="30"/>
      <c r="D11" s="19" t="s">
        <v>1636</v>
      </c>
      <c r="E11" s="32"/>
      <c r="F11" s="19">
        <f>SUM(F201:F216)</f>
        <v>1528</v>
      </c>
      <c r="G11" s="19">
        <f aca="true" t="shared" si="4" ref="G11:T11">SUM(G201:G216)</f>
        <v>12234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1821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2250</v>
      </c>
      <c r="T11" s="19">
        <f t="shared" si="4"/>
        <v>3431</v>
      </c>
      <c r="U11" s="19"/>
      <c r="V11" s="40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2797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12608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114372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16478</v>
      </c>
      <c r="N13" s="19">
        <f t="shared" si="6"/>
        <v>0</v>
      </c>
      <c r="O13" s="19">
        <f t="shared" si="6"/>
        <v>0</v>
      </c>
      <c r="P13" s="19">
        <f t="shared" si="6"/>
        <v>2314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3199</v>
      </c>
      <c r="U13" s="19"/>
      <c r="V13" s="40"/>
    </row>
    <row r="14" spans="2:22" s="15" customFormat="1" ht="12.75">
      <c r="B14" s="30"/>
      <c r="D14" s="19" t="s">
        <v>68</v>
      </c>
      <c r="E14" s="32"/>
      <c r="F14" s="19">
        <f>SUM(F253:F276)</f>
        <v>45000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240</v>
      </c>
      <c r="M14" s="19">
        <f t="shared" si="7"/>
        <v>37359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2544</v>
      </c>
      <c r="T14" s="19">
        <f t="shared" si="7"/>
        <v>2743</v>
      </c>
      <c r="U14" s="19"/>
      <c r="V14" s="40"/>
    </row>
    <row r="15" spans="2:22" s="15" customFormat="1" ht="12.75">
      <c r="B15" s="30"/>
      <c r="D15" s="19" t="s">
        <v>139</v>
      </c>
      <c r="E15" s="32"/>
      <c r="F15" s="19">
        <f>SUM(F277:F288)</f>
        <v>2788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126060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176</v>
      </c>
      <c r="E16" s="32"/>
      <c r="F16" s="19">
        <f>SUM(F289:F314)</f>
        <v>200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3451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11786</v>
      </c>
      <c r="T16" s="19">
        <f t="shared" si="9"/>
        <v>16446</v>
      </c>
      <c r="U16" s="19"/>
      <c r="V16" s="40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4046</v>
      </c>
      <c r="K17" s="19">
        <f t="shared" si="10"/>
        <v>0</v>
      </c>
      <c r="L17" s="19">
        <f t="shared" si="10"/>
        <v>0</v>
      </c>
      <c r="M17" s="19">
        <f t="shared" si="10"/>
        <v>300</v>
      </c>
      <c r="N17" s="19">
        <f t="shared" si="10"/>
        <v>0</v>
      </c>
      <c r="O17" s="19">
        <f t="shared" si="10"/>
        <v>35850</v>
      </c>
      <c r="P17" s="19">
        <f t="shared" si="10"/>
        <v>13922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2940</v>
      </c>
      <c r="U17" s="19"/>
      <c r="V17" s="40"/>
    </row>
    <row r="18" spans="2:22" s="15" customFormat="1" ht="12.75">
      <c r="B18" s="30"/>
      <c r="D18" s="19" t="s">
        <v>290</v>
      </c>
      <c r="E18" s="32"/>
      <c r="F18" s="19">
        <f>SUM(F328:F352)</f>
        <v>76679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2424</v>
      </c>
      <c r="K18" s="19">
        <f t="shared" si="11"/>
        <v>0</v>
      </c>
      <c r="L18" s="19">
        <f t="shared" si="11"/>
        <v>0</v>
      </c>
      <c r="M18" s="19">
        <f t="shared" si="11"/>
        <v>0</v>
      </c>
      <c r="N18" s="19">
        <f t="shared" si="11"/>
        <v>0</v>
      </c>
      <c r="O18" s="19">
        <f t="shared" si="11"/>
        <v>382699</v>
      </c>
      <c r="P18" s="19">
        <f t="shared" si="11"/>
        <v>0</v>
      </c>
      <c r="Q18" s="19">
        <f t="shared" si="11"/>
        <v>3915</v>
      </c>
      <c r="R18" s="19">
        <f t="shared" si="11"/>
        <v>0</v>
      </c>
      <c r="S18" s="19">
        <f t="shared" si="11"/>
        <v>0</v>
      </c>
      <c r="T18" s="19">
        <f t="shared" si="11"/>
        <v>640</v>
      </c>
      <c r="U18" s="19"/>
      <c r="V18" s="40"/>
    </row>
    <row r="19" spans="2:22" s="15" customFormat="1" ht="12.75">
      <c r="B19" s="30"/>
      <c r="D19" s="19" t="s">
        <v>364</v>
      </c>
      <c r="E19" s="32"/>
      <c r="F19" s="19">
        <f>SUM(F353:F405)</f>
        <v>224</v>
      </c>
      <c r="G19" s="19">
        <f aca="true" t="shared" si="12" ref="G19:T19">SUM(G353:G405)</f>
        <v>19383</v>
      </c>
      <c r="H19" s="19">
        <f t="shared" si="12"/>
        <v>0</v>
      </c>
      <c r="I19" s="19">
        <f t="shared" si="12"/>
        <v>1812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24905</v>
      </c>
      <c r="N19" s="19">
        <f t="shared" si="12"/>
        <v>0</v>
      </c>
      <c r="O19" s="19">
        <f t="shared" si="12"/>
        <v>0</v>
      </c>
      <c r="P19" s="19">
        <f t="shared" si="12"/>
        <v>22027</v>
      </c>
      <c r="Q19" s="19">
        <f t="shared" si="12"/>
        <v>0</v>
      </c>
      <c r="R19" s="19">
        <f t="shared" si="12"/>
        <v>10498</v>
      </c>
      <c r="S19" s="19">
        <f t="shared" si="12"/>
        <v>3253</v>
      </c>
      <c r="T19" s="19">
        <f t="shared" si="12"/>
        <v>6815</v>
      </c>
      <c r="U19" s="19"/>
      <c r="V19" s="40"/>
    </row>
    <row r="20" spans="2:22" s="15" customFormat="1" ht="12.75">
      <c r="B20" s="30"/>
      <c r="D20" s="19" t="s">
        <v>524</v>
      </c>
      <c r="E20" s="32"/>
      <c r="F20" s="19">
        <f>SUM(F406:F444)</f>
        <v>6265</v>
      </c>
      <c r="G20" s="19">
        <f aca="true" t="shared" si="13" ref="G20:T20">SUM(G406:G444)</f>
        <v>1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37464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2188</v>
      </c>
      <c r="U20" s="19"/>
      <c r="V20" s="40"/>
    </row>
    <row r="21" spans="2:22" s="15" customFormat="1" ht="12.75">
      <c r="B21" s="30"/>
      <c r="D21" s="19" t="s">
        <v>641</v>
      </c>
      <c r="E21" s="32"/>
      <c r="F21" s="19">
        <f>SUM(F445:F477)</f>
        <v>37759</v>
      </c>
      <c r="G21" s="19">
        <f aca="true" t="shared" si="14" ref="G21:T21">SUM(G445:G477)</f>
        <v>1</v>
      </c>
      <c r="H21" s="19">
        <f t="shared" si="14"/>
        <v>0</v>
      </c>
      <c r="I21" s="19">
        <f t="shared" si="14"/>
        <v>0</v>
      </c>
      <c r="J21" s="19">
        <f t="shared" si="14"/>
        <v>1500</v>
      </c>
      <c r="K21" s="19">
        <f t="shared" si="14"/>
        <v>0</v>
      </c>
      <c r="L21" s="19">
        <f t="shared" si="14"/>
        <v>0</v>
      </c>
      <c r="M21" s="19">
        <f t="shared" si="14"/>
        <v>92882</v>
      </c>
      <c r="N21" s="19">
        <f t="shared" si="14"/>
        <v>0</v>
      </c>
      <c r="O21" s="19">
        <f t="shared" si="14"/>
        <v>6883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19767</v>
      </c>
      <c r="T21" s="19">
        <f t="shared" si="14"/>
        <v>7346</v>
      </c>
      <c r="U21" s="19"/>
      <c r="V21" s="40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6307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1724</v>
      </c>
      <c r="U22" s="19"/>
      <c r="V22" s="40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8420</v>
      </c>
      <c r="U23" s="19"/>
      <c r="V23" s="40"/>
    </row>
    <row r="24" spans="2:22" s="15" customFormat="1" ht="12.75">
      <c r="B24" s="30"/>
      <c r="D24" s="19" t="s">
        <v>838</v>
      </c>
      <c r="E24" s="32"/>
      <c r="F24" s="19">
        <f>SUM(F509:F529)</f>
        <v>17615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19476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9600</v>
      </c>
      <c r="T24" s="19">
        <f t="shared" si="17"/>
        <v>2739</v>
      </c>
      <c r="U24" s="19"/>
      <c r="V24" s="40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9131</v>
      </c>
      <c r="U25" s="19"/>
      <c r="V25" s="40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12000</v>
      </c>
      <c r="H26" s="19">
        <f t="shared" si="19"/>
        <v>0</v>
      </c>
      <c r="I26" s="19">
        <f t="shared" si="19"/>
        <v>0</v>
      </c>
      <c r="J26" s="19">
        <f t="shared" si="19"/>
        <v>616</v>
      </c>
      <c r="K26" s="19">
        <f t="shared" si="19"/>
        <v>0</v>
      </c>
      <c r="L26" s="19">
        <f t="shared" si="19"/>
        <v>0</v>
      </c>
      <c r="M26" s="19">
        <f t="shared" si="19"/>
        <v>56967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97</v>
      </c>
      <c r="U26" s="19"/>
      <c r="V26" s="40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1648</v>
      </c>
      <c r="J27" s="19">
        <f t="shared" si="20"/>
        <v>8750</v>
      </c>
      <c r="K27" s="19">
        <f t="shared" si="20"/>
        <v>0</v>
      </c>
      <c r="L27" s="19">
        <f t="shared" si="20"/>
        <v>0</v>
      </c>
      <c r="M27" s="19">
        <f t="shared" si="20"/>
        <v>772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2871</v>
      </c>
      <c r="U27" s="19"/>
      <c r="V27" s="40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10657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1726</v>
      </c>
      <c r="E29" s="32"/>
      <c r="F29" s="19">
        <f>SUM(F7:F28)</f>
        <v>483442</v>
      </c>
      <c r="G29" s="19">
        <f aca="true" t="shared" si="22" ref="G29:T29">SUM(G7:G28)</f>
        <v>60233</v>
      </c>
      <c r="H29" s="19">
        <f t="shared" si="22"/>
        <v>0</v>
      </c>
      <c r="I29" s="19">
        <f t="shared" si="22"/>
        <v>22936</v>
      </c>
      <c r="J29" s="19">
        <f t="shared" si="22"/>
        <v>22323</v>
      </c>
      <c r="K29" s="19">
        <f t="shared" si="22"/>
        <v>1</v>
      </c>
      <c r="L29" s="19">
        <f t="shared" si="22"/>
        <v>2061</v>
      </c>
      <c r="M29" s="19">
        <f t="shared" si="22"/>
        <v>490566</v>
      </c>
      <c r="N29" s="19">
        <f t="shared" si="22"/>
        <v>69120</v>
      </c>
      <c r="O29" s="19">
        <f t="shared" si="22"/>
        <v>425432</v>
      </c>
      <c r="P29" s="19">
        <f t="shared" si="22"/>
        <v>38263</v>
      </c>
      <c r="Q29" s="19">
        <f t="shared" si="22"/>
        <v>3915</v>
      </c>
      <c r="R29" s="19">
        <f t="shared" si="22"/>
        <v>10498</v>
      </c>
      <c r="S29" s="19">
        <f t="shared" si="22"/>
        <v>76325</v>
      </c>
      <c r="T29" s="19">
        <f t="shared" si="22"/>
        <v>126003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1728</v>
      </c>
      <c r="T31" s="35">
        <v>0</v>
      </c>
      <c r="U31"/>
      <c r="V31" s="43">
        <v>20110607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3">
        <v>20110707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5">
        <v>0</v>
      </c>
      <c r="G33" s="35">
        <v>0</v>
      </c>
      <c r="H33" s="35">
        <v>0</v>
      </c>
      <c r="I33" s="35">
        <v>0</v>
      </c>
      <c r="J33" s="35">
        <v>2451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3">
        <v>20110707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5" t="s">
        <v>1732</v>
      </c>
      <c r="G34" s="35" t="s">
        <v>1732</v>
      </c>
      <c r="H34" s="35" t="s">
        <v>1732</v>
      </c>
      <c r="I34" s="35" t="s">
        <v>1732</v>
      </c>
      <c r="J34" s="35" t="s">
        <v>1732</v>
      </c>
      <c r="K34" s="35" t="s">
        <v>1732</v>
      </c>
      <c r="L34" s="35" t="s">
        <v>1732</v>
      </c>
      <c r="M34" s="35" t="s">
        <v>1732</v>
      </c>
      <c r="N34" s="35" t="s">
        <v>1732</v>
      </c>
      <c r="O34" s="35" t="s">
        <v>1732</v>
      </c>
      <c r="P34" s="35" t="s">
        <v>1732</v>
      </c>
      <c r="Q34" s="35" t="s">
        <v>1732</v>
      </c>
      <c r="R34" s="35" t="s">
        <v>1732</v>
      </c>
      <c r="S34" s="35" t="s">
        <v>1732</v>
      </c>
      <c r="T34" s="35" t="s">
        <v>1732</v>
      </c>
      <c r="U34" s="35"/>
      <c r="V34" s="43" t="s">
        <v>1732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8400</v>
      </c>
      <c r="T35" s="35">
        <v>990</v>
      </c>
      <c r="U35"/>
      <c r="V35" s="43">
        <v>20110607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3">
        <v>20110607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700</v>
      </c>
      <c r="U37"/>
      <c r="V37" s="43">
        <v>20110607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/>
      <c r="V38" s="43">
        <v>20110607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/>
      <c r="V39" s="43">
        <v>20110607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3">
        <v>20110607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5">
        <v>9600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3">
        <v>20110607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160</v>
      </c>
      <c r="U42"/>
      <c r="V42" s="43">
        <v>20110607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9200</v>
      </c>
      <c r="U43"/>
      <c r="V43" s="43">
        <v>20110607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3">
        <v>20110509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3">
        <v>20110707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3">
        <v>20110607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5640</v>
      </c>
      <c r="U47"/>
      <c r="V47" s="43">
        <v>20110707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3">
        <v>20110607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5">
        <v>0</v>
      </c>
      <c r="G49" s="35">
        <v>8750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3">
        <v>20110607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3">
        <v>20110707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/>
      <c r="V51" s="43">
        <v>20110607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3">
        <v>20110607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2</v>
      </c>
      <c r="U53"/>
      <c r="V53" s="43">
        <v>20110607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7014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3">
        <v>20110607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/>
      <c r="V55" s="43">
        <v>20110607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/>
      <c r="V56" s="43">
        <v>20110607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1152</v>
      </c>
      <c r="U57"/>
      <c r="V57" s="43">
        <v>20110607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3">
        <v>20110707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8527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3">
        <v>20110607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3">
        <v>20110607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3">
        <v>20110707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3">
        <v>20110607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5" t="s">
        <v>1732</v>
      </c>
      <c r="G63" s="35" t="s">
        <v>1732</v>
      </c>
      <c r="H63" s="35" t="s">
        <v>1732</v>
      </c>
      <c r="I63" s="35" t="s">
        <v>1732</v>
      </c>
      <c r="J63" s="35" t="s">
        <v>1732</v>
      </c>
      <c r="K63" s="35" t="s">
        <v>1732</v>
      </c>
      <c r="L63" s="35" t="s">
        <v>1732</v>
      </c>
      <c r="M63" s="35" t="s">
        <v>1732</v>
      </c>
      <c r="N63" s="35" t="s">
        <v>1732</v>
      </c>
      <c r="O63" s="35" t="s">
        <v>1732</v>
      </c>
      <c r="P63" s="35" t="s">
        <v>1732</v>
      </c>
      <c r="Q63" s="35" t="s">
        <v>1732</v>
      </c>
      <c r="R63" s="35" t="s">
        <v>1732</v>
      </c>
      <c r="S63" s="35" t="s">
        <v>1732</v>
      </c>
      <c r="T63" s="35" t="s">
        <v>1732</v>
      </c>
      <c r="U63" s="35"/>
      <c r="V63" s="43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3">
        <v>20110707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3">
        <v>20110607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3">
        <v>20110707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3">
        <v>20110509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/>
      <c r="V68" s="43">
        <v>20110607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3">
        <v>20110607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5" t="s">
        <v>1732</v>
      </c>
      <c r="G70" s="35" t="s">
        <v>1732</v>
      </c>
      <c r="H70" s="35" t="s">
        <v>1732</v>
      </c>
      <c r="I70" s="35" t="s">
        <v>1732</v>
      </c>
      <c r="J70" s="35" t="s">
        <v>1732</v>
      </c>
      <c r="K70" s="35" t="s">
        <v>1732</v>
      </c>
      <c r="L70" s="35" t="s">
        <v>1732</v>
      </c>
      <c r="M70" s="35" t="s">
        <v>1732</v>
      </c>
      <c r="N70" s="35" t="s">
        <v>1732</v>
      </c>
      <c r="O70" s="35" t="s">
        <v>1732</v>
      </c>
      <c r="P70" s="35" t="s">
        <v>1732</v>
      </c>
      <c r="Q70" s="35" t="s">
        <v>1732</v>
      </c>
      <c r="R70" s="35" t="s">
        <v>1732</v>
      </c>
      <c r="S70" s="35" t="s">
        <v>1732</v>
      </c>
      <c r="T70" s="35" t="s">
        <v>1732</v>
      </c>
      <c r="U70" s="35"/>
      <c r="V70" s="43" t="s">
        <v>1732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3">
        <v>20110607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3">
        <v>20110707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5">
        <v>5777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300</v>
      </c>
      <c r="U73"/>
      <c r="V73" s="43">
        <v>20110607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3">
        <v>20110607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/>
      <c r="V75" s="43">
        <v>20110607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3">
        <v>20110707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3">
        <v>20110607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440</v>
      </c>
      <c r="U78"/>
      <c r="V78" s="43">
        <v>20110607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3">
        <v>20110607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3">
        <v>20110607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/>
      <c r="V81" s="43">
        <v>20110707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3">
        <v>20110607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3">
        <v>20110607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600</v>
      </c>
      <c r="U84"/>
      <c r="V84" s="43">
        <v>20110607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480</v>
      </c>
      <c r="U85"/>
      <c r="V85" s="43">
        <v>20110607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/>
      <c r="V86" s="43">
        <v>20110607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/>
      <c r="V87" s="43">
        <v>20110607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3">
        <v>20110607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3</v>
      </c>
      <c r="U89"/>
      <c r="V89" s="43">
        <v>20110607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/>
      <c r="V90" s="43">
        <v>20110607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5">
        <v>21785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3">
        <v>20110607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3">
        <v>20110607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3">
        <v>20110607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3">
        <v>20110607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900</v>
      </c>
      <c r="U95"/>
      <c r="V95" s="43">
        <v>20110607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3">
        <v>20110607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3">
        <v>20110707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5">
        <v>2900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3">
        <v>20110607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3">
        <v>20110607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3">
        <v>20110707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5">
        <v>5210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/>
      <c r="V101" s="43">
        <v>20110607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3">
        <v>20110607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3">
        <v>20110707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540</v>
      </c>
      <c r="U104"/>
      <c r="V104" s="43">
        <v>20110707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3">
        <v>20110607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3">
        <v>20110707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3">
        <v>20110607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5">
        <v>300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616</v>
      </c>
      <c r="U108" s="35"/>
      <c r="V108" s="43">
        <v>20110607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1583</v>
      </c>
      <c r="U109"/>
      <c r="V109" s="43">
        <v>20110607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3">
        <v>20110707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3">
        <v>20110607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3">
        <v>20110607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3">
        <v>20110707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/>
      <c r="V114" s="43">
        <v>20110607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3">
        <v>20110607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3">
        <v>20110607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3">
        <v>20110607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3">
        <v>20110607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3">
        <v>20110707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216</v>
      </c>
      <c r="U120"/>
      <c r="V120" s="43">
        <v>20110607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3">
        <v>20110607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3">
        <v>20110607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/>
      <c r="V123" s="43">
        <v>20110707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3">
        <v>20110607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3">
        <v>20110707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3">
        <v>20110607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3">
        <v>20110607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3">
        <v>20110607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1144</v>
      </c>
      <c r="U129"/>
      <c r="V129" s="43">
        <v>20110707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1440</v>
      </c>
      <c r="T130" s="35">
        <v>0</v>
      </c>
      <c r="U130"/>
      <c r="V130" s="43">
        <v>20110607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5" t="s">
        <v>1732</v>
      </c>
      <c r="G131" s="35" t="s">
        <v>1732</v>
      </c>
      <c r="H131" s="35" t="s">
        <v>1732</v>
      </c>
      <c r="I131" s="35" t="s">
        <v>1732</v>
      </c>
      <c r="J131" s="35" t="s">
        <v>1732</v>
      </c>
      <c r="K131" s="35" t="s">
        <v>1732</v>
      </c>
      <c r="L131" s="35" t="s">
        <v>1732</v>
      </c>
      <c r="M131" s="35" t="s">
        <v>1732</v>
      </c>
      <c r="N131" s="35" t="s">
        <v>1732</v>
      </c>
      <c r="O131" s="35" t="s">
        <v>1732</v>
      </c>
      <c r="P131" s="35" t="s">
        <v>1732</v>
      </c>
      <c r="Q131" s="35" t="s">
        <v>1732</v>
      </c>
      <c r="R131" s="35" t="s">
        <v>1732</v>
      </c>
      <c r="S131" s="35" t="s">
        <v>1732</v>
      </c>
      <c r="T131" s="35" t="s">
        <v>1732</v>
      </c>
      <c r="U131"/>
      <c r="V131" s="43" t="s">
        <v>1732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5" t="s">
        <v>1732</v>
      </c>
      <c r="G132" s="35" t="s">
        <v>1732</v>
      </c>
      <c r="H132" s="35" t="s">
        <v>1732</v>
      </c>
      <c r="I132" s="35" t="s">
        <v>1732</v>
      </c>
      <c r="J132" s="35" t="s">
        <v>1732</v>
      </c>
      <c r="K132" s="35" t="s">
        <v>1732</v>
      </c>
      <c r="L132" s="35" t="s">
        <v>1732</v>
      </c>
      <c r="M132" s="35" t="s">
        <v>1732</v>
      </c>
      <c r="N132" s="35" t="s">
        <v>1732</v>
      </c>
      <c r="O132" s="35" t="s">
        <v>1732</v>
      </c>
      <c r="P132" s="35" t="s">
        <v>1732</v>
      </c>
      <c r="Q132" s="35" t="s">
        <v>1732</v>
      </c>
      <c r="R132" s="35" t="s">
        <v>1732</v>
      </c>
      <c r="S132" s="35" t="s">
        <v>1732</v>
      </c>
      <c r="T132" s="35" t="s">
        <v>1732</v>
      </c>
      <c r="U132"/>
      <c r="V132" s="43" t="s">
        <v>1732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3">
        <v>20110607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/>
      <c r="V134" s="43">
        <v>20110607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3">
        <v>20110707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680</v>
      </c>
      <c r="U136"/>
      <c r="V136" s="43">
        <v>20110707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5" t="s">
        <v>1732</v>
      </c>
      <c r="G137" s="35" t="s">
        <v>1732</v>
      </c>
      <c r="H137" s="35" t="s">
        <v>1732</v>
      </c>
      <c r="I137" s="35" t="s">
        <v>1732</v>
      </c>
      <c r="J137" s="35" t="s">
        <v>1732</v>
      </c>
      <c r="K137" s="35" t="s">
        <v>1732</v>
      </c>
      <c r="L137" s="35" t="s">
        <v>1732</v>
      </c>
      <c r="M137" s="35" t="s">
        <v>1732</v>
      </c>
      <c r="N137" s="35" t="s">
        <v>1732</v>
      </c>
      <c r="O137" s="35" t="s">
        <v>1732</v>
      </c>
      <c r="P137" s="35" t="s">
        <v>1732</v>
      </c>
      <c r="Q137" s="35" t="s">
        <v>1732</v>
      </c>
      <c r="R137" s="35" t="s">
        <v>1732</v>
      </c>
      <c r="S137" s="35" t="s">
        <v>1732</v>
      </c>
      <c r="T137" s="35" t="s">
        <v>1732</v>
      </c>
      <c r="U137" s="35"/>
      <c r="V137" s="43" t="s">
        <v>1732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/>
      <c r="V138" s="43">
        <v>20110607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1328</v>
      </c>
      <c r="U139"/>
      <c r="V139" s="43">
        <v>20110607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/>
      <c r="V140" s="43">
        <v>20110607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/>
      <c r="V141" s="43">
        <v>20110607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3">
        <v>20110607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3">
        <v>20110607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3">
        <v>20110607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/>
      <c r="V145" s="43">
        <v>20110607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3">
        <v>20110607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/>
      <c r="V147" s="43">
        <v>20110607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3">
        <v>20110607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1440</v>
      </c>
      <c r="U149"/>
      <c r="V149" s="43">
        <v>20110607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3">
        <v>20110607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3">
        <v>20110707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416</v>
      </c>
      <c r="U152" s="35"/>
      <c r="V152" s="43">
        <v>20110607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3">
        <v>20110707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3">
        <v>20110707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472</v>
      </c>
      <c r="U155"/>
      <c r="V155" s="43">
        <v>20110707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4900</v>
      </c>
      <c r="T156" s="35">
        <v>0</v>
      </c>
      <c r="U156"/>
      <c r="V156" s="43">
        <v>20110707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/>
      <c r="V157" s="43">
        <v>20110707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1440</v>
      </c>
      <c r="U158"/>
      <c r="V158" s="43">
        <v>20110707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5">
        <v>0</v>
      </c>
      <c r="G159" s="35">
        <v>0</v>
      </c>
      <c r="H159" s="35">
        <v>0</v>
      </c>
      <c r="I159" s="35">
        <v>0</v>
      </c>
      <c r="J159" s="35">
        <v>2536</v>
      </c>
      <c r="K159" s="35">
        <v>1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/>
      <c r="V159" s="43">
        <v>20110607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69120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/>
      <c r="V160" s="43">
        <v>20110607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3">
        <v>20110607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3">
        <v>20110509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5" t="s">
        <v>1732</v>
      </c>
      <c r="G163" s="35" t="s">
        <v>1732</v>
      </c>
      <c r="H163" s="35" t="s">
        <v>1732</v>
      </c>
      <c r="I163" s="35" t="s">
        <v>1732</v>
      </c>
      <c r="J163" s="35" t="s">
        <v>1732</v>
      </c>
      <c r="K163" s="35" t="s">
        <v>1732</v>
      </c>
      <c r="L163" s="35" t="s">
        <v>1732</v>
      </c>
      <c r="M163" s="35" t="s">
        <v>1732</v>
      </c>
      <c r="N163" s="35" t="s">
        <v>1732</v>
      </c>
      <c r="O163" s="35" t="s">
        <v>1732</v>
      </c>
      <c r="P163" s="35" t="s">
        <v>1732</v>
      </c>
      <c r="Q163" s="35" t="s">
        <v>1732</v>
      </c>
      <c r="R163" s="35" t="s">
        <v>1732</v>
      </c>
      <c r="S163" s="35" t="s">
        <v>1732</v>
      </c>
      <c r="T163" s="35" t="s">
        <v>1732</v>
      </c>
      <c r="U163" s="35"/>
      <c r="V163" s="43" t="s">
        <v>1732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/>
      <c r="V164" s="43">
        <v>20110607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3">
        <v>20110607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3">
        <v>20110607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/>
      <c r="V167" s="43">
        <v>20110707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/>
      <c r="V168" s="43">
        <v>20110607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3">
        <v>20110607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3">
        <v>20110707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3">
        <v>20110707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5">
        <v>8440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/>
      <c r="V172" s="43">
        <v>20110607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/>
      <c r="V173" s="43">
        <v>20110607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/>
      <c r="V174" s="43">
        <v>20110607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3">
        <v>20110607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3">
        <v>20110607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5">
        <v>127000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3">
        <v>20110707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5">
        <v>0</v>
      </c>
      <c r="G178" s="35">
        <v>5067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6555</v>
      </c>
      <c r="U178" s="35"/>
      <c r="V178" s="43">
        <v>20110707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/>
      <c r="V179" s="43">
        <v>20110607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/>
      <c r="V180" s="43">
        <v>20110607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3">
        <v>20110607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3">
        <v>20110607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3">
        <v>20110607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3">
        <v>20110607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3">
        <v>20110707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3">
        <v>20110607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3">
        <v>20110607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3">
        <v>20110607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3">
        <v>20110607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3">
        <v>20110607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3">
        <v>20110707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5" t="s">
        <v>1732</v>
      </c>
      <c r="G192" s="35" t="s">
        <v>1732</v>
      </c>
      <c r="H192" s="35" t="s">
        <v>1732</v>
      </c>
      <c r="I192" s="35" t="s">
        <v>1732</v>
      </c>
      <c r="J192" s="35" t="s">
        <v>1732</v>
      </c>
      <c r="K192" s="35" t="s">
        <v>1732</v>
      </c>
      <c r="L192" s="35" t="s">
        <v>1732</v>
      </c>
      <c r="M192" s="35" t="s">
        <v>1732</v>
      </c>
      <c r="N192" s="35" t="s">
        <v>1732</v>
      </c>
      <c r="O192" s="35" t="s">
        <v>1732</v>
      </c>
      <c r="P192" s="35" t="s">
        <v>1732</v>
      </c>
      <c r="Q192" s="35" t="s">
        <v>1732</v>
      </c>
      <c r="R192" s="35" t="s">
        <v>1732</v>
      </c>
      <c r="S192" s="35" t="s">
        <v>1732</v>
      </c>
      <c r="T192" s="35" t="s">
        <v>1732</v>
      </c>
      <c r="U192" s="35"/>
      <c r="V192" s="43" t="s">
        <v>1732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5" t="s">
        <v>1732</v>
      </c>
      <c r="G193" s="35" t="s">
        <v>1732</v>
      </c>
      <c r="H193" s="35" t="s">
        <v>1732</v>
      </c>
      <c r="I193" s="35" t="s">
        <v>1732</v>
      </c>
      <c r="J193" s="35" t="s">
        <v>1732</v>
      </c>
      <c r="K193" s="35" t="s">
        <v>1732</v>
      </c>
      <c r="L193" s="35" t="s">
        <v>1732</v>
      </c>
      <c r="M193" s="35" t="s">
        <v>1732</v>
      </c>
      <c r="N193" s="35" t="s">
        <v>1732</v>
      </c>
      <c r="O193" s="35" t="s">
        <v>1732</v>
      </c>
      <c r="P193" s="35" t="s">
        <v>1732</v>
      </c>
      <c r="Q193" s="35" t="s">
        <v>1732</v>
      </c>
      <c r="R193" s="35" t="s">
        <v>1732</v>
      </c>
      <c r="S193" s="35" t="s">
        <v>1732</v>
      </c>
      <c r="T193" s="35" t="s">
        <v>1732</v>
      </c>
      <c r="U193"/>
      <c r="V193" s="43" t="s">
        <v>1732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3">
        <v>20110607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3">
        <v>20110607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3">
        <v>20110407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72080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3">
        <v>20110707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1196</v>
      </c>
      <c r="U198"/>
      <c r="V198" s="43">
        <v>20110707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4472</v>
      </c>
      <c r="U199"/>
      <c r="V199" s="43">
        <v>20110607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3">
        <v>20110607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5">
        <v>0</v>
      </c>
      <c r="G201" s="35">
        <v>294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110</v>
      </c>
      <c r="U201"/>
      <c r="V201" s="43">
        <v>20110607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3">
        <v>20110607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3">
        <v>20110607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5">
        <v>1300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2250</v>
      </c>
      <c r="T204" s="35">
        <v>240</v>
      </c>
      <c r="U204"/>
      <c r="V204" s="43">
        <v>20110707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288</v>
      </c>
      <c r="U205"/>
      <c r="V205" s="43">
        <v>20110707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/>
      <c r="V206" s="43">
        <v>20110607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3">
        <v>20110607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1339</v>
      </c>
      <c r="U208"/>
      <c r="V208" s="43">
        <v>20110607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5">
        <v>228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1821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896</v>
      </c>
      <c r="U209"/>
      <c r="V209" s="43">
        <v>20110607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3">
        <v>20110607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5">
        <v>0</v>
      </c>
      <c r="G211" s="35">
        <v>11940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558</v>
      </c>
      <c r="U211"/>
      <c r="V211" s="43">
        <v>20110607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3">
        <v>20110707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3">
        <v>20110607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3">
        <v>20110607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3">
        <v>20110607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/>
      <c r="V216" s="43">
        <v>20110607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3">
        <v>20110707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3">
        <v>20110607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/>
      <c r="V219" s="43">
        <v>20110707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160</v>
      </c>
      <c r="U220"/>
      <c r="V220" s="43">
        <v>20110607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3">
        <v>20110607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3">
        <v>20110607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/>
      <c r="V223" s="43">
        <v>20110607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3">
        <v>20110707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/>
      <c r="V225" s="43">
        <v>20110607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10372</v>
      </c>
      <c r="U226"/>
      <c r="V226" s="43">
        <v>20110607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3">
        <v>20110607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1440</v>
      </c>
      <c r="U228"/>
      <c r="V228" s="43">
        <v>20110607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/>
      <c r="V229" s="43">
        <v>20110707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5">
        <v>0</v>
      </c>
      <c r="G230" s="35">
        <v>2797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636</v>
      </c>
      <c r="U230"/>
      <c r="V230" s="43">
        <v>20110607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3">
        <v>20110607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3">
        <v>20110607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3">
        <v>20110607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3">
        <v>20110607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3">
        <v>20110607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3">
        <v>20110707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5" t="s">
        <v>1732</v>
      </c>
      <c r="G237" s="35" t="s">
        <v>1732</v>
      </c>
      <c r="H237" s="35" t="s">
        <v>1732</v>
      </c>
      <c r="I237" s="35" t="s">
        <v>1732</v>
      </c>
      <c r="J237" s="35" t="s">
        <v>1732</v>
      </c>
      <c r="K237" s="35" t="s">
        <v>1732</v>
      </c>
      <c r="L237" s="35" t="s">
        <v>1732</v>
      </c>
      <c r="M237" s="35" t="s">
        <v>1732</v>
      </c>
      <c r="N237" s="35" t="s">
        <v>1732</v>
      </c>
      <c r="O237" s="35" t="s">
        <v>1732</v>
      </c>
      <c r="P237" s="35" t="s">
        <v>1732</v>
      </c>
      <c r="Q237" s="35" t="s">
        <v>1732</v>
      </c>
      <c r="R237" s="35" t="s">
        <v>1732</v>
      </c>
      <c r="S237" s="35" t="s">
        <v>1732</v>
      </c>
      <c r="T237" s="35" t="s">
        <v>1732</v>
      </c>
      <c r="U237" s="35"/>
      <c r="V237" s="43" t="s">
        <v>1732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3">
        <v>20110707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3">
        <v>20110607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3">
        <v>20110607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3">
        <v>20110607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3">
        <v>20110607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1975</v>
      </c>
      <c r="U243"/>
      <c r="V243" s="43">
        <v>20110707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16477</v>
      </c>
      <c r="N244" s="35">
        <v>0</v>
      </c>
      <c r="O244" s="35">
        <v>0</v>
      </c>
      <c r="P244" s="35">
        <v>2314</v>
      </c>
      <c r="Q244" s="35">
        <v>0</v>
      </c>
      <c r="R244" s="35">
        <v>0</v>
      </c>
      <c r="S244" s="35">
        <v>0</v>
      </c>
      <c r="T244" s="35">
        <v>1043</v>
      </c>
      <c r="U244" s="35"/>
      <c r="V244" s="43">
        <v>20110607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3">
        <v>20110607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1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181</v>
      </c>
      <c r="U246"/>
      <c r="V246" s="43">
        <v>20110707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3">
        <v>20110707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3">
        <v>20110607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3">
        <v>20110607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/>
      <c r="V250" s="43">
        <v>20110707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5">
        <v>114372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/>
      <c r="V251" s="43">
        <v>20110607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3">
        <v>20110607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5">
        <v>45000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1344</v>
      </c>
      <c r="T253" s="35">
        <v>0</v>
      </c>
      <c r="U253"/>
      <c r="V253" s="43">
        <v>20110607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3">
        <v>20110607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1764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/>
      <c r="V255" s="43">
        <v>20110607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/>
      <c r="V256" s="43">
        <v>20110607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1200</v>
      </c>
      <c r="T257" s="35">
        <v>0</v>
      </c>
      <c r="U257"/>
      <c r="V257" s="43">
        <v>20110607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35595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3">
        <v>20110707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3">
        <v>20110607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865</v>
      </c>
      <c r="U260"/>
      <c r="V260" s="43">
        <v>20110607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/>
      <c r="V261" s="43">
        <v>20110707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3">
        <v>20110707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/>
      <c r="V263" s="43">
        <v>20110607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/>
      <c r="V264" s="43">
        <v>20110607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3">
        <v>20110707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3">
        <v>20110607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3">
        <v>20110707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1500</v>
      </c>
      <c r="U268" s="35"/>
      <c r="V268" s="43">
        <v>20110607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/>
      <c r="V269" s="43">
        <v>20110607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3">
        <v>20110607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3">
        <v>20110607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3">
        <v>20110607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3">
        <v>20110607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3">
        <v>20110607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3">
        <v>20110607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240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378</v>
      </c>
      <c r="U276"/>
      <c r="V276" s="43">
        <v>20110607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3">
        <v>20110607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3">
        <v>20110607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3">
        <v>20110607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3">
        <v>20110607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6060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3">
        <v>20110607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5">
        <v>2788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3">
        <v>20110607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3">
        <v>20110707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3">
        <v>20110607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/>
      <c r="V285" s="43">
        <v>20110607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120000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3">
        <v>20110607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3">
        <v>20110707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3">
        <v>20110707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2760</v>
      </c>
      <c r="U289"/>
      <c r="V289" s="43">
        <v>20110707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/>
      <c r="V290" s="43">
        <v>20110607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780</v>
      </c>
      <c r="U291"/>
      <c r="V291" s="43">
        <v>20110607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160</v>
      </c>
      <c r="U292"/>
      <c r="V292" s="43">
        <v>20110607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3">
        <v>20110607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3">
        <v>20110607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7186</v>
      </c>
      <c r="T295" s="35">
        <v>3085</v>
      </c>
      <c r="U295"/>
      <c r="V295" s="43">
        <v>20110707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/>
      <c r="V296" s="43">
        <v>20110607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3">
        <v>20110707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/>
      <c r="V298" s="43">
        <v>20110707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3">
        <v>20110607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/>
      <c r="V300" s="43">
        <v>20110607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/>
      <c r="V301" s="43">
        <v>20110607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3">
        <v>20110707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1</v>
      </c>
      <c r="U303"/>
      <c r="V303" s="43">
        <v>20110607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8052</v>
      </c>
      <c r="U304"/>
      <c r="V304" s="43">
        <v>20110707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3">
        <v>20110607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3451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/>
      <c r="V306" s="43">
        <v>20110607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5">
        <v>200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/>
      <c r="V307" s="43">
        <v>20110607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/>
      <c r="V308" s="43">
        <v>20110607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4600</v>
      </c>
      <c r="T309" s="35">
        <v>568</v>
      </c>
      <c r="U309"/>
      <c r="V309" s="43">
        <v>20110607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360</v>
      </c>
      <c r="U310"/>
      <c r="V310" s="43">
        <v>20110607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5" t="s">
        <v>1732</v>
      </c>
      <c r="G311" s="35" t="s">
        <v>1732</v>
      </c>
      <c r="H311" s="35" t="s">
        <v>1732</v>
      </c>
      <c r="I311" s="35" t="s">
        <v>1732</v>
      </c>
      <c r="J311" s="35" t="s">
        <v>1732</v>
      </c>
      <c r="K311" s="35" t="s">
        <v>1732</v>
      </c>
      <c r="L311" s="35" t="s">
        <v>1732</v>
      </c>
      <c r="M311" s="35" t="s">
        <v>1732</v>
      </c>
      <c r="N311" s="35" t="s">
        <v>1732</v>
      </c>
      <c r="O311" s="35" t="s">
        <v>1732</v>
      </c>
      <c r="P311" s="35" t="s">
        <v>1732</v>
      </c>
      <c r="Q311" s="35" t="s">
        <v>1732</v>
      </c>
      <c r="R311" s="35" t="s">
        <v>1732</v>
      </c>
      <c r="S311" s="35" t="s">
        <v>1732</v>
      </c>
      <c r="T311" s="35" t="s">
        <v>1732</v>
      </c>
      <c r="U311"/>
      <c r="V311" s="43" t="s">
        <v>1732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680</v>
      </c>
      <c r="U312"/>
      <c r="V312" s="43">
        <v>20110607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/>
      <c r="V313" s="43">
        <v>20110607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3">
        <v>20110607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5">
        <v>0</v>
      </c>
      <c r="G315" s="35">
        <v>0</v>
      </c>
      <c r="H315" s="35">
        <v>0</v>
      </c>
      <c r="I315" s="35">
        <v>0</v>
      </c>
      <c r="J315" s="35">
        <v>4046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/>
      <c r="V315" s="43">
        <v>20110607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3">
        <v>20110607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13922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3">
        <v>20110607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35850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3">
        <v>20110607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/>
      <c r="V319" s="43">
        <v>20110607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2940</v>
      </c>
      <c r="U320"/>
      <c r="V320" s="43">
        <v>20110707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/>
      <c r="V321" s="43">
        <v>20110607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/>
      <c r="V322" s="43">
        <v>20110607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3">
        <v>20110607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/>
      <c r="V324" s="43">
        <v>20110607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5" t="s">
        <v>1732</v>
      </c>
      <c r="G325" s="35" t="s">
        <v>1732</v>
      </c>
      <c r="H325" s="35" t="s">
        <v>1732</v>
      </c>
      <c r="I325" s="35" t="s">
        <v>1732</v>
      </c>
      <c r="J325" s="35" t="s">
        <v>1732</v>
      </c>
      <c r="K325" s="35" t="s">
        <v>1732</v>
      </c>
      <c r="L325" s="35" t="s">
        <v>1732</v>
      </c>
      <c r="M325" s="35" t="s">
        <v>1732</v>
      </c>
      <c r="N325" s="35" t="s">
        <v>1732</v>
      </c>
      <c r="O325" s="35" t="s">
        <v>1732</v>
      </c>
      <c r="P325" s="35" t="s">
        <v>1732</v>
      </c>
      <c r="Q325" s="35" t="s">
        <v>1732</v>
      </c>
      <c r="R325" s="35" t="s">
        <v>1732</v>
      </c>
      <c r="S325" s="35" t="s">
        <v>1732</v>
      </c>
      <c r="T325" s="35" t="s">
        <v>1732</v>
      </c>
      <c r="U325" s="35"/>
      <c r="V325" s="43" t="s">
        <v>1732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300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3">
        <v>20110707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/>
      <c r="V327" s="43">
        <v>20110607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3">
        <v>20110607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3">
        <v>20110707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3">
        <v>20110707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3">
        <v>20110707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5">
        <v>4800</v>
      </c>
      <c r="G332" s="35">
        <v>0</v>
      </c>
      <c r="H332" s="35">
        <v>0</v>
      </c>
      <c r="I332" s="35">
        <v>0</v>
      </c>
      <c r="J332" s="35">
        <v>2424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3915</v>
      </c>
      <c r="R332" s="35">
        <v>0</v>
      </c>
      <c r="S332" s="35">
        <v>0</v>
      </c>
      <c r="T332" s="35">
        <v>640</v>
      </c>
      <c r="U332"/>
      <c r="V332" s="43">
        <v>20110607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3">
        <v>20110607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5" t="s">
        <v>1732</v>
      </c>
      <c r="G334" s="35" t="s">
        <v>1732</v>
      </c>
      <c r="H334" s="35" t="s">
        <v>1732</v>
      </c>
      <c r="I334" s="35" t="s">
        <v>1732</v>
      </c>
      <c r="J334" s="35" t="s">
        <v>1732</v>
      </c>
      <c r="K334" s="35" t="s">
        <v>1732</v>
      </c>
      <c r="L334" s="35" t="s">
        <v>1732</v>
      </c>
      <c r="M334" s="35" t="s">
        <v>1732</v>
      </c>
      <c r="N334" s="35" t="s">
        <v>1732</v>
      </c>
      <c r="O334" s="35" t="s">
        <v>1732</v>
      </c>
      <c r="P334" s="35" t="s">
        <v>1732</v>
      </c>
      <c r="Q334" s="35" t="s">
        <v>1732</v>
      </c>
      <c r="R334" s="35" t="s">
        <v>1732</v>
      </c>
      <c r="S334" s="35" t="s">
        <v>1732</v>
      </c>
      <c r="T334" s="35" t="s">
        <v>1732</v>
      </c>
      <c r="U334" s="35"/>
      <c r="V334" s="43" t="s">
        <v>1732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/>
      <c r="V335" s="43">
        <v>20110607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/>
      <c r="V336" s="43">
        <v>20110607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/>
      <c r="V337" s="43">
        <v>20110607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3">
        <v>20110707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3">
        <v>20110607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382699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/>
      <c r="V340" s="43">
        <v>20110607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3">
        <v>20110707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/>
      <c r="V342" s="43">
        <v>20110607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3">
        <v>20110607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3">
        <v>20110607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3">
        <v>20110707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/>
      <c r="V346" s="43">
        <v>20110607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3">
        <v>20110607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5">
        <v>48039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3">
        <v>20110707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5">
        <v>23840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/>
      <c r="V349" s="43">
        <v>20110607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3">
        <v>20110607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3">
        <v>20110607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/>
      <c r="V352" s="43">
        <v>20110607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286</v>
      </c>
      <c r="U353"/>
      <c r="V353" s="43">
        <v>20110707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3">
        <v>20110707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7905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3">
        <v>20110607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3">
        <v>20110707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3">
        <v>20110707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/>
      <c r="V358" s="43">
        <v>20110607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3">
        <v>20110707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1</v>
      </c>
      <c r="U360" s="35"/>
      <c r="V360" s="43">
        <v>20110607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/>
      <c r="V361" s="43">
        <v>20110607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3">
        <v>20110607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10498</v>
      </c>
      <c r="S363" s="35">
        <v>0</v>
      </c>
      <c r="T363" s="35">
        <v>208</v>
      </c>
      <c r="U363"/>
      <c r="V363" s="43">
        <v>20110607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/>
      <c r="V364" s="43">
        <v>20110707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3">
        <v>20110607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3">
        <v>20110607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3">
        <v>20110607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3253</v>
      </c>
      <c r="T368" s="35">
        <v>0</v>
      </c>
      <c r="U368" s="35"/>
      <c r="V368" s="43">
        <v>20110607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3">
        <v>20110707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3">
        <v>20110707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5">
        <v>224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22027</v>
      </c>
      <c r="Q371" s="35">
        <v>0</v>
      </c>
      <c r="R371" s="35">
        <v>0</v>
      </c>
      <c r="S371" s="35">
        <v>0</v>
      </c>
      <c r="T371" s="35">
        <v>4008</v>
      </c>
      <c r="U371" s="35"/>
      <c r="V371" s="43">
        <v>20110707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3">
        <v>20110607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3">
        <v>20110607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3">
        <v>20110707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3">
        <v>20110607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3">
        <v>20110707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5">
        <v>0</v>
      </c>
      <c r="G377" s="35">
        <v>0</v>
      </c>
      <c r="H377" s="35">
        <v>0</v>
      </c>
      <c r="I377" s="35">
        <v>1812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3">
        <v>20110607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5" t="s">
        <v>1732</v>
      </c>
      <c r="G378" s="35" t="s">
        <v>1732</v>
      </c>
      <c r="H378" s="35" t="s">
        <v>1732</v>
      </c>
      <c r="I378" s="35" t="s">
        <v>1732</v>
      </c>
      <c r="J378" s="35" t="s">
        <v>1732</v>
      </c>
      <c r="K378" s="35" t="s">
        <v>1732</v>
      </c>
      <c r="L378" s="35" t="s">
        <v>1732</v>
      </c>
      <c r="M378" s="35" t="s">
        <v>1732</v>
      </c>
      <c r="N378" s="35" t="s">
        <v>1732</v>
      </c>
      <c r="O378" s="35" t="s">
        <v>1732</v>
      </c>
      <c r="P378" s="35" t="s">
        <v>1732</v>
      </c>
      <c r="Q378" s="35" t="s">
        <v>1732</v>
      </c>
      <c r="R378" s="35" t="s">
        <v>1732</v>
      </c>
      <c r="S378" s="35" t="s">
        <v>1732</v>
      </c>
      <c r="T378" s="35" t="s">
        <v>1732</v>
      </c>
      <c r="U378" s="35"/>
      <c r="V378" s="43" t="s">
        <v>1732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241</v>
      </c>
      <c r="U379" s="35"/>
      <c r="V379" s="43">
        <v>20110607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458</v>
      </c>
      <c r="U380" s="35"/>
      <c r="V380" s="43">
        <v>20110607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3">
        <v>20110707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512</v>
      </c>
      <c r="U382" s="35"/>
      <c r="V382" s="43">
        <v>20110607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13850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3">
        <v>20110607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/>
      <c r="V384" s="43">
        <v>20110707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3">
        <v>20110707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3">
        <v>20110607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3">
        <v>20110607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3150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3">
        <v>20110707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3">
        <v>20110607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3">
        <v>20110607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3">
        <v>20110607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3">
        <v>20110707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3">
        <v>20110607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3">
        <v>20110607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3">
        <v>20110707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494</v>
      </c>
      <c r="U396" s="35"/>
      <c r="V396" s="43">
        <v>20110607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3">
        <v>20110607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3">
        <v>20110607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3">
        <v>20110607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/>
      <c r="V400" s="43">
        <v>20110607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1</v>
      </c>
      <c r="U401" s="35"/>
      <c r="V401" s="43">
        <v>20110607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1</v>
      </c>
      <c r="U402" s="35"/>
      <c r="V402" s="43">
        <v>20110607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5">
        <v>0</v>
      </c>
      <c r="G403" s="35">
        <v>19383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425</v>
      </c>
      <c r="U403" s="35"/>
      <c r="V403" s="43">
        <v>20110607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180</v>
      </c>
      <c r="U404" s="35"/>
      <c r="V404" s="43">
        <v>20110607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3">
        <v>20110607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3">
        <v>20110607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3">
        <v>20110607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3">
        <v>20110607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3">
        <v>20110607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3">
        <v>20110607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5" t="s">
        <v>1732</v>
      </c>
      <c r="G411" s="35" t="s">
        <v>1732</v>
      </c>
      <c r="H411" s="35" t="s">
        <v>1732</v>
      </c>
      <c r="I411" s="35" t="s">
        <v>1732</v>
      </c>
      <c r="J411" s="35" t="s">
        <v>1732</v>
      </c>
      <c r="K411" s="35" t="s">
        <v>1732</v>
      </c>
      <c r="L411" s="35" t="s">
        <v>1732</v>
      </c>
      <c r="M411" s="35" t="s">
        <v>1732</v>
      </c>
      <c r="N411" s="35" t="s">
        <v>1732</v>
      </c>
      <c r="O411" s="35" t="s">
        <v>1732</v>
      </c>
      <c r="P411" s="35" t="s">
        <v>1732</v>
      </c>
      <c r="Q411" s="35" t="s">
        <v>1732</v>
      </c>
      <c r="R411" s="35" t="s">
        <v>1732</v>
      </c>
      <c r="S411" s="35" t="s">
        <v>1732</v>
      </c>
      <c r="T411" s="35" t="s">
        <v>1732</v>
      </c>
      <c r="U411" s="35"/>
      <c r="V411" s="43" t="s">
        <v>1732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3">
        <v>20110607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5">
        <v>115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3">
        <v>20110707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3">
        <v>20110607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3">
        <v>20110707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3">
        <v>20110607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1</v>
      </c>
      <c r="U417" s="35"/>
      <c r="V417" s="43">
        <v>20110707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1058</v>
      </c>
      <c r="U418" s="35"/>
      <c r="V418" s="43">
        <v>20110607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/>
      <c r="V419" s="43">
        <v>20110607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3">
        <v>20110607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3">
        <v>20110607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400</v>
      </c>
      <c r="U422" s="35"/>
      <c r="V422" s="43">
        <v>20110607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3">
        <v>20110707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3">
        <v>20110707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3">
        <v>20110607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729</v>
      </c>
      <c r="U426" s="35"/>
      <c r="V426" s="43">
        <v>20110607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3">
        <v>20110707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3">
        <v>20110707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3056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3">
        <v>20110607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3">
        <v>20110607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3">
        <v>20110707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3">
        <v>20110607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3">
        <v>20110707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1108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3">
        <v>20110607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3">
        <v>20110607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5">
        <v>0</v>
      </c>
      <c r="G436" s="35">
        <v>1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3">
        <v>20110707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3">
        <v>20110707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4572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3">
        <v>20110607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3">
        <v>20110607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28728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/>
      <c r="V440" s="43">
        <v>20110607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5">
        <v>6150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3">
        <v>20110607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3">
        <v>20110707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3">
        <v>20110607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3">
        <v>20110607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1</v>
      </c>
      <c r="U445" s="35"/>
      <c r="V445" s="43">
        <v>20110607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3">
        <v>20110607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3">
        <v>20110607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660</v>
      </c>
      <c r="U448" s="35"/>
      <c r="V448" s="43">
        <v>20110607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3">
        <v>20110707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5">
        <v>2927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3">
        <v>20110607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1170</v>
      </c>
      <c r="U451" s="35"/>
      <c r="V451" s="43">
        <v>20110707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14727</v>
      </c>
      <c r="T452" s="35">
        <v>1500</v>
      </c>
      <c r="U452" s="35"/>
      <c r="V452" s="43">
        <v>20110607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3">
        <v>20110607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3">
        <v>20110607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5" t="s">
        <v>1732</v>
      </c>
      <c r="G455" s="35" t="s">
        <v>1732</v>
      </c>
      <c r="H455" s="35" t="s">
        <v>1732</v>
      </c>
      <c r="I455" s="35" t="s">
        <v>1732</v>
      </c>
      <c r="J455" s="35" t="s">
        <v>1732</v>
      </c>
      <c r="K455" s="35" t="s">
        <v>1732</v>
      </c>
      <c r="L455" s="35" t="s">
        <v>1732</v>
      </c>
      <c r="M455" s="35" t="s">
        <v>1732</v>
      </c>
      <c r="N455" s="35" t="s">
        <v>1732</v>
      </c>
      <c r="O455" s="35" t="s">
        <v>1732</v>
      </c>
      <c r="P455" s="35" t="s">
        <v>1732</v>
      </c>
      <c r="Q455" s="35" t="s">
        <v>1732</v>
      </c>
      <c r="R455" s="35" t="s">
        <v>1732</v>
      </c>
      <c r="S455" s="35" t="s">
        <v>1732</v>
      </c>
      <c r="T455" s="35" t="s">
        <v>1732</v>
      </c>
      <c r="U455" s="35"/>
      <c r="V455" s="43" t="s">
        <v>1732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5">
        <v>202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5040</v>
      </c>
      <c r="T456" s="35">
        <v>288</v>
      </c>
      <c r="U456" s="35"/>
      <c r="V456" s="43">
        <v>20110707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3">
        <v>20110707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5">
        <v>33928</v>
      </c>
      <c r="G458" s="35">
        <v>0</v>
      </c>
      <c r="H458" s="35">
        <v>0</v>
      </c>
      <c r="I458" s="35">
        <v>0</v>
      </c>
      <c r="J458" s="35">
        <v>1500</v>
      </c>
      <c r="K458" s="35">
        <v>0</v>
      </c>
      <c r="L458" s="35">
        <v>0</v>
      </c>
      <c r="M458" s="35">
        <v>90041</v>
      </c>
      <c r="N458" s="35">
        <v>0</v>
      </c>
      <c r="O458" s="35">
        <v>6883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3">
        <v>20110607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3">
        <v>20110607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5">
        <v>702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3">
        <v>20110607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3">
        <v>20110607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3">
        <v>20110607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3">
        <v>20110707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3">
        <v>20110607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3">
        <v>20110607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3">
        <v>20110707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1448</v>
      </c>
      <c r="U467" s="35"/>
      <c r="V467" s="43">
        <v>20110607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5">
        <v>0</v>
      </c>
      <c r="G468" s="35">
        <v>1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3">
        <v>20110607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3">
        <v>20110607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3">
        <v>20110607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3">
        <v>20110707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3">
        <v>20110607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3">
        <v>20110607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2841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1291</v>
      </c>
      <c r="U474" s="35"/>
      <c r="V474" s="43">
        <v>20110607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/>
      <c r="V475" s="43">
        <v>20110607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3">
        <v>20110607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988</v>
      </c>
      <c r="U477" s="35"/>
      <c r="V477" s="43">
        <v>20110607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3">
        <v>20110607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3661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312</v>
      </c>
      <c r="U479" s="35"/>
      <c r="V479" s="43">
        <v>20110707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3">
        <v>20110607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5" t="s">
        <v>1732</v>
      </c>
      <c r="G481" s="35" t="s">
        <v>1732</v>
      </c>
      <c r="H481" s="35" t="s">
        <v>1732</v>
      </c>
      <c r="I481" s="35" t="s">
        <v>1732</v>
      </c>
      <c r="J481" s="35" t="s">
        <v>1732</v>
      </c>
      <c r="K481" s="35" t="s">
        <v>1732</v>
      </c>
      <c r="L481" s="35" t="s">
        <v>1732</v>
      </c>
      <c r="M481" s="35" t="s">
        <v>1732</v>
      </c>
      <c r="N481" s="35" t="s">
        <v>1732</v>
      </c>
      <c r="O481" s="35" t="s">
        <v>1732</v>
      </c>
      <c r="P481" s="35" t="s">
        <v>1732</v>
      </c>
      <c r="Q481" s="35" t="s">
        <v>1732</v>
      </c>
      <c r="R481" s="35" t="s">
        <v>1732</v>
      </c>
      <c r="S481" s="35" t="s">
        <v>1732</v>
      </c>
      <c r="T481" s="35" t="s">
        <v>1732</v>
      </c>
      <c r="U481" s="35"/>
      <c r="V481" s="43" t="s">
        <v>1732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3">
        <v>20110607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3">
        <v>20110607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3">
        <v>20110607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3">
        <v>20110707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3">
        <v>20110707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5" t="s">
        <v>1732</v>
      </c>
      <c r="G487" s="35" t="s">
        <v>1732</v>
      </c>
      <c r="H487" s="35" t="s">
        <v>1732</v>
      </c>
      <c r="I487" s="35" t="s">
        <v>1732</v>
      </c>
      <c r="J487" s="35" t="s">
        <v>1732</v>
      </c>
      <c r="K487" s="35" t="s">
        <v>1732</v>
      </c>
      <c r="L487" s="35" t="s">
        <v>1732</v>
      </c>
      <c r="M487" s="35" t="s">
        <v>1732</v>
      </c>
      <c r="N487" s="35" t="s">
        <v>1732</v>
      </c>
      <c r="O487" s="35" t="s">
        <v>1732</v>
      </c>
      <c r="P487" s="35" t="s">
        <v>1732</v>
      </c>
      <c r="Q487" s="35" t="s">
        <v>1732</v>
      </c>
      <c r="R487" s="35" t="s">
        <v>1732</v>
      </c>
      <c r="S487" s="35" t="s">
        <v>1732</v>
      </c>
      <c r="T487" s="35" t="s">
        <v>1732</v>
      </c>
      <c r="U487" s="35"/>
      <c r="V487" s="43" t="s">
        <v>1732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3">
        <v>20110607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3">
        <v>20110607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2646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3">
        <v>20110707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3">
        <v>20110607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1412</v>
      </c>
      <c r="U492" s="35"/>
      <c r="V492" s="43">
        <v>20110607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3">
        <v>20110607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3">
        <v>20110707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3">
        <v>20110707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3">
        <v>20110607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4644</v>
      </c>
      <c r="U497" s="35"/>
      <c r="V497" s="43">
        <v>20110607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3">
        <v>20110607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/>
      <c r="V499" s="43">
        <v>20110607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3">
        <v>20110607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768</v>
      </c>
      <c r="U501" s="35"/>
      <c r="V501" s="43">
        <v>20110607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960</v>
      </c>
      <c r="U502" s="35"/>
      <c r="V502" s="43">
        <v>20110707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1232</v>
      </c>
      <c r="U503" s="35"/>
      <c r="V503" s="43">
        <v>20110707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3">
        <v>20110607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3">
        <v>20110707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3">
        <v>20110607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/>
      <c r="V507" s="43">
        <v>20110707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816</v>
      </c>
      <c r="U508" s="35"/>
      <c r="V508" s="43">
        <v>20110607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3">
        <v>20110607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928</v>
      </c>
      <c r="U510" s="35"/>
      <c r="V510" s="43">
        <v>20110607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3">
        <v>20110707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3">
        <v>20110607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5">
        <v>375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291</v>
      </c>
      <c r="U513" s="35"/>
      <c r="V513" s="43">
        <v>20110607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3">
        <v>20110607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3">
        <v>20110707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5">
        <v>17240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3">
        <v>20110707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3">
        <v>20110607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3">
        <v>20110607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3">
        <v>20110607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3">
        <v>20110607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5">
        <v>0</v>
      </c>
      <c r="G521" s="35">
        <v>0</v>
      </c>
      <c r="H521" s="35">
        <v>0</v>
      </c>
      <c r="I521" s="35">
        <v>19476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9600</v>
      </c>
      <c r="T521" s="35">
        <v>1520</v>
      </c>
      <c r="U521" s="35"/>
      <c r="V521" s="43">
        <v>20110607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3">
        <v>20110509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3">
        <v>20110707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3">
        <v>20110707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3">
        <v>20110607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3">
        <v>20110607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3">
        <v>20110607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3">
        <v>20110607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3">
        <v>20110707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5" t="s">
        <v>1732</v>
      </c>
      <c r="G530" s="35" t="s">
        <v>1732</v>
      </c>
      <c r="H530" s="35" t="s">
        <v>1732</v>
      </c>
      <c r="I530" s="35" t="s">
        <v>1732</v>
      </c>
      <c r="J530" s="35" t="s">
        <v>1732</v>
      </c>
      <c r="K530" s="35" t="s">
        <v>1732</v>
      </c>
      <c r="L530" s="35" t="s">
        <v>1732</v>
      </c>
      <c r="M530" s="35" t="s">
        <v>1732</v>
      </c>
      <c r="N530" s="35" t="s">
        <v>1732</v>
      </c>
      <c r="O530" s="35" t="s">
        <v>1732</v>
      </c>
      <c r="P530" s="35" t="s">
        <v>1732</v>
      </c>
      <c r="Q530" s="35" t="s">
        <v>1732</v>
      </c>
      <c r="R530" s="35" t="s">
        <v>1732</v>
      </c>
      <c r="S530" s="35" t="s">
        <v>1732</v>
      </c>
      <c r="T530" s="35" t="s">
        <v>1732</v>
      </c>
      <c r="U530" s="35"/>
      <c r="V530" s="43" t="s">
        <v>1732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135</v>
      </c>
      <c r="U531" s="35"/>
      <c r="V531" s="43">
        <v>20110607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3">
        <v>20110707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3">
        <v>20110707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3">
        <v>20110707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5" t="s">
        <v>1732</v>
      </c>
      <c r="G535" s="35" t="s">
        <v>1732</v>
      </c>
      <c r="H535" s="35" t="s">
        <v>1732</v>
      </c>
      <c r="I535" s="35" t="s">
        <v>1732</v>
      </c>
      <c r="J535" s="35" t="s">
        <v>1732</v>
      </c>
      <c r="K535" s="35" t="s">
        <v>1732</v>
      </c>
      <c r="L535" s="35" t="s">
        <v>1732</v>
      </c>
      <c r="M535" s="35" t="s">
        <v>1732</v>
      </c>
      <c r="N535" s="35" t="s">
        <v>1732</v>
      </c>
      <c r="O535" s="35" t="s">
        <v>1732</v>
      </c>
      <c r="P535" s="35" t="s">
        <v>1732</v>
      </c>
      <c r="Q535" s="35" t="s">
        <v>1732</v>
      </c>
      <c r="R535" s="35" t="s">
        <v>1732</v>
      </c>
      <c r="S535" s="35" t="s">
        <v>1732</v>
      </c>
      <c r="T535" s="35" t="s">
        <v>1732</v>
      </c>
      <c r="U535" s="35"/>
      <c r="V535" s="43" t="s">
        <v>1732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352</v>
      </c>
      <c r="U536" s="35"/>
      <c r="V536" s="43">
        <v>20110607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1200</v>
      </c>
      <c r="U537" s="35"/>
      <c r="V537" s="43">
        <v>20110607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5" t="s">
        <v>1732</v>
      </c>
      <c r="G538" s="35" t="s">
        <v>1732</v>
      </c>
      <c r="H538" s="35" t="s">
        <v>1732</v>
      </c>
      <c r="I538" s="35" t="s">
        <v>1732</v>
      </c>
      <c r="J538" s="35" t="s">
        <v>1732</v>
      </c>
      <c r="K538" s="35" t="s">
        <v>1732</v>
      </c>
      <c r="L538" s="35" t="s">
        <v>1732</v>
      </c>
      <c r="M538" s="35" t="s">
        <v>1732</v>
      </c>
      <c r="N538" s="35" t="s">
        <v>1732</v>
      </c>
      <c r="O538" s="35" t="s">
        <v>1732</v>
      </c>
      <c r="P538" s="35" t="s">
        <v>1732</v>
      </c>
      <c r="Q538" s="35" t="s">
        <v>1732</v>
      </c>
      <c r="R538" s="35" t="s">
        <v>1732</v>
      </c>
      <c r="S538" s="35" t="s">
        <v>1732</v>
      </c>
      <c r="T538" s="35" t="s">
        <v>1732</v>
      </c>
      <c r="U538" s="35"/>
      <c r="V538" s="43" t="s">
        <v>1732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200</v>
      </c>
      <c r="U539" s="35"/>
      <c r="V539" s="43">
        <v>20110607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5" t="s">
        <v>1732</v>
      </c>
      <c r="G540" s="35" t="s">
        <v>1732</v>
      </c>
      <c r="H540" s="35" t="s">
        <v>1732</v>
      </c>
      <c r="I540" s="35" t="s">
        <v>1732</v>
      </c>
      <c r="J540" s="35" t="s">
        <v>1732</v>
      </c>
      <c r="K540" s="35" t="s">
        <v>1732</v>
      </c>
      <c r="L540" s="35" t="s">
        <v>1732</v>
      </c>
      <c r="M540" s="35" t="s">
        <v>1732</v>
      </c>
      <c r="N540" s="35" t="s">
        <v>1732</v>
      </c>
      <c r="O540" s="35" t="s">
        <v>1732</v>
      </c>
      <c r="P540" s="35" t="s">
        <v>1732</v>
      </c>
      <c r="Q540" s="35" t="s">
        <v>1732</v>
      </c>
      <c r="R540" s="35" t="s">
        <v>1732</v>
      </c>
      <c r="S540" s="35" t="s">
        <v>1732</v>
      </c>
      <c r="T540" s="35" t="s">
        <v>1732</v>
      </c>
      <c r="U540" s="35"/>
      <c r="V540" s="43" t="s">
        <v>1732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3">
        <v>20110607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3200</v>
      </c>
      <c r="U542" s="35"/>
      <c r="V542" s="43">
        <v>20110607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3660</v>
      </c>
      <c r="U543" s="35"/>
      <c r="V543" s="43">
        <v>20110607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5" t="s">
        <v>1732</v>
      </c>
      <c r="G544" s="35" t="s">
        <v>1732</v>
      </c>
      <c r="H544" s="35" t="s">
        <v>1732</v>
      </c>
      <c r="I544" s="35" t="s">
        <v>1732</v>
      </c>
      <c r="J544" s="35" t="s">
        <v>1732</v>
      </c>
      <c r="K544" s="35" t="s">
        <v>1732</v>
      </c>
      <c r="L544" s="35" t="s">
        <v>1732</v>
      </c>
      <c r="M544" s="35" t="s">
        <v>1732</v>
      </c>
      <c r="N544" s="35" t="s">
        <v>1732</v>
      </c>
      <c r="O544" s="35" t="s">
        <v>1732</v>
      </c>
      <c r="P544" s="35" t="s">
        <v>1732</v>
      </c>
      <c r="Q544" s="35" t="s">
        <v>1732</v>
      </c>
      <c r="R544" s="35" t="s">
        <v>1732</v>
      </c>
      <c r="S544" s="35" t="s">
        <v>1732</v>
      </c>
      <c r="T544" s="35" t="s">
        <v>1732</v>
      </c>
      <c r="U544" s="35"/>
      <c r="V544" s="43" t="s">
        <v>1732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3">
        <v>20110607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384</v>
      </c>
      <c r="U546" s="35"/>
      <c r="V546" s="43">
        <v>20110607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3">
        <v>20110607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3">
        <v>20110707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3">
        <v>20110707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5" t="s">
        <v>1732</v>
      </c>
      <c r="G550" s="35" t="s">
        <v>1732</v>
      </c>
      <c r="H550" s="35" t="s">
        <v>1732</v>
      </c>
      <c r="I550" s="35" t="s">
        <v>1732</v>
      </c>
      <c r="J550" s="35" t="s">
        <v>1732</v>
      </c>
      <c r="K550" s="35" t="s">
        <v>1732</v>
      </c>
      <c r="L550" s="35" t="s">
        <v>1732</v>
      </c>
      <c r="M550" s="35" t="s">
        <v>1732</v>
      </c>
      <c r="N550" s="35" t="s">
        <v>1732</v>
      </c>
      <c r="O550" s="35" t="s">
        <v>1732</v>
      </c>
      <c r="P550" s="35" t="s">
        <v>1732</v>
      </c>
      <c r="Q550" s="35" t="s">
        <v>1732</v>
      </c>
      <c r="R550" s="35" t="s">
        <v>1732</v>
      </c>
      <c r="S550" s="35" t="s">
        <v>1732</v>
      </c>
      <c r="T550" s="35" t="s">
        <v>1732</v>
      </c>
      <c r="U550" s="35"/>
      <c r="V550" s="43" t="s">
        <v>1732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/>
      <c r="V551" s="43">
        <v>20110707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5" t="s">
        <v>1732</v>
      </c>
      <c r="G552" s="35" t="s">
        <v>1732</v>
      </c>
      <c r="H552" s="35" t="s">
        <v>1732</v>
      </c>
      <c r="I552" s="35" t="s">
        <v>1732</v>
      </c>
      <c r="J552" s="35" t="s">
        <v>1732</v>
      </c>
      <c r="K552" s="35" t="s">
        <v>1732</v>
      </c>
      <c r="L552" s="35" t="s">
        <v>1732</v>
      </c>
      <c r="M552" s="35" t="s">
        <v>1732</v>
      </c>
      <c r="N552" s="35" t="s">
        <v>1732</v>
      </c>
      <c r="O552" s="35" t="s">
        <v>1732</v>
      </c>
      <c r="P552" s="35" t="s">
        <v>1732</v>
      </c>
      <c r="Q552" s="35" t="s">
        <v>1732</v>
      </c>
      <c r="R552" s="35" t="s">
        <v>1732</v>
      </c>
      <c r="S552" s="35" t="s">
        <v>1732</v>
      </c>
      <c r="T552" s="35" t="s">
        <v>1732</v>
      </c>
      <c r="U552" s="35"/>
      <c r="V552" s="43" t="s">
        <v>1732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/>
      <c r="V553" s="43">
        <v>20110607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3">
        <v>20110607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3">
        <v>20110607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24359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3">
        <v>20110607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32608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3">
        <v>20110607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3">
        <v>20110607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3">
        <v>20110607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3">
        <v>20110607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3">
        <v>20110607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3">
        <v>20110607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3">
        <v>20110607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3">
        <v>20110707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3">
        <v>20110607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1</v>
      </c>
      <c r="U566" s="35"/>
      <c r="V566" s="43">
        <v>20110707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5">
        <v>0</v>
      </c>
      <c r="G567" s="35">
        <v>0</v>
      </c>
      <c r="H567" s="35">
        <v>0</v>
      </c>
      <c r="I567" s="35">
        <v>0</v>
      </c>
      <c r="J567" s="35">
        <v>616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3">
        <v>20110707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3">
        <v>20110607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96</v>
      </c>
      <c r="U569" s="35"/>
      <c r="V569" s="43">
        <v>20110607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3">
        <v>20110707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3">
        <v>20110607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3">
        <v>20110707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5">
        <v>0</v>
      </c>
      <c r="G573" s="35">
        <v>12000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3">
        <v>20110707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3">
        <v>20110707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3">
        <v>20110607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5" t="s">
        <v>1732</v>
      </c>
      <c r="G576" s="35" t="s">
        <v>1732</v>
      </c>
      <c r="H576" s="35" t="s">
        <v>1732</v>
      </c>
      <c r="I576" s="35" t="s">
        <v>1732</v>
      </c>
      <c r="J576" s="35" t="s">
        <v>1732</v>
      </c>
      <c r="K576" s="35" t="s">
        <v>1732</v>
      </c>
      <c r="L576" s="35" t="s">
        <v>1732</v>
      </c>
      <c r="M576" s="35" t="s">
        <v>1732</v>
      </c>
      <c r="N576" s="35" t="s">
        <v>1732</v>
      </c>
      <c r="O576" s="35" t="s">
        <v>1732</v>
      </c>
      <c r="P576" s="35" t="s">
        <v>1732</v>
      </c>
      <c r="Q576" s="35" t="s">
        <v>1732</v>
      </c>
      <c r="R576" s="35" t="s">
        <v>1732</v>
      </c>
      <c r="S576" s="35" t="s">
        <v>1732</v>
      </c>
      <c r="T576" s="35" t="s">
        <v>1732</v>
      </c>
      <c r="U576" s="35"/>
      <c r="V576" s="43" t="s">
        <v>1732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3">
        <v>20110607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3">
        <v>20110607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3">
        <v>20110607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1728</v>
      </c>
      <c r="U580" s="35"/>
      <c r="V580" s="43">
        <v>20110607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3">
        <v>20110607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3">
        <v>20110509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3">
        <v>20110607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3">
        <v>20110607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5">
        <v>0</v>
      </c>
      <c r="G585" s="35">
        <v>0</v>
      </c>
      <c r="H585" s="35">
        <v>0</v>
      </c>
      <c r="I585" s="35">
        <v>1648</v>
      </c>
      <c r="J585" s="35">
        <v>8750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3">
        <v>20110707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3">
        <v>20110607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3">
        <v>20110607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960</v>
      </c>
      <c r="U588" s="35"/>
      <c r="V588" s="43">
        <v>20110607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772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3">
        <v>20110707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36</v>
      </c>
      <c r="U590" s="35"/>
      <c r="V590" s="43">
        <v>20110707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3">
        <v>20110607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6" t="s">
        <v>1736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1739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3">
        <v>20110607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3">
        <v>20110707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120</v>
      </c>
      <c r="U595" s="35"/>
      <c r="V595" s="43">
        <v>20110607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27</v>
      </c>
      <c r="U596" s="35"/>
      <c r="V596" s="43">
        <v>20110707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3">
        <v>20110707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1" t="s">
        <v>988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10657</v>
      </c>
      <c r="T598" s="35">
        <v>0</v>
      </c>
      <c r="U598" s="35"/>
      <c r="V598" s="43">
        <v>20110607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2011-07-14T18:08:32Z</dcterms:modified>
  <cp:category/>
  <cp:version/>
  <cp:contentType/>
  <cp:contentStatus/>
</cp:coreProperties>
</file>