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'retail'!$A$7:$H$598</definedName>
    <definedName name="_xlnm.Print_Area" localSheetId="2">'retail_ytd'!$A$7:$H$598</definedName>
    <definedName name="_xlnm.Print_Titles" localSheetId="3">'retail'!$1:$6</definedName>
    <definedName name="_xlnm.Print_Titles" localSheetId="2">'retail_ytd'!$1:$6</definedName>
  </definedNames>
  <calcPr fullCalcOnLoad="1"/>
</workbook>
</file>

<file path=xl/sharedStrings.xml><?xml version="1.0" encoding="utf-8"?>
<sst xmlns="http://schemas.openxmlformats.org/spreadsheetml/2006/main" count="4735" uniqueCount="1728">
  <si>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</si>
  <si>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</si>
  <si>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</si>
  <si>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</si>
  <si>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</si>
  <si>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</si>
  <si>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</si>
  <si>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</si>
  <si>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</si>
  <si>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</si>
  <si>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</si>
  <si>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</si>
  <si>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</si>
  <si>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</si>
  <si>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</si>
  <si>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</si>
  <si>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</si>
  <si>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</si>
  <si>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</si>
  <si>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</si>
  <si>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</si>
  <si>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</si>
  <si>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</si>
  <si>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</si>
  <si>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</si>
  <si>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</si>
  <si>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</si>
  <si>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</si>
  <si>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</si>
  <si>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</si>
  <si>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</si>
  <si>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</si>
  <si>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</si>
  <si>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</si>
  <si>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</si>
  <si>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</si>
  <si>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</si>
  <si>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</si>
  <si>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</si>
  <si>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</si>
  <si>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</si>
  <si>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</si>
  <si>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</si>
  <si>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</si>
  <si>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</si>
  <si>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</si>
  <si>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</si>
  <si>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</si>
  <si>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</si>
  <si>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</si>
  <si>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</si>
  <si>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</si>
  <si>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</si>
  <si>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</si>
  <si>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</si>
  <si>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</si>
  <si>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</si>
  <si>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</si>
  <si>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</si>
  <si>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</si>
  <si>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</si>
  <si>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</si>
  <si>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</si>
  <si>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</si>
  <si>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</si>
  <si>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</si>
  <si>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</si>
  <si>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</si>
  <si>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</si>
  <si>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</si>
  <si>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</si>
  <si>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</si>
  <si>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</si>
  <si>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</si>
  <si>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</si>
  <si>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</si>
  <si>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</si>
  <si>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</si>
  <si>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</si>
  <si>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</si>
  <si>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</si>
  <si>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</si>
  <si>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</si>
  <si>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</si>
  <si>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</si>
  <si>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</si>
  <si>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</si>
  <si>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</si>
  <si>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</si>
  <si>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</si>
  <si>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</si>
  <si>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</si>
  <si>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</si>
  <si>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</si>
  <si>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</si>
  <si>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</si>
  <si>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</si>
  <si>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</si>
  <si>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</si>
  <si>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</si>
  <si>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</si>
  <si>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</si>
  <si>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</si>
  <si>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</si>
  <si>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</si>
  <si>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</si>
  <si>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</si>
  <si>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</si>
  <si>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</si>
  <si>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</si>
  <si>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</si>
  <si>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</si>
  <si>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</si>
  <si>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</si>
  <si>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</si>
  <si>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</si>
  <si>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</si>
  <si>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</si>
  <si>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</si>
  <si>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</si>
  <si>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</si>
  <si>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</si>
  <si>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</si>
  <si>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</si>
  <si>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</si>
  <si>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</si>
  <si>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</si>
  <si>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</si>
  <si>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</si>
  <si>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</si>
  <si>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</si>
  <si>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</si>
  <si>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</si>
  <si>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</si>
  <si>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</si>
  <si>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</si>
  <si>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</si>
  <si>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</si>
  <si>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</si>
  <si>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</si>
  <si>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</si>
  <si>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</si>
  <si>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</si>
  <si>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</si>
  <si>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</si>
  <si>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</si>
  <si>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</si>
  <si>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</si>
  <si>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</si>
  <si>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</si>
  <si>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</si>
  <si>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</si>
  <si>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</si>
  <si>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</si>
  <si>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</si>
  <si>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</si>
  <si>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</si>
  <si>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</si>
  <si>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</si>
  <si>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</si>
  <si>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</si>
  <si>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</si>
  <si>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</si>
  <si>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</si>
  <si>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</si>
  <si>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</si>
  <si>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</si>
  <si>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</si>
  <si>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</si>
  <si>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</si>
  <si>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</si>
  <si>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</si>
  <si>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</si>
  <si>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</si>
  <si>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</si>
  <si>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</si>
  <si>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</si>
  <si>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</si>
  <si>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</si>
  <si>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</si>
  <si>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</si>
  <si>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</si>
  <si>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</si>
  <si>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</si>
  <si>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</si>
  <si>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</si>
  <si>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</si>
  <si>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</si>
  <si>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</si>
  <si>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</si>
  <si>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</si>
  <si>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</si>
  <si>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</si>
  <si>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</si>
  <si>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</si>
  <si>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</si>
  <si>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</si>
  <si>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</si>
  <si>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</si>
  <si>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</si>
  <si>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</si>
  <si>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</si>
  <si>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</si>
  <si>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</si>
  <si>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</si>
  <si>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</si>
  <si>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</si>
  <si>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</si>
  <si>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</si>
  <si>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</si>
  <si>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</si>
  <si>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</si>
  <si>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</si>
  <si>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</si>
  <si>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</si>
  <si>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</si>
  <si>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</si>
  <si>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</si>
  <si>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</si>
  <si>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</si>
  <si>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</si>
  <si>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</si>
  <si>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</si>
  <si>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</si>
  <si>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</si>
  <si>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</si>
  <si>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</si>
  <si>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</si>
  <si>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</si>
  <si>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</si>
  <si>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</si>
  <si>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</si>
  <si>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</si>
  <si>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</si>
  <si>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</si>
  <si>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</si>
  <si>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</si>
  <si>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</si>
  <si>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</si>
  <si>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</si>
  <si>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</si>
  <si>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</si>
  <si>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</si>
  <si>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</si>
  <si>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</si>
  <si>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</si>
  <si>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</si>
  <si>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</si>
  <si>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</si>
  <si>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</si>
  <si>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</si>
  <si>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</si>
  <si>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</si>
  <si>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</si>
  <si>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</si>
  <si>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</si>
  <si>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</si>
  <si>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</si>
  <si>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</si>
  <si>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</si>
  <si>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</si>
  <si>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</si>
  <si>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</si>
  <si>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</si>
  <si>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</si>
  <si>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</si>
  <si>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</si>
  <si>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</si>
  <si>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</si>
  <si>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</si>
  <si>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</si>
  <si>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</si>
  <si>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</si>
  <si>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</si>
  <si>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</si>
  <si>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</si>
  <si>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</si>
  <si>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</si>
  <si>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</si>
  <si>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</si>
  <si>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</si>
  <si>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</si>
  <si>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</si>
  <si>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</si>
  <si>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</si>
  <si>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</si>
  <si>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</si>
  <si>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</si>
  <si>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</si>
  <si>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</si>
  <si>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</si>
  <si>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</si>
  <si>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</si>
  <si>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</si>
  <si>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</si>
  <si>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</si>
  <si>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</si>
  <si>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</si>
  <si>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</si>
  <si>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</si>
  <si>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</si>
  <si>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</si>
  <si>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</si>
  <si>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</si>
  <si>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</si>
  <si>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</si>
  <si>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</si>
  <si>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</si>
  <si>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</si>
  <si>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</si>
  <si>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</si>
  <si>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</si>
  <si>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</si>
  <si>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</si>
  <si>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</si>
  <si>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</si>
  <si>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</si>
  <si>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</si>
  <si>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</si>
  <si>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</si>
  <si>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</si>
  <si>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</si>
  <si>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</si>
  <si>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</si>
  <si>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</si>
  <si>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</si>
  <si>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</si>
  <si>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</si>
  <si>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</si>
  <si>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</si>
  <si>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</si>
  <si>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</si>
  <si>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</si>
  <si>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</si>
  <si>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</si>
  <si>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</si>
  <si>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</si>
  <si>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</si>
  <si>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</si>
  <si>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</si>
  <si>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</si>
  <si>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</si>
  <si>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</si>
  <si>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</si>
  <si>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</si>
  <si>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</si>
  <si>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</si>
  <si>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</si>
  <si>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</si>
  <si>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</si>
  <si>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</si>
  <si>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</si>
  <si>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</si>
  <si>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</si>
  <si>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</si>
  <si>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</si>
  <si>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</si>
  <si>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</si>
  <si>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</si>
  <si>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</si>
  <si>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</si>
  <si>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</si>
  <si>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</si>
  <si>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</si>
  <si>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</si>
  <si>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</si>
  <si>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</si>
  <si>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</si>
  <si>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</si>
  <si>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</si>
  <si>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</si>
  <si>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</si>
  <si>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</si>
  <si>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</si>
  <si>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</si>
  <si>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</si>
  <si>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</si>
  <si>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</si>
  <si>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</si>
  <si>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</si>
  <si>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</si>
  <si>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</si>
  <si>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</si>
  <si>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</si>
  <si>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</si>
  <si>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</si>
  <si>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</si>
  <si>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</si>
  <si>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</si>
  <si>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</si>
  <si>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</si>
  <si>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</si>
  <si>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</si>
  <si>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</si>
  <si>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</si>
  <si>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</si>
  <si>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</si>
  <si>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</si>
  <si>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</si>
  <si>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</si>
  <si>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</si>
  <si>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</si>
  <si>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</si>
  <si>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</si>
  <si>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</si>
  <si>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</si>
  <si>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</si>
  <si>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</si>
  <si>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</si>
  <si>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</si>
  <si>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</si>
  <si>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</si>
  <si>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</si>
  <si>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</si>
  <si>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</si>
  <si>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</si>
  <si>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</si>
  <si>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</si>
  <si>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</si>
  <si>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</si>
  <si>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</si>
  <si>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</si>
  <si>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</si>
  <si>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</si>
  <si>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</si>
  <si>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</si>
  <si>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</si>
  <si>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</si>
  <si>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</si>
  <si>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</si>
  <si>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</si>
  <si>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</si>
  <si>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</si>
  <si>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</si>
  <si>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</si>
  <si>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</si>
  <si>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</si>
  <si>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</si>
  <si>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</si>
  <si>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</si>
  <si>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</si>
  <si>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</si>
  <si>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</si>
  <si>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</si>
  <si>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</si>
  <si>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</si>
  <si>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</si>
  <si>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</si>
  <si>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</si>
  <si>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</si>
  <si>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</si>
  <si>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</si>
  <si>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</si>
  <si>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</si>
  <si>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</si>
  <si>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</si>
  <si>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</si>
  <si>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</si>
  <si>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</si>
  <si>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</si>
  <si>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</si>
  <si>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</si>
  <si>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</si>
  <si>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</si>
  <si>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</si>
  <si>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</si>
  <si>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</si>
  <si>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</si>
  <si>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</si>
  <si>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</si>
  <si>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</si>
  <si>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</si>
  <si>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</si>
  <si>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</si>
  <si>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</si>
  <si>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</si>
  <si>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</si>
  <si>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</si>
  <si>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</si>
  <si>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</si>
  <si>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</si>
  <si>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</si>
  <si>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</si>
  <si>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</si>
  <si>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</si>
  <si>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</si>
  <si>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</si>
  <si>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</si>
  <si>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</si>
  <si>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</si>
  <si>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</si>
  <si>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</si>
  <si>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</si>
  <si>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</si>
  <si>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</si>
  <si>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</si>
  <si>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</si>
  <si>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</si>
  <si>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</si>
  <si>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</si>
  <si>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</si>
  <si>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</si>
  <si>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</si>
  <si>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</si>
  <si>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</si>
  <si>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</si>
  <si>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</si>
  <si>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</si>
  <si>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</si>
  <si>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</si>
  <si>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</si>
  <si>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</si>
  <si>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</si>
  <si>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</si>
  <si>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</si>
  <si>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</si>
  <si>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</si>
  <si>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</si>
  <si>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</si>
  <si>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</si>
  <si>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</si>
  <si>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</si>
  <si>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</si>
  <si>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</si>
  <si>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</si>
  <si>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</si>
  <si>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</si>
  <si>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</si>
  <si>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</si>
  <si>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</si>
  <si>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</si>
  <si>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</si>
  <si>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</si>
  <si>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</si>
  <si>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</si>
  <si>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</si>
  <si>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</si>
  <si>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</si>
  <si>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</si>
  <si>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</si>
  <si>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</si>
  <si>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</si>
  <si>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</si>
  <si>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</si>
  <si>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</si>
  <si>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</si>
  <si>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</si>
  <si>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</si>
  <si>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</si>
  <si>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</si>
  <si>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</si>
  <si>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</si>
  <si>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</si>
  <si>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</si>
  <si>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</si>
  <si>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</si>
  <si>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</si>
  <si>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</si>
  <si>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</si>
  <si>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</si>
  <si>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</si>
  <si>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</si>
  <si>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</si>
  <si>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</si>
  <si>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</si>
  <si>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</si>
  <si>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</si>
  <si>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</si>
  <si>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</si>
  <si>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</si>
  <si>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</si>
  <si>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</si>
  <si>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</si>
  <si>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</si>
  <si>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</si>
  <si>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</si>
  <si>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</si>
  <si>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</si>
  <si>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</si>
  <si>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</si>
  <si>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</si>
  <si>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</si>
  <si>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</si>
  <si>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</si>
  <si>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</si>
  <si>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</si>
  <si>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</si>
  <si>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</si>
  <si>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</si>
  <si>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</si>
  <si>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</si>
  <si>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</si>
  <si>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</si>
  <si>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</si>
  <si>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</si>
  <si>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</si>
  <si>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</si>
  <si>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</si>
  <si>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</si>
  <si>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</si>
  <si>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</si>
  <si>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</si>
  <si>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</si>
  <si>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</si>
  <si>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</si>
  <si>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</si>
  <si>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</si>
  <si>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</si>
  <si>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</si>
  <si>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</si>
  <si>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</si>
  <si>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</si>
  <si>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</si>
  <si>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</si>
  <si>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</si>
  <si>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</si>
  <si>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</si>
  <si>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</si>
  <si>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</si>
  <si>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</si>
  <si>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</si>
  <si>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</si>
  <si>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</si>
  <si>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</si>
  <si>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</si>
  <si>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</si>
  <si>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</si>
  <si>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</si>
  <si>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</si>
  <si>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</si>
  <si>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</si>
  <si>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</si>
  <si>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</si>
  <si>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</si>
  <si>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</si>
  <si>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</si>
  <si>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</si>
  <si>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</si>
  <si>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</si>
  <si>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</si>
  <si>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</si>
  <si>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</si>
  <si>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</si>
  <si>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</si>
  <si>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</si>
  <si>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</si>
  <si>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</si>
  <si>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</si>
  <si>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</si>
  <si>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</si>
  <si>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</si>
  <si>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</si>
  <si>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</si>
  <si>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</si>
  <si>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</si>
  <si>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</si>
  <si>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</si>
  <si>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</si>
  <si>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</si>
  <si>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</si>
  <si>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</si>
  <si>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</si>
  <si>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</si>
  <si>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</si>
  <si>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</si>
  <si>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</si>
  <si>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</si>
  <si>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</si>
  <si>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</si>
  <si>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</si>
  <si>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</si>
  <si>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</si>
  <si>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</si>
  <si>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</si>
  <si>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</si>
  <si>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</si>
  <si>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</si>
  <si>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</si>
  <si>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</si>
  <si>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</si>
  <si>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</si>
  <si>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</si>
  <si>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</si>
  <si>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</si>
  <si>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</si>
  <si>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</si>
  <si>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</si>
  <si>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</si>
  <si>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</si>
  <si>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</si>
  <si>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</si>
  <si>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</si>
  <si>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</si>
  <si>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</si>
  <si>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</si>
  <si>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</si>
  <si>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</si>
  <si>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</si>
  <si>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</si>
  <si>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</si>
  <si>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</si>
  <si>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</si>
  <si>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</si>
  <si>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</si>
  <si>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</si>
  <si>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</si>
  <si>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</si>
  <si>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</si>
  <si>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</si>
  <si>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</si>
  <si>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</si>
  <si>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</si>
  <si>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</si>
  <si>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</si>
  <si>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</si>
  <si>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</si>
  <si>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</si>
  <si>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</si>
  <si>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</si>
  <si>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</si>
  <si>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</si>
  <si>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</si>
  <si>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</si>
  <si>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</si>
  <si>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</si>
  <si>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</si>
  <si>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</si>
  <si>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</si>
  <si>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</si>
  <si>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</si>
  <si>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</si>
  <si>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</si>
  <si>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</si>
  <si>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</si>
  <si>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</si>
  <si>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</si>
  <si>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</si>
  <si>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</si>
  <si>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</si>
  <si>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</si>
  <si>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</si>
  <si>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</si>
  <si>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</si>
  <si>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</si>
  <si>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</si>
  <si>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</si>
  <si>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</si>
  <si>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</si>
  <si>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</si>
  <si>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</si>
  <si>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</si>
  <si>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</si>
  <si>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</si>
  <si>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</si>
  <si>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</si>
  <si>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</si>
  <si>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</si>
  <si>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</si>
  <si>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</si>
  <si>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</si>
  <si>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</si>
  <si>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</si>
  <si>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</si>
  <si>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</si>
  <si>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</si>
  <si>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</si>
  <si>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</si>
  <si>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</si>
  <si>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</si>
  <si>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</si>
  <si>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</si>
  <si>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</si>
  <si>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</si>
  <si>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</si>
  <si>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</si>
  <si>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</si>
  <si>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</si>
  <si>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</si>
  <si>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</si>
  <si>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</si>
  <si>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</si>
  <si>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</si>
  <si>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</si>
  <si>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</si>
  <si>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</si>
  <si>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</si>
  <si>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</si>
  <si>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</si>
  <si>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</si>
  <si>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</si>
  <si>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</si>
  <si>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</si>
  <si>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</si>
  <si>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</si>
  <si>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</si>
  <si>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</si>
  <si>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</si>
  <si>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</si>
  <si>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</si>
  <si>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</si>
  <si>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</si>
  <si>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</si>
  <si>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</si>
  <si>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</si>
  <si>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</si>
  <si>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</si>
  <si>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</si>
  <si>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</si>
  <si>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</si>
  <si>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</si>
  <si>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</si>
  <si>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</si>
  <si>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</si>
  <si>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</si>
  <si>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</si>
  <si>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</si>
  <si>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</si>
  <si>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</si>
  <si>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</si>
  <si>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</si>
  <si>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</si>
  <si>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</si>
  <si>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</si>
  <si>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</si>
  <si>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</si>
  <si>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</si>
  <si>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</si>
  <si>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</si>
  <si>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</si>
  <si>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</si>
  <si>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</si>
  <si>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</si>
  <si>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</si>
  <si>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</si>
  <si>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</si>
  <si>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</si>
  <si>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</si>
  <si>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</si>
  <si>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</si>
  <si>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</si>
  <si>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</si>
  <si>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</si>
  <si>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</si>
  <si>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</si>
  <si>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</si>
  <si>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</si>
  <si>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</si>
  <si>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</si>
  <si>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</si>
  <si>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</si>
  <si>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</si>
  <si>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</si>
  <si>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</si>
  <si>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</si>
  <si>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</si>
  <si>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</si>
  <si>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</si>
  <si>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</si>
  <si>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</si>
  <si>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</si>
  <si>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</si>
  <si>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</si>
  <si>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</si>
  <si>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</si>
  <si>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</si>
  <si>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</si>
  <si>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</si>
  <si>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</si>
  <si>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</si>
  <si>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</si>
  <si>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</si>
  <si>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</si>
  <si>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</si>
  <si>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</si>
  <si>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</si>
  <si>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</si>
  <si>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</si>
  <si>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</si>
  <si>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</si>
  <si>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</si>
  <si>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</si>
  <si>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</si>
  <si>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</si>
  <si>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</si>
  <si>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</si>
  <si>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</si>
  <si>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</si>
  <si>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</si>
  <si>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</si>
  <si>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</si>
  <si>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</si>
  <si>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</si>
  <si>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</si>
  <si>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</si>
  <si>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</si>
  <si>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</si>
  <si>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</si>
  <si>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</si>
  <si>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</si>
  <si>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</si>
  <si>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</si>
  <si>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</si>
  <si>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</si>
  <si>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</si>
  <si>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</si>
  <si>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</si>
  <si>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</si>
  <si>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</si>
  <si>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</si>
  <si>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</si>
  <si>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</si>
  <si>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</si>
  <si>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</si>
  <si>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</si>
  <si>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</si>
  <si>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</si>
  <si>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</si>
  <si>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</si>
  <si>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</si>
  <si>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</si>
  <si>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</si>
  <si>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</si>
  <si>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</si>
  <si>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</si>
  <si>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</si>
  <si>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</si>
  <si>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</si>
  <si>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</si>
  <si>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</si>
  <si>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</si>
  <si>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</si>
  <si>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</si>
  <si>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</si>
  <si>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</si>
  <si>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</si>
  <si>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</si>
  <si>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</si>
  <si>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</si>
  <si>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</si>
  <si>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</si>
  <si>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</si>
  <si>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</si>
  <si>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</si>
  <si>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</si>
  <si>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</si>
  <si>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</si>
  <si>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</si>
  <si>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</si>
  <si>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</si>
  <si>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</si>
  <si>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</si>
  <si>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</si>
  <si>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</si>
  <si>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</si>
  <si>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</si>
  <si>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</si>
  <si>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</si>
  <si>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</si>
  <si>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</si>
  <si>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</si>
  <si>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</si>
  <si>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</si>
  <si>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</si>
  <si>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</si>
  <si>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</si>
  <si>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</si>
  <si>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</si>
  <si>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</si>
  <si>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</si>
  <si>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</si>
  <si>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</si>
  <si>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</si>
  <si>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</si>
  <si>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</si>
  <si>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</si>
  <si>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</si>
  <si>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</si>
  <si>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</si>
  <si>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</si>
  <si>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</si>
  <si>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</si>
  <si>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</si>
  <si>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</si>
  <si>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</si>
  <si>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</si>
  <si>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</si>
  <si>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</si>
  <si>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</si>
  <si>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</si>
  <si>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</si>
  <si>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</si>
  <si>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</si>
  <si>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</si>
  <si>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</si>
  <si>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</si>
  <si>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</si>
  <si>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</si>
  <si>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</si>
  <si>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</si>
  <si>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</si>
  <si>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</si>
  <si>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</si>
  <si>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</si>
  <si>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</si>
  <si>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</si>
  <si>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</si>
  <si>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</si>
  <si>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</si>
  <si>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</si>
  <si>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</si>
  <si>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</si>
  <si>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</si>
  <si>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</si>
  <si>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</si>
  <si>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</si>
  <si>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</si>
  <si>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</si>
  <si>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</si>
  <si>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</si>
  <si>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</si>
  <si>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</si>
  <si>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</si>
  <si>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</si>
  <si>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</si>
  <si>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</si>
  <si>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</si>
  <si>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</si>
  <si>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</si>
  <si>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</si>
  <si>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</si>
  <si>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</si>
  <si>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</si>
  <si>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</si>
  <si>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</si>
  <si>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</si>
  <si>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</si>
  <si>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</si>
  <si>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</si>
  <si>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</si>
  <si>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</si>
  <si>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</si>
  <si>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</si>
  <si>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</si>
  <si>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</si>
  <si>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</si>
  <si>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</si>
  <si>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</si>
  <si>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</si>
  <si>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</si>
  <si>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</si>
  <si>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</si>
  <si>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</si>
  <si>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</si>
  <si>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</si>
  <si>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</si>
  <si>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</si>
  <si>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</si>
  <si>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</si>
  <si>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</si>
  <si>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</si>
  <si>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</si>
  <si>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</si>
  <si>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</si>
  <si>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</si>
  <si>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</si>
  <si>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</si>
  <si>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</si>
  <si>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</si>
  <si>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</si>
  <si>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</si>
  <si>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</si>
  <si>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</si>
  <si>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</si>
  <si>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</si>
  <si>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</si>
  <si>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</si>
  <si>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</si>
  <si>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</si>
  <si>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</si>
  <si>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</si>
  <si>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</si>
  <si>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</si>
  <si>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</si>
  <si>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</si>
  <si>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</si>
  <si>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</si>
  <si>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</si>
  <si>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</si>
  <si>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</si>
  <si>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</si>
  <si>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</si>
  <si>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</si>
  <si>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</si>
  <si>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</si>
  <si>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</si>
  <si>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</si>
  <si>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</si>
  <si>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</si>
  <si>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</si>
  <si>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</si>
  <si>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</si>
  <si>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</si>
  <si>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</si>
  <si>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</si>
  <si>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</si>
  <si>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</si>
  <si>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</si>
  <si>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</si>
  <si>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</si>
  <si>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</si>
  <si>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</si>
  <si>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</si>
  <si>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</si>
  <si>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</si>
  <si>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</si>
  <si>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</si>
  <si>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</si>
  <si>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</si>
  <si>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</si>
  <si>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</si>
  <si>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</si>
  <si>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</si>
  <si>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</si>
  <si>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</si>
  <si>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</si>
  <si>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</si>
  <si>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</si>
  <si>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</si>
  <si>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</si>
  <si>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</si>
  <si>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</si>
  <si>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</si>
  <si>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</si>
  <si>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</si>
  <si>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</si>
  <si>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</si>
  <si>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</si>
  <si>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</si>
  <si>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</si>
  <si>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</si>
  <si>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</si>
  <si>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</si>
  <si>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</si>
  <si>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</si>
  <si>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</si>
  <si>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</si>
  <si>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</si>
  <si>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</si>
  <si>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</si>
  <si>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</si>
  <si>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</si>
  <si>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</si>
  <si>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</si>
  <si>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</si>
  <si>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</si>
  <si>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</si>
  <si>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</si>
  <si>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</si>
  <si>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</si>
  <si>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</si>
  <si>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</si>
  <si>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</si>
  <si>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</si>
  <si>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</si>
  <si>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</si>
  <si>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</si>
  <si>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</si>
  <si>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</si>
  <si>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</si>
  <si>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</si>
  <si>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</si>
  <si>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</si>
  <si>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</si>
  <si>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</si>
  <si>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</si>
  <si>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</si>
  <si>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</si>
  <si>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</si>
  <si>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</si>
  <si>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</si>
  <si>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</si>
  <si>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</si>
  <si>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</si>
  <si>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</si>
  <si>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</si>
  <si>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</si>
  <si>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</si>
  <si>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</si>
  <si>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</si>
  <si>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</si>
  <si>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</si>
  <si>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</si>
  <si>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</si>
  <si>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</si>
  <si>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</si>
  <si>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</si>
  <si>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</si>
  <si>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</si>
  <si>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</si>
  <si>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</si>
  <si>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</si>
  <si>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</si>
  <si>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</si>
  <si>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</si>
  <si>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</si>
  <si>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</si>
  <si>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</si>
  <si>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</si>
  <si>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</si>
  <si>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</si>
  <si>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</si>
  <si>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</si>
  <si>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</si>
  <si>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</si>
  <si>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</si>
  <si>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</si>
  <si>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</si>
  <si>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</si>
  <si>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</si>
  <si>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</si>
  <si>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</si>
  <si>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</si>
  <si>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</si>
  <si>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</si>
  <si>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</si>
  <si>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</si>
  <si>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</si>
  <si>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</si>
  <si>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</si>
  <si>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</si>
  <si>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</si>
  <si>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</si>
  <si>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</si>
  <si>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</si>
  <si>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</si>
  <si>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</si>
  <si>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</si>
  <si>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</si>
  <si>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</si>
  <si>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</si>
  <si>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</si>
  <si>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</si>
  <si>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</si>
  <si>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</si>
  <si>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</si>
  <si>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</si>
  <si>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</si>
  <si>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</si>
  <si>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</si>
  <si>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</si>
  <si>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</si>
  <si>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</si>
  <si>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</si>
  <si>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</si>
  <si>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</si>
  <si>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</si>
  <si>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</si>
  <si>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</si>
  <si>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</si>
  <si>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</si>
  <si>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</si>
  <si>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</si>
  <si>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</si>
  <si>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</si>
  <si>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</si>
  <si>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</si>
  <si>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</si>
  <si>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</si>
  <si>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</si>
  <si>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</si>
  <si>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</si>
  <si>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</si>
  <si>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</si>
  <si>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</si>
  <si>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</si>
  <si>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</si>
  <si>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</si>
  <si>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</si>
  <si>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</si>
  <si>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</si>
  <si>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</si>
  <si>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</si>
  <si>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</si>
  <si>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</si>
  <si>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</si>
  <si>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</si>
  <si>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</si>
  <si>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</si>
  <si>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</si>
  <si>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</si>
  <si>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</si>
  <si>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</si>
  <si>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</si>
  <si>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</si>
  <si>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</si>
  <si>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</si>
  <si>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</si>
  <si>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</si>
  <si>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</si>
  <si>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</si>
  <si>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</si>
  <si>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</si>
  <si>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</si>
  <si>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</si>
  <si>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</si>
  <si>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</si>
  <si>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</si>
  <si>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</si>
  <si>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</si>
  <si>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</si>
  <si>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</si>
  <si>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</si>
  <si>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</si>
  <si>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</si>
  <si>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</si>
  <si>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</si>
  <si>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</si>
  <si>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</si>
  <si>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</si>
  <si>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</si>
  <si>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</si>
  <si>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</si>
  <si>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</si>
  <si>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</si>
  <si>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</si>
  <si>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</si>
  <si>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</si>
  <si>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</si>
  <si>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</si>
  <si>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</si>
  <si>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</si>
  <si>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</si>
  <si>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</si>
  <si>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</si>
  <si>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</si>
  <si>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</si>
  <si>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</si>
  <si>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</si>
  <si>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</si>
  <si>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</si>
  <si>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</si>
  <si>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</si>
  <si>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</si>
  <si>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</si>
  <si>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</si>
  <si>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</si>
  <si>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</si>
  <si>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</si>
  <si>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</si>
  <si>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</si>
  <si>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</si>
  <si>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</si>
  <si>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</si>
  <si>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</si>
  <si>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</si>
  <si>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</si>
  <si>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</si>
  <si>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</si>
  <si>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</si>
  <si>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</si>
  <si>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</si>
  <si>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</si>
  <si>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</si>
  <si>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</si>
  <si>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</si>
  <si>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</si>
  <si>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</si>
  <si>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</si>
  <si>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</si>
  <si>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</si>
  <si>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</si>
  <si>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</si>
  <si>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</si>
  <si>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</si>
  <si>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</si>
  <si>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</si>
  <si>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</si>
  <si>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</si>
  <si>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</si>
  <si>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</si>
  <si>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</si>
  <si>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</si>
  <si>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</si>
  <si>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</si>
  <si>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</si>
  <si>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</si>
  <si>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</si>
  <si>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</si>
  <si>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</si>
  <si>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</si>
  <si>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</si>
  <si>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</si>
  <si>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</si>
  <si>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</si>
  <si>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</si>
  <si>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</si>
  <si>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</si>
  <si>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</si>
  <si>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</si>
  <si>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</si>
  <si>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</si>
  <si>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</si>
  <si>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</si>
  <si>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</si>
  <si>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</si>
  <si>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</si>
  <si>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</si>
  <si>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</si>
  <si>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</si>
  <si>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</si>
  <si>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</si>
  <si>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</si>
  <si>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</si>
  <si>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</si>
  <si>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</si>
  <si>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</si>
  <si>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</si>
  <si>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</si>
  <si>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</si>
  <si>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</si>
  <si>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</si>
  <si>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</si>
  <si>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</si>
  <si>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</si>
  <si>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</si>
  <si>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</si>
  <si>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</si>
  <si>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</si>
  <si>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</si>
  <si>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</si>
  <si>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</si>
  <si>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</si>
  <si>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</si>
  <si>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</si>
  <si>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</si>
  <si>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</si>
  <si>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</si>
  <si>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</si>
  <si>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</si>
  <si>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</si>
  <si>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</si>
  <si>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</si>
  <si>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</si>
  <si>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</si>
  <si>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</si>
  <si>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</si>
  <si>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</si>
  <si>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</si>
  <si>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</si>
  <si>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</si>
  <si>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</si>
  <si>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</si>
  <si>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</si>
  <si>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</si>
  <si>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</si>
  <si>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</si>
  <si>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</si>
  <si>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</si>
  <si>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</si>
  <si>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</si>
  <si>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</si>
  <si>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</si>
  <si>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</si>
  <si>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</si>
  <si>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</si>
  <si>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</si>
  <si>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</si>
  <si>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</si>
  <si>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</si>
  <si>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</si>
  <si>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</si>
  <si>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</si>
  <si>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</si>
  <si>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</si>
  <si>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</si>
  <si>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</si>
  <si>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</si>
  <si>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</si>
  <si>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</si>
  <si>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</si>
  <si>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</si>
  <si>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</si>
  <si>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</si>
  <si>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</si>
  <si>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</si>
  <si>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</si>
  <si>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</si>
  <si>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</si>
  <si>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</si>
  <si>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</si>
  <si>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</si>
  <si>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</si>
  <si>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</si>
  <si>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</si>
  <si>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</si>
  <si>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</si>
  <si>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</si>
  <si>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</si>
  <si>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</si>
  <si>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</si>
  <si>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</si>
  <si>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</si>
  <si>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</si>
  <si>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</si>
  <si>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</si>
  <si>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</si>
  <si>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</si>
  <si>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</si>
  <si>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</si>
  <si>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</si>
  <si>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</si>
  <si>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</si>
  <si>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</si>
  <si>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</si>
  <si>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</si>
  <si>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</si>
  <si>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</si>
  <si>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</si>
  <si>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</si>
  <si>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</si>
  <si>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</si>
  <si>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</si>
  <si>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</si>
  <si>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</si>
  <si>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</si>
  <si>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</si>
  <si>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</si>
  <si>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</si>
  <si>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</si>
  <si>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</si>
  <si>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</si>
  <si>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</si>
  <si>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</si>
  <si>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</si>
  <si>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</si>
  <si>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</si>
  <si>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</si>
  <si>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</si>
  <si>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</si>
  <si>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</si>
  <si>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</si>
  <si>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</si>
  <si>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</si>
  <si>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</si>
  <si>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</si>
  <si>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</si>
  <si>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</si>
  <si>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</si>
  <si>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</si>
  <si>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</si>
  <si>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</si>
  <si>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</si>
  <si>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</si>
  <si>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</si>
  <si>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</si>
  <si>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</si>
  <si>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</si>
  <si>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</si>
  <si>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</si>
  <si>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</si>
  <si>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</si>
  <si>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</si>
  <si>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</si>
  <si>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</si>
  <si>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</si>
  <si>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</si>
  <si>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</si>
  <si>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</si>
  <si>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</si>
  <si>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</si>
  <si>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</si>
  <si>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</si>
  <si>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</si>
  <si>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</si>
  <si>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</si>
  <si>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</si>
  <si>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</si>
  <si>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</si>
  <si>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</si>
  <si>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</si>
  <si>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</si>
  <si>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</si>
  <si>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</si>
  <si>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</si>
  <si>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</si>
  <si>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</si>
  <si>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</si>
  <si>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</si>
  <si>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</si>
  <si>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</si>
  <si>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</si>
  <si>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</si>
  <si>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</si>
  <si>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</si>
  <si>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</si>
  <si>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</si>
  <si>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</si>
  <si>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</si>
  <si>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</si>
  <si>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</si>
  <si>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</si>
  <si>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</si>
  <si>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</si>
  <si>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</si>
  <si>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</si>
  <si>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</si>
  <si>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</si>
  <si>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</si>
  <si>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</si>
  <si>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</si>
  <si>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</si>
  <si>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</si>
  <si>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</si>
  <si>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</si>
  <si>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</si>
  <si>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</si>
  <si>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</si>
  <si>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</si>
  <si>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</si>
  <si>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</si>
  <si>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</si>
  <si>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</si>
  <si>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</si>
  <si>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</si>
  <si>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</si>
  <si>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</si>
  <si>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</si>
  <si>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</si>
  <si>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</si>
  <si>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</si>
  <si>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</si>
  <si>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</si>
  <si>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</si>
  <si>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</si>
  <si>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</si>
  <si>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</si>
  <si>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</si>
  <si>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</si>
  <si>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</si>
  <si>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</si>
  <si>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</si>
  <si>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</si>
  <si>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</si>
  <si>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</si>
  <si>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</si>
  <si>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</si>
  <si>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</si>
  <si>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</si>
  <si>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</si>
  <si>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</si>
  <si>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</si>
  <si>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</si>
  <si>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</si>
  <si>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</si>
  <si>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</si>
  <si>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</si>
  <si>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</si>
  <si>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</si>
  <si>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</si>
  <si>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</si>
  <si>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</si>
  <si>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</si>
  <si>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</si>
  <si>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</si>
  <si>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</si>
  <si>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</si>
  <si>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</si>
  <si>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</si>
  <si>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</si>
  <si>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</si>
  <si>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</si>
  <si>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</si>
  <si>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</si>
  <si>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</si>
  <si>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</si>
  <si>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</si>
  <si>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</si>
  <si>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</si>
  <si>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</si>
  <si>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</si>
  <si>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</si>
  <si>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</si>
  <si>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</si>
  <si>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</si>
  <si>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</si>
  <si>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</si>
  <si>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</si>
  <si>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</si>
  <si>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</si>
  <si>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</si>
  <si>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</si>
  <si>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</si>
  <si>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</si>
  <si>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</si>
  <si>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</si>
  <si>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</si>
  <si>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</si>
  <si>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</si>
  <si>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</si>
  <si>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</si>
  <si>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</si>
  <si>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</si>
  <si>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</si>
  <si>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</si>
  <si>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</si>
  <si>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</si>
  <si>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</si>
  <si>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</si>
  <si>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</si>
  <si>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</si>
  <si>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</si>
  <si>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</si>
  <si>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</si>
  <si>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</si>
  <si>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</si>
  <si>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</si>
  <si>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</si>
  <si>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</si>
  <si>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</si>
  <si>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</si>
  <si>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</si>
  <si>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</si>
  <si>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</si>
  <si>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See Hardwick</t>
  </si>
  <si>
    <t>Square feet of retail space authorized by building permits, February 2011</t>
  </si>
  <si>
    <t>Source:  New Jersey Department of Community Affairs, 4/7/11</t>
  </si>
  <si>
    <t>Square feet of retail space authorized by building permits, January-February 2011</t>
  </si>
  <si>
    <t>Missing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</si>
</sst>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46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/>
    </xf>
    <xf numFmtId="37" fontId="8" fillId="0" borderId="10" xfId="0" applyNumberFormat="1" applyFont="1" applyBorder="1" applyAlignment="1">
      <alignment/>
    </xf>
    <xf numFmtId="37" fontId="8" fillId="0" borderId="10" xfId="0" applyNumberFormat="1" applyFont="1" applyBorder="1" applyAlignment="1">
      <alignment horizontal="right" shrinkToFit="1"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0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37" fontId="0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January-February 2011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4/7/11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763</v>
      </c>
      <c r="B7" s="10" t="s">
        <v>14</v>
      </c>
      <c r="C7" s="53">
        <v>90976</v>
      </c>
      <c r="D7" s="53">
        <v>90976</v>
      </c>
      <c r="E7" s="53">
        <v>0</v>
      </c>
      <c r="F7" s="37">
        <v>1</v>
      </c>
    </row>
    <row r="8" spans="1:6" ht="12.75">
      <c r="A8" s="10" t="s">
        <v>1377</v>
      </c>
      <c r="B8" s="10" t="s">
        <v>21</v>
      </c>
      <c r="C8" s="53">
        <v>35825</v>
      </c>
      <c r="D8" s="53">
        <v>35825</v>
      </c>
      <c r="E8" s="53">
        <v>0</v>
      </c>
      <c r="F8" s="37">
        <v>2</v>
      </c>
    </row>
    <row r="9" spans="1:6" ht="12.75">
      <c r="A9" s="10" t="s">
        <v>778</v>
      </c>
      <c r="B9" s="10" t="s">
        <v>14</v>
      </c>
      <c r="C9" s="53">
        <v>22007</v>
      </c>
      <c r="D9" s="53">
        <v>22007</v>
      </c>
      <c r="E9" s="53">
        <v>0</v>
      </c>
      <c r="F9" s="37">
        <v>3</v>
      </c>
    </row>
    <row r="10" spans="1:6" ht="12.75">
      <c r="A10" s="10" t="s">
        <v>293</v>
      </c>
      <c r="B10" s="10" t="s">
        <v>13</v>
      </c>
      <c r="C10" s="53">
        <v>17728</v>
      </c>
      <c r="D10" s="53">
        <v>17728</v>
      </c>
      <c r="E10" s="53">
        <v>0</v>
      </c>
      <c r="F10" s="37">
        <v>4</v>
      </c>
    </row>
    <row r="11" spans="1:6" ht="12.75">
      <c r="A11" s="10" t="s">
        <v>908</v>
      </c>
      <c r="B11" s="10" t="s">
        <v>16</v>
      </c>
      <c r="C11" s="53">
        <v>15386</v>
      </c>
      <c r="D11" s="53">
        <v>15386</v>
      </c>
      <c r="E11" s="53">
        <v>0</v>
      </c>
      <c r="F11" s="37">
        <v>5</v>
      </c>
    </row>
    <row r="12" spans="1:6" ht="12.75">
      <c r="A12" s="10" t="s">
        <v>870</v>
      </c>
      <c r="B12" s="10" t="s">
        <v>25</v>
      </c>
      <c r="C12" s="53">
        <v>13341</v>
      </c>
      <c r="D12" s="53">
        <v>13341</v>
      </c>
      <c r="E12" s="53">
        <v>0</v>
      </c>
      <c r="F12" s="37">
        <v>6</v>
      </c>
    </row>
    <row r="13" spans="1:6" ht="12.75">
      <c r="A13" s="10" t="s">
        <v>35</v>
      </c>
      <c r="B13" s="10" t="s">
        <v>6</v>
      </c>
      <c r="C13" s="53">
        <v>12914</v>
      </c>
      <c r="D13" s="53">
        <v>12914</v>
      </c>
      <c r="E13" s="53">
        <v>0</v>
      </c>
      <c r="F13" s="37">
        <v>7</v>
      </c>
    </row>
    <row r="14" spans="1:6" ht="12.75">
      <c r="A14" s="10" t="s">
        <v>1344</v>
      </c>
      <c r="B14" s="10" t="s">
        <v>20</v>
      </c>
      <c r="C14" s="53">
        <v>8095</v>
      </c>
      <c r="D14" s="53">
        <v>8095</v>
      </c>
      <c r="E14" s="53">
        <v>0</v>
      </c>
      <c r="F14" s="37">
        <v>8</v>
      </c>
    </row>
    <row r="15" spans="1:6" ht="12.75">
      <c r="A15" s="10" t="s">
        <v>1591</v>
      </c>
      <c r="B15" s="10" t="s">
        <v>25</v>
      </c>
      <c r="C15" s="53">
        <v>7381</v>
      </c>
      <c r="D15" s="53">
        <v>7381</v>
      </c>
      <c r="E15" s="53">
        <v>0</v>
      </c>
      <c r="F15" s="37">
        <v>9</v>
      </c>
    </row>
    <row r="16" spans="1:6" ht="12.75">
      <c r="A16" s="10" t="s">
        <v>1582</v>
      </c>
      <c r="B16" s="10" t="s">
        <v>25</v>
      </c>
      <c r="C16" s="53">
        <v>6325</v>
      </c>
      <c r="D16" s="53">
        <v>0</v>
      </c>
      <c r="E16" s="53">
        <v>6325</v>
      </c>
      <c r="F16" s="37">
        <v>10</v>
      </c>
    </row>
    <row r="17" spans="1:6" ht="12.75">
      <c r="A17" s="10" t="s">
        <v>62</v>
      </c>
      <c r="B17" s="10" t="s">
        <v>16</v>
      </c>
      <c r="C17" s="53">
        <v>5998</v>
      </c>
      <c r="D17" s="53">
        <v>5998</v>
      </c>
      <c r="E17" s="53">
        <v>0</v>
      </c>
      <c r="F17" s="37">
        <v>11</v>
      </c>
    </row>
    <row r="18" spans="1:6" ht="12.75">
      <c r="A18" s="10" t="s">
        <v>329</v>
      </c>
      <c r="B18" s="10" t="s">
        <v>8</v>
      </c>
      <c r="C18" s="53">
        <v>3808</v>
      </c>
      <c r="D18" s="53">
        <v>0</v>
      </c>
      <c r="E18" s="53">
        <v>3808</v>
      </c>
      <c r="F18" s="37">
        <v>12</v>
      </c>
    </row>
    <row r="19" spans="1:6" ht="12.75">
      <c r="A19" s="10" t="s">
        <v>982</v>
      </c>
      <c r="B19" s="10" t="s">
        <v>17</v>
      </c>
      <c r="C19" s="53">
        <v>3600</v>
      </c>
      <c r="D19" s="53">
        <v>3600</v>
      </c>
      <c r="E19" s="53">
        <v>0</v>
      </c>
      <c r="F19" s="37">
        <v>13</v>
      </c>
    </row>
    <row r="20" spans="1:6" ht="12.75">
      <c r="A20" s="10" t="s">
        <v>65</v>
      </c>
      <c r="B20" s="10" t="s">
        <v>6</v>
      </c>
      <c r="C20" s="53">
        <v>3120</v>
      </c>
      <c r="D20" s="53">
        <v>3120</v>
      </c>
      <c r="E20" s="53">
        <v>0</v>
      </c>
      <c r="F20" s="37">
        <v>14</v>
      </c>
    </row>
    <row r="21" spans="1:6" ht="12.75">
      <c r="A21" s="10" t="s">
        <v>716</v>
      </c>
      <c r="B21" s="10" t="s">
        <v>13</v>
      </c>
      <c r="C21" s="53">
        <v>3116</v>
      </c>
      <c r="D21" s="53">
        <v>0</v>
      </c>
      <c r="E21" s="53">
        <v>3116</v>
      </c>
      <c r="F21" s="37">
        <v>15</v>
      </c>
    </row>
    <row r="22" spans="1:6" ht="12.75">
      <c r="A22" s="10" t="s">
        <v>1454</v>
      </c>
      <c r="B22" s="10" t="s">
        <v>23</v>
      </c>
      <c r="C22" s="53">
        <v>2260</v>
      </c>
      <c r="D22" s="53">
        <v>0</v>
      </c>
      <c r="E22" s="53">
        <v>2260</v>
      </c>
      <c r="F22" s="37">
        <v>16</v>
      </c>
    </row>
    <row r="23" spans="1:6" ht="12.75">
      <c r="A23" s="10" t="s">
        <v>1288</v>
      </c>
      <c r="B23" s="10" t="s">
        <v>20</v>
      </c>
      <c r="C23" s="53">
        <v>1800</v>
      </c>
      <c r="D23" s="53">
        <v>1800</v>
      </c>
      <c r="E23" s="53">
        <v>0</v>
      </c>
      <c r="F23" s="37">
        <v>17</v>
      </c>
    </row>
    <row r="24" spans="1:6" ht="12.75">
      <c r="A24" s="10" t="s">
        <v>1300</v>
      </c>
      <c r="B24" s="10" t="s">
        <v>20</v>
      </c>
      <c r="C24" s="53">
        <v>970</v>
      </c>
      <c r="D24" s="53">
        <v>0</v>
      </c>
      <c r="E24" s="53">
        <v>970</v>
      </c>
      <c r="F24" s="37">
        <v>18</v>
      </c>
    </row>
    <row r="25" spans="1:6" ht="12.75">
      <c r="A25" s="10" t="s">
        <v>696</v>
      </c>
      <c r="B25" s="10" t="s">
        <v>13</v>
      </c>
      <c r="C25" s="53">
        <v>150</v>
      </c>
      <c r="D25" s="53">
        <v>150</v>
      </c>
      <c r="E25" s="53">
        <v>0</v>
      </c>
      <c r="F25" s="37">
        <v>19</v>
      </c>
    </row>
    <row r="26" spans="1:6" ht="12.75">
      <c r="A26" s="10" t="s">
        <v>625</v>
      </c>
      <c r="B26" s="10" t="s">
        <v>11</v>
      </c>
      <c r="C26" s="53">
        <v>35</v>
      </c>
      <c r="D26" s="53">
        <v>0</v>
      </c>
      <c r="E26" s="53">
        <v>35</v>
      </c>
      <c r="F26" s="37">
        <v>20</v>
      </c>
    </row>
    <row r="27" spans="1:6" ht="12.75">
      <c r="A27" s="11" t="s">
        <v>1714</v>
      </c>
      <c r="B27" s="10"/>
      <c r="C27" s="12">
        <f>SUM(C7:C26)</f>
        <v>254835</v>
      </c>
      <c r="D27" s="12">
        <f>SUM(D7:D26)</f>
        <v>238321</v>
      </c>
      <c r="E27" s="12">
        <f>SUM(E7:E26)</f>
        <v>16514</v>
      </c>
      <c r="F27" s="37"/>
    </row>
    <row r="28" spans="1:5" ht="12.75">
      <c r="A28" s="36" t="s">
        <v>1711</v>
      </c>
      <c r="C28" s="38">
        <f>retail_ytd!F29</f>
        <v>254837</v>
      </c>
      <c r="D28" s="38">
        <f>retail_ytd!G29</f>
        <v>238323</v>
      </c>
      <c r="E28" s="38">
        <f>retail_ytd!H29</f>
        <v>16514</v>
      </c>
    </row>
    <row r="29" spans="1:5" ht="12.75">
      <c r="A29" s="36" t="s">
        <v>1715</v>
      </c>
      <c r="C29" s="39">
        <f>C27/C28</f>
        <v>0.999992151846082</v>
      </c>
      <c r="D29" s="39">
        <f>D27/D28</f>
        <v>0.9999916080277607</v>
      </c>
      <c r="E29" s="39">
        <f>E27/E28</f>
        <v>1</v>
      </c>
    </row>
    <row r="32" spans="1:5" ht="12.75">
      <c r="A32" s="36"/>
      <c r="C32" s="64"/>
      <c r="D32" s="64"/>
      <c r="E32" s="6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February 2011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4/7/11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1377</v>
      </c>
      <c r="B7" s="10" t="s">
        <v>21</v>
      </c>
      <c r="C7" s="53">
        <v>29708</v>
      </c>
      <c r="D7" s="53">
        <v>29708</v>
      </c>
      <c r="E7" s="53">
        <v>0</v>
      </c>
      <c r="F7" s="37">
        <v>1</v>
      </c>
    </row>
    <row r="8" spans="1:6" ht="12.75">
      <c r="A8" s="10" t="s">
        <v>778</v>
      </c>
      <c r="B8" s="10" t="s">
        <v>14</v>
      </c>
      <c r="C8" s="53">
        <v>22007</v>
      </c>
      <c r="D8" s="53">
        <v>22007</v>
      </c>
      <c r="E8" s="53">
        <v>0</v>
      </c>
      <c r="F8" s="37">
        <v>2</v>
      </c>
    </row>
    <row r="9" spans="1:6" ht="12.75">
      <c r="A9" s="10" t="s">
        <v>35</v>
      </c>
      <c r="B9" s="10" t="s">
        <v>6</v>
      </c>
      <c r="C9" s="53">
        <v>12914</v>
      </c>
      <c r="D9" s="53">
        <v>12914</v>
      </c>
      <c r="E9" s="53">
        <v>0</v>
      </c>
      <c r="F9" s="37">
        <v>3</v>
      </c>
    </row>
    <row r="10" spans="1:6" ht="12.75">
      <c r="A10" s="10" t="s">
        <v>329</v>
      </c>
      <c r="B10" s="10" t="s">
        <v>8</v>
      </c>
      <c r="C10" s="53">
        <v>3808</v>
      </c>
      <c r="D10" s="53">
        <v>0</v>
      </c>
      <c r="E10" s="53">
        <v>3808</v>
      </c>
      <c r="F10" s="37">
        <v>4</v>
      </c>
    </row>
    <row r="11" spans="1:6" ht="12.75">
      <c r="A11" s="10" t="s">
        <v>65</v>
      </c>
      <c r="B11" s="10" t="s">
        <v>6</v>
      </c>
      <c r="C11" s="53">
        <v>3120</v>
      </c>
      <c r="D11" s="53">
        <v>3120</v>
      </c>
      <c r="E11" s="53">
        <v>0</v>
      </c>
      <c r="F11" s="37">
        <v>5</v>
      </c>
    </row>
    <row r="12" spans="1:6" ht="12.75">
      <c r="A12" s="10" t="s">
        <v>716</v>
      </c>
      <c r="B12" s="10" t="s">
        <v>13</v>
      </c>
      <c r="C12" s="53">
        <v>3116</v>
      </c>
      <c r="D12" s="53">
        <v>0</v>
      </c>
      <c r="E12" s="53">
        <v>3116</v>
      </c>
      <c r="F12" s="37">
        <v>6</v>
      </c>
    </row>
    <row r="13" spans="1:6" ht="12.75">
      <c r="A13" s="10" t="s">
        <v>1454</v>
      </c>
      <c r="B13" s="10" t="s">
        <v>23</v>
      </c>
      <c r="C13" s="53">
        <v>2260</v>
      </c>
      <c r="D13" s="53">
        <v>0</v>
      </c>
      <c r="E13" s="53">
        <v>2260</v>
      </c>
      <c r="F13" s="37">
        <v>7</v>
      </c>
    </row>
    <row r="14" spans="1:6" ht="12.75">
      <c r="A14" s="10" t="s">
        <v>696</v>
      </c>
      <c r="B14" s="10" t="s">
        <v>13</v>
      </c>
      <c r="C14" s="53">
        <v>150</v>
      </c>
      <c r="D14" s="53">
        <v>150</v>
      </c>
      <c r="E14" s="53">
        <v>0</v>
      </c>
      <c r="F14" s="37">
        <v>8</v>
      </c>
    </row>
    <row r="15" spans="1:6" ht="12.75">
      <c r="A15" s="10" t="s">
        <v>625</v>
      </c>
      <c r="B15" s="10" t="s">
        <v>11</v>
      </c>
      <c r="C15" s="53">
        <v>35</v>
      </c>
      <c r="D15" s="53">
        <v>0</v>
      </c>
      <c r="E15" s="53">
        <v>35</v>
      </c>
      <c r="F15" s="37">
        <v>9</v>
      </c>
    </row>
    <row r="16" spans="1:6" ht="12.75">
      <c r="A16" s="10" t="s">
        <v>870</v>
      </c>
      <c r="B16" s="10" t="s">
        <v>25</v>
      </c>
      <c r="C16" s="53">
        <v>2</v>
      </c>
      <c r="D16" s="53">
        <v>2</v>
      </c>
      <c r="E16" s="53">
        <v>0</v>
      </c>
      <c r="F16" s="37">
        <v>10</v>
      </c>
    </row>
    <row r="17" spans="1:6" ht="12.75">
      <c r="A17" s="10"/>
      <c r="B17" s="10"/>
      <c r="C17" s="53"/>
      <c r="D17" s="53"/>
      <c r="E17" s="53"/>
      <c r="F17" s="37">
        <v>11</v>
      </c>
    </row>
    <row r="18" spans="1:6" ht="12.75">
      <c r="A18" s="10"/>
      <c r="B18" s="10"/>
      <c r="C18" s="53"/>
      <c r="D18" s="53"/>
      <c r="E18" s="53"/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1714</v>
      </c>
      <c r="B27" s="10"/>
      <c r="C27" s="12">
        <f>SUM(C7:C26)</f>
        <v>77120</v>
      </c>
      <c r="D27" s="12">
        <f>SUM(D7:D26)</f>
        <v>67901</v>
      </c>
      <c r="E27" s="12">
        <f>SUM(E7:E26)</f>
        <v>9219</v>
      </c>
      <c r="F27" s="37"/>
    </row>
    <row r="28" spans="1:5" ht="12.75">
      <c r="A28" s="36" t="s">
        <v>1711</v>
      </c>
      <c r="C28" s="38">
        <f>retail!F29</f>
        <v>77120</v>
      </c>
      <c r="D28" s="38">
        <f>retail!G29</f>
        <v>67901</v>
      </c>
      <c r="E28" s="38">
        <f>retail!H29</f>
        <v>9219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1726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4/7/11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16034</v>
      </c>
      <c r="G7" s="49">
        <f>SUM(G31:G53)</f>
        <v>16034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0</v>
      </c>
      <c r="G8" s="49">
        <f>SUM(G54:G123)</f>
        <v>0</v>
      </c>
      <c r="H8" s="49">
        <f>SUM(H54:H123)</f>
        <v>0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3809</v>
      </c>
      <c r="G9" s="49">
        <f>SUM(G124:G163)</f>
        <v>1</v>
      </c>
      <c r="H9" s="49">
        <f>SUM(H124:H163)</f>
        <v>3808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35</v>
      </c>
      <c r="G12" s="49">
        <f>SUM(G217:G230)</f>
        <v>0</v>
      </c>
      <c r="H12" s="49">
        <f>SUM(H217:H230)</f>
        <v>35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20995</v>
      </c>
      <c r="G14" s="49">
        <f>SUM(G253:G276)</f>
        <v>17879</v>
      </c>
      <c r="H14" s="49">
        <f>SUM(H253:H276)</f>
        <v>3116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112983</v>
      </c>
      <c r="G15" s="49">
        <f>SUM(G277:G288)</f>
        <v>112983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21384</v>
      </c>
      <c r="G17" s="49">
        <f>SUM(G315:G327)</f>
        <v>21384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3600</v>
      </c>
      <c r="G18" s="49">
        <f>SUM(G328:G352)</f>
        <v>3600</v>
      </c>
      <c r="H18" s="49">
        <f>SUM(H328:H352)</f>
        <v>0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0</v>
      </c>
      <c r="G19" s="49">
        <f>SUM(G353:G405)</f>
        <v>0</v>
      </c>
      <c r="H19" s="49">
        <f>SUM(H353:H405)</f>
        <v>0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10865</v>
      </c>
      <c r="G21" s="49">
        <f>SUM(G445:G477)</f>
        <v>9895</v>
      </c>
      <c r="H21" s="49">
        <f>SUM(H445:H477)</f>
        <v>970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35825</v>
      </c>
      <c r="G22" s="49">
        <f>SUM(G478:G493)</f>
        <v>35825</v>
      </c>
      <c r="H22" s="49">
        <f>SUM(H478:H493)</f>
        <v>0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2260</v>
      </c>
      <c r="G24" s="49">
        <f>SUM(G509:G529)</f>
        <v>0</v>
      </c>
      <c r="H24" s="49">
        <f>SUM(H509:H529)</f>
        <v>2260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27047</v>
      </c>
      <c r="G26" s="49">
        <f>SUM(G554:G574)</f>
        <v>20722</v>
      </c>
      <c r="H26" s="49">
        <f>SUM(H554:H574)</f>
        <v>6325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48"/>
      <c r="B28" s="32"/>
      <c r="C28" s="62"/>
      <c r="D28" s="30" t="s">
        <v>1710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1711</v>
      </c>
      <c r="E29" s="34"/>
      <c r="F29" s="55">
        <f>SUM(F7:F28)</f>
        <v>254837</v>
      </c>
      <c r="G29" s="49">
        <f>SUM(G7:G28)</f>
        <v>238323</v>
      </c>
      <c r="H29" s="49">
        <f>SUM(H7:H28)</f>
        <v>16514</v>
      </c>
      <c r="I29" s="29"/>
    </row>
    <row r="30" spans="1:9" ht="12.75">
      <c r="A30" s="48"/>
      <c r="B30" s="32"/>
      <c r="C30" s="62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20110307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20110307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12914</v>
      </c>
      <c r="G33" s="53">
        <v>12914</v>
      </c>
      <c r="H33" s="53">
        <v>0</v>
      </c>
      <c r="I33" s="19"/>
      <c r="J33" s="19">
        <v>20110307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20110307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20110307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20110307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20110307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20110307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20110307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20110307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20110307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20110307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3">
        <v>3120</v>
      </c>
      <c r="G43" s="53">
        <v>3120</v>
      </c>
      <c r="H43" s="53">
        <v>0</v>
      </c>
      <c r="I43" s="19"/>
      <c r="J43" s="19">
        <v>20110307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19">
        <v>20110307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19">
        <v>20110307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19">
        <v>20110307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19">
        <v>20110307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19">
        <v>20110307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19">
        <v>20110307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19">
        <v>20110407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19">
        <v>20110307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19">
        <v>20110407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19">
        <v>20110307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19">
        <v>20110407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19">
        <v>20110307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19">
        <v>20110407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19">
        <v>20110307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19">
        <v>20110407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19">
        <v>20110307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19">
        <v>20110307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19">
        <v>20110407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19">
        <v>20110307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19">
        <v>20110407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19">
        <v>20110407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19">
        <v>20110407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19">
        <v>20110307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19">
        <v>20110307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19">
        <v>20110307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19">
        <v>20110307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19">
        <v>20110407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19">
        <v>20110307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19">
        <v>20110307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19">
        <v>20110407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19">
        <v>20110307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19">
        <v>20110307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19">
        <v>20110307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19">
        <v>20110307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19">
        <v>20110407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19">
        <v>20110307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19">
        <v>20110307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19">
        <v>20110407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19">
        <v>20110307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19">
        <v>20110307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19">
        <v>20110307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19">
        <v>20110307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19">
        <v>20110307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19">
        <v>20110307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19">
        <v>20110307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19">
        <v>20110307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19">
        <v>20110407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19">
        <v>20110309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19">
        <v>20110307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19">
        <v>20110307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19">
        <v>20110307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19">
        <v>20110307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19">
        <v>20110307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19">
        <v>20110307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19">
        <v>20110307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19">
        <v>20110307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19">
        <v>20110407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19">
        <v>20110307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19">
        <v>20110307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19">
        <v>20110307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19">
        <v>20110407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19">
        <v>20110307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29" t="s">
        <v>1727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19">
        <v>20110307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19">
        <v>20110307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19">
        <v>20110307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19">
        <v>20110307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19">
        <v>20110307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19">
        <v>20110307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19">
        <v>20110407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19">
        <v>20110307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19">
        <v>20110307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19">
        <v>20110307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19">
        <v>20110307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19">
        <v>20110307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19">
        <v>20110407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19">
        <v>20110307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19">
        <v>20110307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19">
        <v>20110307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19">
        <v>20110307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19">
        <v>20110407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19">
        <v>20110307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3">
        <v>1</v>
      </c>
      <c r="G126" s="53">
        <v>1</v>
      </c>
      <c r="H126" s="53">
        <v>0</v>
      </c>
      <c r="I126" s="19"/>
      <c r="J126" s="19">
        <v>20110307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19">
        <v>20110307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19">
        <v>20110307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19">
        <v>20110407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19">
        <v>20110307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3">
        <v>3808</v>
      </c>
      <c r="G131" s="53">
        <v>0</v>
      </c>
      <c r="H131" s="53">
        <v>3808</v>
      </c>
      <c r="I131" s="19"/>
      <c r="J131" s="19">
        <v>20110307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19">
        <v>20110307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19">
        <v>20110307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19">
        <v>20110407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19">
        <v>20110407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19">
        <v>20110407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19">
        <v>20110307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19">
        <v>20110307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19">
        <v>20110307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19">
        <v>20110307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19">
        <v>20110407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19">
        <v>20110307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19">
        <v>20110307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19">
        <v>20110307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19">
        <v>20110307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19">
        <v>20110307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19">
        <v>20110307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19">
        <v>20110307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19">
        <v>20110307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19">
        <v>20110307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19">
        <v>20110307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19">
        <v>20110307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19">
        <v>20110307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19">
        <v>20110307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19">
        <v>20110407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19">
        <v>20110407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19">
        <v>20110407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19">
        <v>20110307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19">
        <v>20110307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19">
        <v>20110307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19">
        <v>20110307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19">
        <v>20110407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19">
        <v>20110407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19">
        <v>20110407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19">
        <v>20110307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19">
        <v>20110307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19">
        <v>20110307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19">
        <v>20110307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19">
        <v>20110307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19">
        <v>20110407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19">
        <v>20110407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19">
        <v>20110307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19">
        <v>20110307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19">
        <v>20110407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19">
        <v>20110407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19">
        <v>20110407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19">
        <v>20110307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19">
        <v>20110307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19">
        <v>20110307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19">
        <v>20110307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19">
        <v>20110307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29" t="s">
        <v>1727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19">
        <v>20110307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19">
        <v>20110307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19">
        <v>20110307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19">
        <v>20110307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19">
        <v>20110307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19">
        <v>20110307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19">
        <v>20110307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19">
        <v>20110407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19">
        <v>20110407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19">
        <v>20110307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19">
        <v>20110307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19">
        <v>20110307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19">
        <v>20110407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19">
        <v>20110207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19">
        <v>20110407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19">
        <v>20110307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19">
        <v>20110307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19">
        <v>20110307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19">
        <v>20110307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19">
        <v>20110307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19">
        <v>20110307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19">
        <v>20110307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19">
        <v>20110307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19">
        <v>20110307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19">
        <v>20110307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19">
        <v>20110307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19">
        <v>20110307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19">
        <v>20110307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19">
        <v>20110307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19">
        <v>20110307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19">
        <v>20110307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19">
        <v>20110307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19">
        <v>20110307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19">
        <v>20110307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19">
        <v>20110307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19">
        <v>20110407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19">
        <v>20110407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19">
        <v>20110307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29" t="s">
        <v>1727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19">
        <v>20110307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19">
        <v>20110307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19">
        <v>20110307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19">
        <v>20110307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19">
        <v>20110407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29" t="s">
        <v>1727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19">
        <v>20110307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19">
        <v>20110407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3">
        <v>35</v>
      </c>
      <c r="G230" s="53">
        <v>0</v>
      </c>
      <c r="H230" s="53">
        <v>35</v>
      </c>
      <c r="I230" s="19"/>
      <c r="J230" s="19">
        <v>20110307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19">
        <v>20110307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19">
        <v>20110307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19">
        <v>20110307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19">
        <v>20110307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19">
        <v>20110307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19">
        <v>20110307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19">
        <v>20110307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19">
        <v>20110307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19">
        <v>20110407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19">
        <v>20110307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19">
        <v>20110307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19">
        <v>20110307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19">
        <v>20110407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19">
        <v>20110407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19">
        <v>20110407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19">
        <v>20110307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29" t="s">
        <v>1727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19">
        <v>20110407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19">
        <v>20110307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19">
        <v>20110307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19">
        <v>20110307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19">
        <v>20110307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19">
        <v>20110307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3">
        <v>150</v>
      </c>
      <c r="G254" s="53">
        <v>150</v>
      </c>
      <c r="H254" s="53">
        <v>0</v>
      </c>
      <c r="I254" s="19"/>
      <c r="J254" s="19">
        <v>20110307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19">
        <v>20110307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19">
        <v>20110307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19">
        <v>20110307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19">
        <v>20110407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19">
        <v>20110307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3">
        <v>1</v>
      </c>
      <c r="G260" s="53">
        <v>1</v>
      </c>
      <c r="H260" s="53">
        <v>0</v>
      </c>
      <c r="I260" s="19"/>
      <c r="J260" s="19">
        <v>20110307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3">
        <v>3116</v>
      </c>
      <c r="G261" s="53">
        <v>0</v>
      </c>
      <c r="H261" s="53">
        <v>3116</v>
      </c>
      <c r="I261" s="19"/>
      <c r="J261" s="19">
        <v>20110407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19">
        <v>20110307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19">
        <v>20110407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19">
        <v>20110307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19">
        <v>20110407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19">
        <v>20110307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19">
        <v>20110407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19">
        <v>20110307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19">
        <v>20110307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3">
        <v>17728</v>
      </c>
      <c r="G270" s="53">
        <v>17728</v>
      </c>
      <c r="H270" s="53">
        <v>0</v>
      </c>
      <c r="I270" s="19"/>
      <c r="J270" s="19">
        <v>20110307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19">
        <v>20110307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19">
        <v>20110307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19">
        <v>20110307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19">
        <v>20110307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19">
        <v>20110307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19">
        <v>20110307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3">
        <v>90976</v>
      </c>
      <c r="G277" s="53">
        <v>90976</v>
      </c>
      <c r="H277" s="53">
        <v>0</v>
      </c>
      <c r="I277" s="19"/>
      <c r="J277" s="19">
        <v>20110407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19">
        <v>20110307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19">
        <v>20110307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19">
        <v>20110307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19">
        <v>20110407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3">
        <v>22007</v>
      </c>
      <c r="G282" s="53">
        <v>22007</v>
      </c>
      <c r="H282" s="53">
        <v>0</v>
      </c>
      <c r="I282" s="29"/>
      <c r="J282" s="19">
        <v>20110407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19">
        <v>20110407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19">
        <v>20110307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19">
        <v>20110307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19">
        <v>20110307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19">
        <v>20110307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19">
        <v>20110307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19">
        <v>20110307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19">
        <v>20110407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19">
        <v>20110307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19">
        <v>20110307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19">
        <v>20110307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19">
        <v>20110307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19">
        <v>20110407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19">
        <v>20110307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19">
        <v>20110307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19">
        <v>20110407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19">
        <v>20110307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19">
        <v>20110407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19">
        <v>20110307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19">
        <v>20110307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19">
        <v>20110307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19">
        <v>20110307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19">
        <v>20110307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19">
        <v>20110307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19">
        <v>20110307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29" t="s">
        <v>1727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19">
        <v>20110307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19">
        <v>20110307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19">
        <v>20110407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19">
        <v>20110307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19">
        <v>20110307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19">
        <v>20110307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19">
        <v>20110307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19">
        <v>20110307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3">
        <v>5998</v>
      </c>
      <c r="G317" s="53">
        <v>5998</v>
      </c>
      <c r="H317" s="53">
        <v>0</v>
      </c>
      <c r="I317" s="19"/>
      <c r="J317" s="19">
        <v>20110307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19">
        <v>20110407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19">
        <v>20110307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19">
        <v>20110307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19">
        <v>20110307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19">
        <v>20110307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19">
        <v>20110307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19">
        <v>20110307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19">
        <v>20110407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19">
        <v>20110307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3">
        <v>15386</v>
      </c>
      <c r="G327" s="53">
        <v>15386</v>
      </c>
      <c r="H327" s="53">
        <v>0</v>
      </c>
      <c r="I327" s="19"/>
      <c r="J327" s="19">
        <v>20110307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19">
        <v>20110407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19">
        <v>20110307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19">
        <v>20110407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19">
        <v>20110407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19">
        <v>20110307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19">
        <v>20110307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19">
        <v>20110207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19">
        <v>20110307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19">
        <v>20110307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19">
        <v>20110307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19">
        <v>20110407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19">
        <v>20110307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19">
        <v>20110307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19">
        <v>20110307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19">
        <v>20110307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19">
        <v>20110307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3">
        <v>0</v>
      </c>
      <c r="G344" s="53">
        <v>0</v>
      </c>
      <c r="H344" s="53">
        <v>0</v>
      </c>
      <c r="I344" s="29"/>
      <c r="J344" s="29" t="s">
        <v>1727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19">
        <v>20110407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19">
        <v>20110307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19">
        <v>20110307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19">
        <v>20110307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19">
        <v>20110407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19">
        <v>20110407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19">
        <v>20110307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3">
        <v>3600</v>
      </c>
      <c r="G352" s="53">
        <v>3600</v>
      </c>
      <c r="H352" s="53">
        <v>0</v>
      </c>
      <c r="I352" s="19"/>
      <c r="J352" s="19">
        <v>20110307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19">
        <v>20110307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19">
        <v>20110407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19">
        <v>20110307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19">
        <v>20110307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19">
        <v>20110307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19">
        <v>20110307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19">
        <v>20110407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19">
        <v>20110307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19">
        <v>20110307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19">
        <v>20110307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19">
        <v>20110307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19">
        <v>20110407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19">
        <v>20110307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19">
        <v>20110307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19">
        <v>20110307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19">
        <v>20110307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19">
        <v>20110307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19">
        <v>20110307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19">
        <v>20110307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19">
        <v>20110307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19">
        <v>20110307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19">
        <v>20110407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19">
        <v>20110307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29" t="s">
        <v>1727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19">
        <v>20110307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19">
        <v>20110307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19">
        <v>20110307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19">
        <v>20110307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19">
        <v>20110407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19">
        <v>20110307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19">
        <v>20110307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19">
        <v>20110307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19">
        <v>20110307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19">
        <v>20110307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19">
        <v>20110307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19">
        <v>20110307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19">
        <v>20110407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19">
        <v>20110307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19">
        <v>20110307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19">
        <v>20110307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29" t="s">
        <v>1727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19">
        <v>20110307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19">
        <v>20110407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19">
        <v>20110307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19">
        <v>20110407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19">
        <v>20110307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19">
        <v>20110307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19">
        <v>20110307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19">
        <v>20110307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19">
        <v>20110307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19">
        <v>20110307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19">
        <v>20110307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19">
        <v>20110407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19">
        <v>20110307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19">
        <v>20110307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19">
        <v>20110407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19">
        <v>20110307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19">
        <v>20110307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19">
        <v>20110307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19">
        <v>20110407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19">
        <v>20110307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19">
        <v>20110307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19">
        <v>20110307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19">
        <v>20110307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19">
        <v>20110307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19">
        <v>20110307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19">
        <v>20110307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19">
        <v>20110407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19">
        <v>20110307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19">
        <v>20110407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19">
        <v>20110307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19">
        <v>20110307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19">
        <v>20110407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19">
        <v>20110307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19">
        <v>20110307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19">
        <v>20110307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19">
        <v>20110307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19">
        <v>20110307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19">
        <v>20110407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19">
        <v>20110307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19">
        <v>20110307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19">
        <v>20110307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19">
        <v>20110307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19">
        <v>20110307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19">
        <v>20110307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19">
        <v>20110307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19">
        <v>20110307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19">
        <v>20110307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19">
        <v>20110307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19">
        <v>20110307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19">
        <v>20110307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19">
        <v>20110307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19">
        <v>20110307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19">
        <v>20110307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19">
        <v>20110307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19">
        <v>20110307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19">
        <v>20110407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19">
        <v>20110407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19">
        <v>20110307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19">
        <v>20110307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19">
        <v>20110307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19">
        <v>20110307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3">
        <v>1800</v>
      </c>
      <c r="G455" s="53">
        <v>1800</v>
      </c>
      <c r="H455" s="53">
        <v>0</v>
      </c>
      <c r="I455" s="19"/>
      <c r="J455" s="19">
        <v>20110407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19">
        <v>20110407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19">
        <v>20110307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19">
        <v>20110407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3">
        <v>970</v>
      </c>
      <c r="G459" s="53">
        <v>0</v>
      </c>
      <c r="H459" s="53">
        <v>970</v>
      </c>
      <c r="I459" s="19"/>
      <c r="J459" s="19">
        <v>20110307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19">
        <v>20110307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19">
        <v>20110407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19">
        <v>20110307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19">
        <v>20110307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19">
        <v>20110307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19">
        <v>20110307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19">
        <v>20110407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19">
        <v>20110307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19">
        <v>20110307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19">
        <v>20110307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19">
        <v>20110307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19">
        <v>20110407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19">
        <v>20110307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19">
        <v>20110307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3">
        <v>8095</v>
      </c>
      <c r="G474" s="53">
        <v>8095</v>
      </c>
      <c r="H474" s="53">
        <v>0</v>
      </c>
      <c r="I474" s="19"/>
      <c r="J474" s="19">
        <v>20110307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19">
        <v>20110307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19">
        <v>20110407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19">
        <v>20110307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19">
        <v>20110407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19">
        <v>20110307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19">
        <v>20110407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19">
        <v>20110307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19">
        <v>20110307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19">
        <v>20110307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19">
        <v>20110407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3">
        <v>35825</v>
      </c>
      <c r="G485" s="53">
        <v>35825</v>
      </c>
      <c r="H485" s="53">
        <v>0</v>
      </c>
      <c r="I485" s="53"/>
      <c r="J485" s="19">
        <v>20110407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19">
        <v>20110407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29" t="s">
        <v>1727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19">
        <v>20110307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19">
        <v>20110307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19">
        <v>20110307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19">
        <v>20110307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19">
        <v>20110407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19">
        <v>20110307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19">
        <v>20110407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19">
        <v>20110207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19">
        <v>20110307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19">
        <v>20110307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19">
        <v>20110307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19">
        <v>20110307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19">
        <v>20110307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19">
        <v>20110307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19">
        <v>20110307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19">
        <v>20110407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19">
        <v>20110307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19">
        <v>20110307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19">
        <v>20110307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19">
        <v>20110407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19">
        <v>20110307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19">
        <v>20110307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19">
        <v>20110307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3">
        <v>2260</v>
      </c>
      <c r="G511" s="53">
        <v>0</v>
      </c>
      <c r="H511" s="53">
        <v>2260</v>
      </c>
      <c r="I511" s="19"/>
      <c r="J511" s="19">
        <v>20110407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19">
        <v>20110307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19">
        <v>20110307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19">
        <v>20110407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19">
        <v>20110407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19">
        <v>20110307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19">
        <v>20110307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19">
        <v>20110407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19">
        <v>20110307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19">
        <v>20110307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19">
        <v>20110307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19">
        <v>20110407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19">
        <v>20110407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19">
        <v>20110407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19">
        <v>20110307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19">
        <v>20110307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19">
        <v>20110407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19">
        <v>20110307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19">
        <v>20110307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19">
        <v>20110307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19">
        <v>20110407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19">
        <v>20110307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19">
        <v>20110307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19">
        <v>20110407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19">
        <v>20110307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19">
        <v>20110307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19">
        <v>20110307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19">
        <v>20110307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19">
        <v>20110307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19">
        <v>20110307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19">
        <v>20110307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19">
        <v>20110307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19">
        <v>20110407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19">
        <v>20110307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19">
        <v>20110307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19">
        <v>20110307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19">
        <v>20110307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19">
        <v>20110407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19">
        <v>20110407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19">
        <v>20110307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19">
        <v>20110307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19">
        <v>20110407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19">
        <v>20110307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3">
        <v>6325</v>
      </c>
      <c r="G554" s="53">
        <v>0</v>
      </c>
      <c r="H554" s="53">
        <v>6325</v>
      </c>
      <c r="I554" s="19"/>
      <c r="J554" s="19">
        <v>20110307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19">
        <v>20110307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19">
        <v>20110407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3">
        <v>7381</v>
      </c>
      <c r="G557" s="53">
        <v>7381</v>
      </c>
      <c r="H557" s="53">
        <v>0</v>
      </c>
      <c r="I557" s="19"/>
      <c r="J557" s="29" t="s">
        <v>1727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19">
        <v>20110307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19">
        <v>20110407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19">
        <v>20110307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19">
        <v>20110307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19">
        <v>20110407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19">
        <v>20110307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19">
        <v>20110307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29" t="s">
        <v>1727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19">
        <v>20110407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19">
        <v>20110307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19">
        <v>20110307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19">
        <v>20110407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19">
        <v>20110407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19">
        <v>20110407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3">
        <v>13341</v>
      </c>
      <c r="G572" s="53">
        <v>13341</v>
      </c>
      <c r="H572" s="53">
        <v>0</v>
      </c>
      <c r="I572" s="19"/>
      <c r="J572" s="19">
        <v>20110407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19">
        <v>20110407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19">
        <v>20110407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19">
        <v>20110307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19">
        <v>20110407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19">
        <v>20110307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19">
        <v>20110307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19">
        <v>20110307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19">
        <v>20110307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19">
        <v>20110307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19">
        <v>20110307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29" t="s">
        <v>1727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19">
        <v>20110307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19">
        <v>20110307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19">
        <v>20110307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19">
        <v>20110307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19">
        <v>20110307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19">
        <v>20110307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19">
        <v>20110307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19">
        <v>20110307</v>
      </c>
    </row>
    <row r="592" spans="1:10" ht="12.75">
      <c r="A592" s="45">
        <v>562</v>
      </c>
      <c r="B592" s="14">
        <v>41090</v>
      </c>
      <c r="C592" s="63" t="s">
        <v>1721</v>
      </c>
      <c r="D592" s="10" t="s">
        <v>26</v>
      </c>
      <c r="E592" s="10" t="s">
        <v>1689</v>
      </c>
      <c r="F592" s="65" t="s">
        <v>1720</v>
      </c>
      <c r="G592" s="53"/>
      <c r="H592" s="53"/>
      <c r="I592" s="50"/>
      <c r="J592" s="29" t="s">
        <v>1723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19">
        <v>20110307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19">
        <v>20110307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19">
        <v>20110407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19">
        <v>20110307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19">
        <v>20110307</v>
      </c>
    </row>
    <row r="598" spans="1:10" ht="12.75">
      <c r="A598" s="46">
        <v>568</v>
      </c>
      <c r="B598" s="8"/>
      <c r="C598" s="15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19">
        <v>20110307</v>
      </c>
    </row>
    <row r="599" spans="6:8" ht="12.75">
      <c r="F599" s="56"/>
      <c r="G599" s="38"/>
      <c r="H599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zoomScalePageLayoutView="0" workbookViewId="0" topLeftCell="A1">
      <pane ySplit="6" topLeftCell="A3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16034</v>
      </c>
      <c r="G7" s="49">
        <f>SUM(G31:G53)</f>
        <v>16034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0</v>
      </c>
      <c r="G8" s="49">
        <f>SUM(G54:G123)</f>
        <v>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3808</v>
      </c>
      <c r="G9" s="49">
        <f>SUM(G124:G163)</f>
        <v>0</v>
      </c>
      <c r="H9" s="49">
        <f>SUM(H124:H163)</f>
        <v>3808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0</v>
      </c>
      <c r="G10" s="49">
        <f>SUM(G164:G200)</f>
        <v>0</v>
      </c>
      <c r="H10" s="49">
        <f>SUM(H164:H200)</f>
        <v>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0</v>
      </c>
      <c r="G11" s="49">
        <f>SUM(G201:G216)</f>
        <v>0</v>
      </c>
      <c r="H11" s="49">
        <f>SUM(H201:H216)</f>
        <v>0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35</v>
      </c>
      <c r="G12" s="49">
        <f>SUM(G217:G230)</f>
        <v>0</v>
      </c>
      <c r="H12" s="49">
        <f>SUM(H217:H230)</f>
        <v>35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3266</v>
      </c>
      <c r="G14" s="49">
        <f>SUM(G253:G276)</f>
        <v>150</v>
      </c>
      <c r="H14" s="49">
        <f>SUM(H253:H276)</f>
        <v>3116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22007</v>
      </c>
      <c r="G15" s="49">
        <f>SUM(G277:G288)</f>
        <v>22007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0</v>
      </c>
      <c r="G19" s="49">
        <f>SUM(G353:G405)</f>
        <v>0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0</v>
      </c>
      <c r="G21" s="49">
        <f>SUM(G445:G477)</f>
        <v>0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29708</v>
      </c>
      <c r="G22" s="49">
        <f>SUM(G478:G493)</f>
        <v>29708</v>
      </c>
      <c r="H22" s="49">
        <f>SUM(H478:H493)</f>
        <v>0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2260</v>
      </c>
      <c r="G24" s="49">
        <f>SUM(G509:G529)</f>
        <v>0</v>
      </c>
      <c r="H24" s="49">
        <f>SUM(H509:H529)</f>
        <v>2260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2</v>
      </c>
      <c r="G26" s="49">
        <f>SUM(G554:G574)</f>
        <v>2</v>
      </c>
      <c r="H26" s="49">
        <f>SUM(H554:H574)</f>
        <v>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0</v>
      </c>
      <c r="G27" s="49">
        <f>SUM(G575:G597)</f>
        <v>0</v>
      </c>
      <c r="H27" s="49">
        <f>SUM(H575:H597)</f>
        <v>0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77120</v>
      </c>
      <c r="G29" s="49">
        <f>SUM(G7:G28)</f>
        <v>67901</v>
      </c>
      <c r="H29" s="49">
        <f>SUM(H7:H28)</f>
        <v>9219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19">
        <v>20110307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0</v>
      </c>
      <c r="G32" s="53">
        <v>0</v>
      </c>
      <c r="H32" s="53">
        <v>0</v>
      </c>
      <c r="I32" s="19"/>
      <c r="J32" s="19">
        <v>20110307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12914</v>
      </c>
      <c r="G33" s="53">
        <v>12914</v>
      </c>
      <c r="H33" s="53">
        <v>0</v>
      </c>
      <c r="I33" s="19"/>
      <c r="J33" s="19">
        <v>20110307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19">
        <v>20110307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19">
        <v>20110307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19">
        <v>20110307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19">
        <v>20110307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19">
        <v>20110307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19">
        <v>20110307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19">
        <v>20110307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19">
        <v>20110307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19">
        <v>20110307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3">
        <v>3120</v>
      </c>
      <c r="G43" s="53">
        <v>3120</v>
      </c>
      <c r="H43" s="53">
        <v>0</v>
      </c>
      <c r="I43" s="19"/>
      <c r="J43" s="19">
        <v>20110307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19">
        <v>20110307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19">
        <v>20110307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19">
        <v>20110307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19">
        <v>20110307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19">
        <v>20110307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19">
        <v>20110307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19">
        <v>20110407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19">
        <v>20110307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19">
        <v>20110407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19">
        <v>20110307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19">
        <v>20110407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19">
        <v>20110307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19">
        <v>20110407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19">
        <v>20110307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19">
        <v>20110407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19">
        <v>20110307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19">
        <v>20110307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19">
        <v>20110407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19">
        <v>20110307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19">
        <v>20110407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19">
        <v>20110407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19">
        <v>20110407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19">
        <v>20110307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19">
        <v>20110307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19">
        <v>20110307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19">
        <v>20110307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19">
        <v>20110407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19">
        <v>20110307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19">
        <v>20110307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19">
        <v>20110407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19">
        <v>20110307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19">
        <v>20110307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19">
        <v>20110307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19">
        <v>20110307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19">
        <v>20110407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19">
        <v>20110307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19">
        <v>20110307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19">
        <v>20110407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19">
        <v>20110307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19">
        <v>20110307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19">
        <v>20110307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19">
        <v>20110307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19">
        <v>20110307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19">
        <v>20110307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19">
        <v>20110307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19">
        <v>20110307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19">
        <v>20110407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19">
        <v>20110309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19">
        <v>20110307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19">
        <v>20110307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19">
        <v>20110307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19">
        <v>20110307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19">
        <v>20110307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19">
        <v>20110307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19">
        <v>20110307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19">
        <v>20110307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19">
        <v>20110407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19">
        <v>20110307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19">
        <v>20110307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19">
        <v>20110307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19">
        <v>20110407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19">
        <v>20110307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3" t="s">
        <v>1718</v>
      </c>
      <c r="G106" s="53" t="s">
        <v>1718</v>
      </c>
      <c r="H106" s="53" t="s">
        <v>1718</v>
      </c>
      <c r="I106" s="19"/>
      <c r="J106" s="29" t="s">
        <v>1718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19">
        <v>20110307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19">
        <v>20110307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19">
        <v>20110307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19">
        <v>20110307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19">
        <v>20110307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19">
        <v>20110307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19">
        <v>20110407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19">
        <v>20110307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19">
        <v>20110307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19">
        <v>20110307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19">
        <v>20110307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19">
        <v>20110307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19">
        <v>20110407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19">
        <v>20110307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19">
        <v>20110307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19">
        <v>20110307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19">
        <v>20110307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19">
        <v>20110407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19">
        <v>20110307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19">
        <v>20110307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19">
        <v>20110307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19">
        <v>20110307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19">
        <v>20110407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19">
        <v>20110307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3">
        <v>3808</v>
      </c>
      <c r="G131" s="53">
        <v>0</v>
      </c>
      <c r="H131" s="53">
        <v>3808</v>
      </c>
      <c r="I131" s="19"/>
      <c r="J131" s="19">
        <v>20110307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19">
        <v>20110307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19">
        <v>20110307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19">
        <v>20110407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19">
        <v>20110407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19">
        <v>20110407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19">
        <v>20110307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19">
        <v>20110307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19">
        <v>20110307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3">
        <v>0</v>
      </c>
      <c r="G140" s="53">
        <v>0</v>
      </c>
      <c r="H140" s="53">
        <v>0</v>
      </c>
      <c r="I140" s="19"/>
      <c r="J140" s="19">
        <v>20110307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19">
        <v>20110407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19">
        <v>20110307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19">
        <v>20110307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19">
        <v>20110307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19">
        <v>20110307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19">
        <v>20110307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19">
        <v>20110307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19">
        <v>20110307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19">
        <v>20110307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19">
        <v>20110307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19">
        <v>20110307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19">
        <v>20110307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19">
        <v>20110307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19">
        <v>20110307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19">
        <v>20110407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19">
        <v>20110407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19">
        <v>20110407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19">
        <v>20110307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19">
        <v>20110307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19">
        <v>20110307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19">
        <v>20110307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19">
        <v>20110407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19">
        <v>20110407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19">
        <v>20110407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19">
        <v>20110307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19">
        <v>20110307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19">
        <v>20110307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3">
        <v>0</v>
      </c>
      <c r="G168" s="53">
        <v>0</v>
      </c>
      <c r="H168" s="53">
        <v>0</v>
      </c>
      <c r="I168" s="19"/>
      <c r="J168" s="19">
        <v>20110307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19">
        <v>20110307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19">
        <v>20110407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19">
        <v>20110407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19">
        <v>20110307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19">
        <v>20110307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19">
        <v>20110407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19">
        <v>20110407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19">
        <v>20110407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19">
        <v>20110307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19">
        <v>20110307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19">
        <v>20110307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19">
        <v>20110307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19">
        <v>20110307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19">
        <v>20110307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19">
        <v>20110307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19">
        <v>20110307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19">
        <v>20110307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19">
        <v>20110307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19">
        <v>20110307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19">
        <v>20110307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19">
        <v>20110307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19">
        <v>20110407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19">
        <v>20110407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19">
        <v>20110307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19">
        <v>20110307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19">
        <v>20110307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19">
        <v>20110407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19">
        <v>20110207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19">
        <v>20110407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19">
        <v>20110307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19">
        <v>20110307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19">
        <v>20110307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3">
        <v>0</v>
      </c>
      <c r="G201" s="53">
        <v>0</v>
      </c>
      <c r="H201" s="53">
        <v>0</v>
      </c>
      <c r="I201" s="19"/>
      <c r="J201" s="19">
        <v>20110307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19">
        <v>20110307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19">
        <v>20110307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19">
        <v>20110307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19">
        <v>20110307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19">
        <v>20110307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19">
        <v>20110307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19">
        <v>20110307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19">
        <v>20110307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19">
        <v>20110307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19">
        <v>20110307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19">
        <v>20110307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19">
        <v>20110307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19">
        <v>20110307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19">
        <v>20110307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19">
        <v>20110307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19">
        <v>20110307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19">
        <v>20110407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19">
        <v>20110407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19">
        <v>20110307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3" t="s">
        <v>1718</v>
      </c>
      <c r="G221" s="53" t="s">
        <v>1718</v>
      </c>
      <c r="H221" s="53" t="s">
        <v>1718</v>
      </c>
      <c r="I221" s="19"/>
      <c r="J221" s="29" t="s">
        <v>1718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19">
        <v>20110307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19">
        <v>20110307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19">
        <v>20110307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19">
        <v>20110307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19">
        <v>20110407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19">
        <v>20110407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19">
        <v>20110307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19">
        <v>20110407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3">
        <v>35</v>
      </c>
      <c r="G230" s="53">
        <v>0</v>
      </c>
      <c r="H230" s="53">
        <v>35</v>
      </c>
      <c r="I230" s="19"/>
      <c r="J230" s="19">
        <v>20110307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19">
        <v>20110307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19">
        <v>20110307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19">
        <v>20110307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19">
        <v>20110307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19">
        <v>20110307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19">
        <v>20110307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19">
        <v>20110307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19">
        <v>20110307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19">
        <v>20110407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19">
        <v>20110307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19">
        <v>20110307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19">
        <v>20110307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19">
        <v>20110407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19">
        <v>20110407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19">
        <v>20110407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19">
        <v>20110307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3" t="s">
        <v>1718</v>
      </c>
      <c r="G247" s="53" t="s">
        <v>1718</v>
      </c>
      <c r="H247" s="53" t="s">
        <v>1718</v>
      </c>
      <c r="I247" s="19"/>
      <c r="J247" s="29" t="s">
        <v>1718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19">
        <v>20110407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19">
        <v>20110307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19">
        <v>20110307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19">
        <v>20110307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19">
        <v>20110307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19">
        <v>20110307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3">
        <v>150</v>
      </c>
      <c r="G254" s="53">
        <v>150</v>
      </c>
      <c r="H254" s="53">
        <v>0</v>
      </c>
      <c r="I254" s="19"/>
      <c r="J254" s="19">
        <v>20110307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19">
        <v>20110307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19">
        <v>20110307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19">
        <v>20110307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19">
        <v>20110407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19">
        <v>20110307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19">
        <v>20110307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3">
        <v>3116</v>
      </c>
      <c r="G261" s="53">
        <v>0</v>
      </c>
      <c r="H261" s="53">
        <v>3116</v>
      </c>
      <c r="I261" s="19"/>
      <c r="J261" s="19">
        <v>20110407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19">
        <v>20110307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19">
        <v>20110407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19">
        <v>20110307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19">
        <v>20110407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19">
        <v>20110307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19">
        <v>20110407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19">
        <v>20110307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19">
        <v>20110307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19">
        <v>20110307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19">
        <v>20110307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19">
        <v>20110307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19">
        <v>20110307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19">
        <v>20110307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19">
        <v>20110307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19">
        <v>20110307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3">
        <v>0</v>
      </c>
      <c r="G277" s="53">
        <v>0</v>
      </c>
      <c r="H277" s="53">
        <v>0</v>
      </c>
      <c r="I277" s="19"/>
      <c r="J277" s="19">
        <v>20110407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19">
        <v>20110307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19">
        <v>20110307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19">
        <v>20110307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19">
        <v>20110407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3">
        <v>22007</v>
      </c>
      <c r="G282" s="53">
        <v>22007</v>
      </c>
      <c r="H282" s="53">
        <v>0</v>
      </c>
      <c r="I282" s="29"/>
      <c r="J282" s="19">
        <v>20110407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19">
        <v>20110407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19">
        <v>20110307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19">
        <v>20110307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19">
        <v>20110307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19">
        <v>20110307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19">
        <v>20110307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19">
        <v>20110307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19">
        <v>20110407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19">
        <v>20110307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19">
        <v>20110307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19">
        <v>20110307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19">
        <v>20110307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19">
        <v>20110407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19">
        <v>20110307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19">
        <v>20110307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19">
        <v>20110407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19">
        <v>20110307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19">
        <v>20110407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19">
        <v>20110307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19">
        <v>20110307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19">
        <v>20110307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19">
        <v>20110307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19">
        <v>20110307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19">
        <v>20110307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19">
        <v>20110307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19">
        <v>20110307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19">
        <v>20110307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19">
        <v>20110307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19">
        <v>20110407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19">
        <v>20110307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19">
        <v>20110307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19">
        <v>20110307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19">
        <v>20110307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19">
        <v>20110307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3">
        <v>0</v>
      </c>
      <c r="G317" s="53">
        <v>0</v>
      </c>
      <c r="H317" s="53">
        <v>0</v>
      </c>
      <c r="I317" s="19"/>
      <c r="J317" s="19">
        <v>20110307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19">
        <v>20110407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19">
        <v>20110307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19">
        <v>20110307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19">
        <v>20110307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19">
        <v>20110307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19">
        <v>20110307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19">
        <v>20110307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19">
        <v>20110407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19">
        <v>20110307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3">
        <v>0</v>
      </c>
      <c r="G327" s="53">
        <v>0</v>
      </c>
      <c r="H327" s="53">
        <v>0</v>
      </c>
      <c r="I327" s="19"/>
      <c r="J327" s="19">
        <v>20110307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19">
        <v>20110407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19">
        <v>20110307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19">
        <v>20110407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19">
        <v>20110407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19">
        <v>20110307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19">
        <v>20110307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19">
        <v>20110207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19">
        <v>20110307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19">
        <v>20110307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19">
        <v>20110307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19">
        <v>20110407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19">
        <v>20110307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19">
        <v>20110307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19">
        <v>20110307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19">
        <v>20110307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19">
        <v>20110307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3" t="s">
        <v>1718</v>
      </c>
      <c r="G344" s="53" t="s">
        <v>1718</v>
      </c>
      <c r="H344" s="53" t="s">
        <v>1718</v>
      </c>
      <c r="I344" s="29"/>
      <c r="J344" s="29" t="s">
        <v>1718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19">
        <v>20110407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19">
        <v>20110307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19">
        <v>20110307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19">
        <v>20110307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19">
        <v>20110407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19">
        <v>20110407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19">
        <v>20110307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19">
        <v>20110307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19">
        <v>20110307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19">
        <v>20110407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19">
        <v>20110307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19">
        <v>20110307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19">
        <v>20110307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19">
        <v>20110307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19">
        <v>20110407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19">
        <v>20110307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19">
        <v>20110307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19">
        <v>20110307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19">
        <v>20110307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19">
        <v>20110407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19">
        <v>20110307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19">
        <v>20110307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19">
        <v>20110307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3">
        <v>0</v>
      </c>
      <c r="G368" s="53">
        <v>0</v>
      </c>
      <c r="H368" s="53">
        <v>0</v>
      </c>
      <c r="I368" s="53"/>
      <c r="J368" s="19">
        <v>20110307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19">
        <v>20110307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19">
        <v>20110307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19">
        <v>20110307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19">
        <v>20110307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19">
        <v>20110307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19">
        <v>20110407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19">
        <v>20110307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19">
        <v>20110307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19">
        <v>20110307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3">
        <v>0</v>
      </c>
      <c r="G378" s="53">
        <v>0</v>
      </c>
      <c r="H378" s="53">
        <v>0</v>
      </c>
      <c r="I378" s="19"/>
      <c r="J378" s="19">
        <v>20110307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19">
        <v>20110307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19">
        <v>20110307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19">
        <v>20110407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19">
        <v>20110307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19">
        <v>20110307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19">
        <v>20110307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19">
        <v>20110307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19">
        <v>20110307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19">
        <v>20110307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19">
        <v>20110307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19">
        <v>20110407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19">
        <v>20110307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19">
        <v>20110307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19">
        <v>20110307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19">
        <v>20110307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19">
        <v>20110307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19">
        <v>20110407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19">
        <v>20110307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19">
        <v>20110407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19">
        <v>20110307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19">
        <v>20110307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19">
        <v>20110307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19">
        <v>20110307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19">
        <v>20110307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19">
        <v>20110307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19">
        <v>20110307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19">
        <v>20110407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19">
        <v>20110307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19">
        <v>20110307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19">
        <v>20110407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19">
        <v>20110307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19">
        <v>20110307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19">
        <v>20110307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19">
        <v>20110407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19">
        <v>20110307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19">
        <v>20110307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19">
        <v>20110307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19">
        <v>20110307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19">
        <v>20110307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19">
        <v>20110307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19">
        <v>20110307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19">
        <v>20110407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19">
        <v>20110307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19">
        <v>20110407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19">
        <v>20110307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19">
        <v>20110307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19">
        <v>20110407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19">
        <v>20110307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19">
        <v>20110307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19">
        <v>20110307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19">
        <v>20110307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19">
        <v>20110307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19">
        <v>20110407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19">
        <v>20110307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19">
        <v>20110307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19">
        <v>20110307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19">
        <v>20110307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19">
        <v>20110307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19">
        <v>20110307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19">
        <v>20110307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19">
        <v>20110307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19">
        <v>20110307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19">
        <v>20110307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19">
        <v>20110307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19">
        <v>20110307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19">
        <v>20110307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19">
        <v>20110307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19">
        <v>20110307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19">
        <v>20110307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19">
        <v>20110307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19">
        <v>20110407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19">
        <v>20110407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19">
        <v>20110307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19">
        <v>20110307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19">
        <v>20110307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19">
        <v>20110307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3">
        <v>0</v>
      </c>
      <c r="G455" s="53">
        <v>0</v>
      </c>
      <c r="H455" s="53">
        <v>0</v>
      </c>
      <c r="I455" s="19"/>
      <c r="J455" s="19">
        <v>20110407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19">
        <v>20110407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19">
        <v>20110307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19">
        <v>20110407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19">
        <v>20110307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19">
        <v>20110307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19">
        <v>20110407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19">
        <v>20110307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19">
        <v>20110307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19">
        <v>20110307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19">
        <v>20110307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19">
        <v>20110407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19">
        <v>20110307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19">
        <v>20110307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19">
        <v>20110307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19">
        <v>20110307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19">
        <v>20110407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19">
        <v>20110307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19">
        <v>20110307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3">
        <v>0</v>
      </c>
      <c r="G474" s="53">
        <v>0</v>
      </c>
      <c r="H474" s="53">
        <v>0</v>
      </c>
      <c r="I474" s="19"/>
      <c r="J474" s="19">
        <v>20110307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19">
        <v>20110307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19">
        <v>20110407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3">
        <v>0</v>
      </c>
      <c r="G477" s="53">
        <v>0</v>
      </c>
      <c r="H477" s="53">
        <v>0</v>
      </c>
      <c r="I477" s="19"/>
      <c r="J477" s="19">
        <v>20110307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19">
        <v>20110407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19">
        <v>20110307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19">
        <v>20110407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19">
        <v>20110307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19">
        <v>20110307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19">
        <v>20110307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19">
        <v>20110407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3">
        <v>29708</v>
      </c>
      <c r="G485" s="53">
        <v>29708</v>
      </c>
      <c r="H485" s="53">
        <v>0</v>
      </c>
      <c r="I485" s="53"/>
      <c r="J485" s="19">
        <v>20110407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19">
        <v>20110407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3" t="s">
        <v>1718</v>
      </c>
      <c r="G487" s="53" t="s">
        <v>1718</v>
      </c>
      <c r="H487" s="53" t="s">
        <v>1718</v>
      </c>
      <c r="I487" s="19"/>
      <c r="J487" s="29" t="s">
        <v>1718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19">
        <v>20110307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19">
        <v>20110307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19">
        <v>20110307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19">
        <v>20110307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19">
        <v>20110407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19">
        <v>20110307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19">
        <v>20110407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19">
        <v>20110207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19">
        <v>20110307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19">
        <v>20110307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19">
        <v>20110307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19">
        <v>20110307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19">
        <v>20110307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19">
        <v>20110307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19">
        <v>20110307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19">
        <v>20110407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19">
        <v>20110307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19">
        <v>20110307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19">
        <v>20110307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19">
        <v>20110407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19">
        <v>20110307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19">
        <v>20110307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19">
        <v>20110307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3">
        <v>2260</v>
      </c>
      <c r="G511" s="53">
        <v>0</v>
      </c>
      <c r="H511" s="53">
        <v>2260</v>
      </c>
      <c r="I511" s="19"/>
      <c r="J511" s="19">
        <v>20110407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19">
        <v>20110307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19">
        <v>20110307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19">
        <v>20110407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19">
        <v>20110407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19">
        <v>20110307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19">
        <v>20110307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19">
        <v>20110407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19">
        <v>20110307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19">
        <v>20110307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19">
        <v>20110307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19">
        <v>20110407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19">
        <v>20110407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19">
        <v>20110407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19">
        <v>20110307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19">
        <v>20110307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19">
        <v>20110407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19">
        <v>20110307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19">
        <v>20110307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19">
        <v>20110307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19">
        <v>20110407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19">
        <v>20110307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19">
        <v>20110307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19">
        <v>20110407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19">
        <v>20110307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19">
        <v>20110307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19">
        <v>20110307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19">
        <v>20110307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19">
        <v>20110307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19">
        <v>20110307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19">
        <v>20110307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19">
        <v>20110307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19">
        <v>20110407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19">
        <v>20110307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19">
        <v>20110307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19">
        <v>20110307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19">
        <v>20110307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19">
        <v>20110407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19">
        <v>20110407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19">
        <v>20110307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19">
        <v>20110307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19">
        <v>20110407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19">
        <v>20110307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19">
        <v>20110307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19">
        <v>20110307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19">
        <v>20110407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3" t="s">
        <v>1718</v>
      </c>
      <c r="G557" s="53" t="s">
        <v>1718</v>
      </c>
      <c r="H557" s="53" t="s">
        <v>1718</v>
      </c>
      <c r="I557" s="19"/>
      <c r="J557" s="29" t="s">
        <v>1718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19">
        <v>20110307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19">
        <v>20110407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19">
        <v>20110307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19">
        <v>20110307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19">
        <v>20110407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19">
        <v>20110307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19">
        <v>20110307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3" t="s">
        <v>1718</v>
      </c>
      <c r="G565" s="53" t="s">
        <v>1718</v>
      </c>
      <c r="H565" s="53" t="s">
        <v>1718</v>
      </c>
      <c r="I565" s="19"/>
      <c r="J565" s="29" t="s">
        <v>1718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19">
        <v>20110407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19">
        <v>20110307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19">
        <v>20110307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19">
        <v>20110407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19">
        <v>20110407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19">
        <v>20110407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3">
        <v>2</v>
      </c>
      <c r="G572" s="53">
        <v>2</v>
      </c>
      <c r="H572" s="53">
        <v>0</v>
      </c>
      <c r="I572" s="19"/>
      <c r="J572" s="19">
        <v>20110407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19">
        <v>20110407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19">
        <v>20110407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19">
        <v>20110307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19">
        <v>20110407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19">
        <v>20110307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19">
        <v>20110307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19">
        <v>20110307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19">
        <v>20110307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19">
        <v>20110307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19">
        <v>20110307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3" t="s">
        <v>1718</v>
      </c>
      <c r="G583" s="53" t="s">
        <v>1718</v>
      </c>
      <c r="H583" s="53" t="s">
        <v>1718</v>
      </c>
      <c r="I583" s="19"/>
      <c r="J583" s="29" t="s">
        <v>1718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19">
        <v>20110307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19">
        <v>20110307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19">
        <v>20110307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19">
        <v>20110307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19">
        <v>20110307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3">
        <v>0</v>
      </c>
      <c r="G589" s="53">
        <v>0</v>
      </c>
      <c r="H589" s="53">
        <v>0</v>
      </c>
      <c r="I589" s="19"/>
      <c r="J589" s="19">
        <v>20110307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3">
        <v>0</v>
      </c>
      <c r="G590" s="53">
        <v>0</v>
      </c>
      <c r="H590" s="53">
        <v>0</v>
      </c>
      <c r="I590" s="19"/>
      <c r="J590" s="19">
        <v>20110307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19">
        <v>20110307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5" t="s">
        <v>1720</v>
      </c>
      <c r="G592" s="53"/>
      <c r="H592" s="53"/>
      <c r="I592" s="50"/>
      <c r="J592" s="29" t="s">
        <v>1723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19">
        <v>20110307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19">
        <v>20110307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19">
        <v>20110407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19">
        <v>20110307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19">
        <v>20110307</v>
      </c>
    </row>
    <row r="598" spans="1:10" ht="12.75">
      <c r="A598" s="16">
        <v>568</v>
      </c>
      <c r="B598" s="8"/>
      <c r="C598" s="11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19">
        <v>20110307</v>
      </c>
    </row>
    <row r="599" spans="6:8" ht="12.75">
      <c r="F599" s="53"/>
      <c r="G599" s="53"/>
      <c r="H599" s="53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2010-08-17T16:27:20Z</cp:lastPrinted>
  <dcterms:created xsi:type="dcterms:W3CDTF">2005-03-15T14:00:27Z</dcterms:created>
  <dcterms:modified xsi:type="dcterms:W3CDTF">2011-04-14T13:43:58Z</dcterms:modified>
  <cp:category/>
  <cp:version/>
  <cp:contentType/>
  <cp:contentStatus/>
</cp:coreProperties>
</file>