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activeTab="5"/>
  </bookViews>
  <sheets>
    <sheet name="qtr1_2012" sheetId="1" r:id="rId1"/>
    <sheet name="qtr2_2012" sheetId="2" r:id="rId2"/>
    <sheet name="qtr3_2012" sheetId="3" r:id="rId3"/>
    <sheet name="qtr4_2012" sheetId="4" r:id="rId4"/>
    <sheet name="qtr1_2013p" sheetId="5" r:id="rId5"/>
    <sheet name="qtr2_2013p" sheetId="6" r:id="rId6"/>
  </sheets>
  <definedNames/>
  <calcPr fullCalcOnLoad="1"/>
</workbook>
</file>

<file path=xl/sharedStrings.xml><?xml version="1.0" encoding="utf-8"?>
<sst xmlns="http://schemas.openxmlformats.org/spreadsheetml/2006/main" count="372" uniqueCount="43">
  <si>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</si>
  <si>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</si>
  <si>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</si>
  <si>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</si>
  <si>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</si>
  <si>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</si>
  <si>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</si>
  <si>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</si>
  <si>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</si>
  <si>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</si>
  <si>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</si>
  <si>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</si>
  <si>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</si>
  <si>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</si>
  <si>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</si>
  <si>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</si>
  <si>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</si>
  <si>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</si>
  <si>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</si>
  <si>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</si>
  <si>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</si>
  <si>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</si>
  <si>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</si>
  <si>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</si>
  <si>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</si>
  <si>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</si>
  <si>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</si>
  <si>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</si>
  <si>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</si>
  <si>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</si>
  <si>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</si>
  <si>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</si>
  <si>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</si>
  <si>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</si>
  <si>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</si>
  <si>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</si>
  <si>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</si>
  <si>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2013, first quarter </t>
    </r>
    <r>
      <rPr>
        <b/>
        <u val="single"/>
        <sz val="10"/>
        <rFont val="Arial"/>
        <family val="2"/>
      </rPr>
      <t>(preliminary)</t>
    </r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</si>
  <si>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</si>
  <si>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</si>
  <si>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</si>
  <si>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</si>
  <si>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t>2013, second quarter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</si>
</sst>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3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5" fontId="42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38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0">
        <v>83</v>
      </c>
      <c r="D7" s="29">
        <v>28744463</v>
      </c>
      <c r="E7" s="17">
        <f aca="true" t="shared" si="0" ref="E7:E27">D7/C7</f>
        <v>346318.8313253012</v>
      </c>
      <c r="F7" s="17">
        <v>239900</v>
      </c>
      <c r="G7" s="16">
        <v>15</v>
      </c>
      <c r="H7" s="18">
        <v>18</v>
      </c>
    </row>
    <row r="8" spans="1:8" ht="15">
      <c r="A8" s="13" t="s">
        <v>15</v>
      </c>
      <c r="B8" s="14" t="s">
        <v>16</v>
      </c>
      <c r="C8" s="20">
        <v>92</v>
      </c>
      <c r="D8" s="29">
        <v>69630781</v>
      </c>
      <c r="E8" s="16">
        <f t="shared" si="0"/>
        <v>756856.3152173914</v>
      </c>
      <c r="F8" s="16">
        <v>597427.5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20">
        <v>53</v>
      </c>
      <c r="D9" s="29">
        <v>19560003</v>
      </c>
      <c r="E9" s="16">
        <f t="shared" si="0"/>
        <v>369056.6603773585</v>
      </c>
      <c r="F9" s="16">
        <v>330000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20">
        <v>41</v>
      </c>
      <c r="D10" s="29">
        <v>8214823</v>
      </c>
      <c r="E10" s="16">
        <f t="shared" si="0"/>
        <v>200361.53658536586</v>
      </c>
      <c r="F10" s="16">
        <v>208000</v>
      </c>
      <c r="G10" s="16">
        <v>20</v>
      </c>
      <c r="H10" s="18">
        <v>20</v>
      </c>
    </row>
    <row r="11" spans="1:8" ht="15">
      <c r="A11" s="13" t="s">
        <v>19</v>
      </c>
      <c r="B11" s="14" t="s">
        <v>14</v>
      </c>
      <c r="C11" s="20">
        <v>94</v>
      </c>
      <c r="D11" s="29">
        <v>45634839</v>
      </c>
      <c r="E11" s="16">
        <f t="shared" si="0"/>
        <v>485477.0106382979</v>
      </c>
      <c r="F11" s="16">
        <v>415000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20">
        <v>26</v>
      </c>
      <c r="D12" s="29">
        <v>5155682</v>
      </c>
      <c r="E12" s="16">
        <f t="shared" si="0"/>
        <v>198295.46153846153</v>
      </c>
      <c r="F12" s="16">
        <v>182277</v>
      </c>
      <c r="G12" s="16">
        <v>21</v>
      </c>
      <c r="H12" s="18">
        <v>21</v>
      </c>
    </row>
    <row r="13" spans="1:8" ht="15">
      <c r="A13" s="13" t="s">
        <v>21</v>
      </c>
      <c r="B13" s="14" t="s">
        <v>16</v>
      </c>
      <c r="C13" s="20">
        <v>43</v>
      </c>
      <c r="D13" s="29">
        <v>39470738</v>
      </c>
      <c r="E13" s="16">
        <f t="shared" si="0"/>
        <v>917924.1395348837</v>
      </c>
      <c r="F13" s="16">
        <v>750000</v>
      </c>
      <c r="G13" s="16">
        <v>1</v>
      </c>
      <c r="H13" s="18">
        <v>2</v>
      </c>
    </row>
    <row r="14" spans="1:8" ht="15">
      <c r="A14" s="13" t="s">
        <v>22</v>
      </c>
      <c r="B14" s="14" t="s">
        <v>14</v>
      </c>
      <c r="C14" s="20">
        <v>90</v>
      </c>
      <c r="D14" s="29">
        <v>27364754</v>
      </c>
      <c r="E14" s="16">
        <f t="shared" si="0"/>
        <v>304052.8222222222</v>
      </c>
      <c r="F14" s="16">
        <v>280485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20">
        <v>127</v>
      </c>
      <c r="D15" s="29">
        <v>69913749</v>
      </c>
      <c r="E15" s="16">
        <f t="shared" si="0"/>
        <v>550501.9606299213</v>
      </c>
      <c r="F15" s="16">
        <v>496000</v>
      </c>
      <c r="G15" s="16">
        <v>6</v>
      </c>
      <c r="H15" s="18">
        <v>5</v>
      </c>
    </row>
    <row r="16" spans="1:8" ht="15">
      <c r="A16" s="13" t="s">
        <v>24</v>
      </c>
      <c r="B16" s="14" t="s">
        <v>25</v>
      </c>
      <c r="C16" s="20">
        <v>13</v>
      </c>
      <c r="D16" s="29">
        <v>6837930</v>
      </c>
      <c r="E16" s="16">
        <f t="shared" si="0"/>
        <v>525994.6153846154</v>
      </c>
      <c r="F16" s="16">
        <v>480000</v>
      </c>
      <c r="G16" s="16">
        <v>9</v>
      </c>
      <c r="H16" s="18">
        <v>6</v>
      </c>
    </row>
    <row r="17" spans="1:8" ht="15">
      <c r="A17" s="13" t="s">
        <v>26</v>
      </c>
      <c r="B17" s="14" t="s">
        <v>25</v>
      </c>
      <c r="C17" s="20">
        <v>54</v>
      </c>
      <c r="D17" s="29">
        <v>18136015</v>
      </c>
      <c r="E17" s="16">
        <f t="shared" si="0"/>
        <v>335852.1296296296</v>
      </c>
      <c r="F17" s="16">
        <v>242270</v>
      </c>
      <c r="G17" s="16">
        <v>16</v>
      </c>
      <c r="H17" s="18">
        <v>17</v>
      </c>
    </row>
    <row r="18" spans="1:8" ht="15">
      <c r="A18" s="13" t="s">
        <v>27</v>
      </c>
      <c r="B18" s="14" t="s">
        <v>25</v>
      </c>
      <c r="C18" s="20">
        <v>161</v>
      </c>
      <c r="D18" s="29">
        <v>74101439</v>
      </c>
      <c r="E18" s="16">
        <f t="shared" si="0"/>
        <v>460257.3850931677</v>
      </c>
      <c r="F18" s="16">
        <v>464945</v>
      </c>
      <c r="G18" s="16">
        <v>11</v>
      </c>
      <c r="H18" s="18">
        <v>7</v>
      </c>
    </row>
    <row r="19" spans="1:8" ht="15">
      <c r="A19" s="13" t="s">
        <v>28</v>
      </c>
      <c r="B19" s="14" t="s">
        <v>25</v>
      </c>
      <c r="C19" s="20">
        <v>110</v>
      </c>
      <c r="D19" s="29">
        <v>59321184</v>
      </c>
      <c r="E19" s="16">
        <f t="shared" si="0"/>
        <v>539283.490909091</v>
      </c>
      <c r="F19" s="16">
        <v>422000</v>
      </c>
      <c r="G19" s="16">
        <v>8</v>
      </c>
      <c r="H19" s="18">
        <v>9</v>
      </c>
    </row>
    <row r="20" spans="1:8" ht="15">
      <c r="A20" s="13" t="s">
        <v>29</v>
      </c>
      <c r="B20" s="14" t="s">
        <v>16</v>
      </c>
      <c r="C20" s="20">
        <v>60</v>
      </c>
      <c r="D20" s="29">
        <v>35304884</v>
      </c>
      <c r="E20" s="16">
        <f t="shared" si="0"/>
        <v>588414.7333333333</v>
      </c>
      <c r="F20" s="16">
        <v>431345</v>
      </c>
      <c r="G20" s="16">
        <v>5</v>
      </c>
      <c r="H20" s="18">
        <v>8</v>
      </c>
    </row>
    <row r="21" spans="1:8" ht="15">
      <c r="A21" s="13" t="s">
        <v>30</v>
      </c>
      <c r="B21" s="14" t="s">
        <v>25</v>
      </c>
      <c r="C21" s="20">
        <v>202</v>
      </c>
      <c r="D21" s="29">
        <v>80582689</v>
      </c>
      <c r="E21" s="16">
        <f t="shared" si="0"/>
        <v>398924.202970297</v>
      </c>
      <c r="F21" s="16">
        <v>357530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20">
        <v>22</v>
      </c>
      <c r="D22" s="29">
        <v>8163571</v>
      </c>
      <c r="E22" s="16">
        <f t="shared" si="0"/>
        <v>371071.4090909091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20">
        <v>14</v>
      </c>
      <c r="D23" s="29">
        <v>4148155</v>
      </c>
      <c r="E23" s="16">
        <f t="shared" si="0"/>
        <v>296296.78571428574</v>
      </c>
      <c r="F23" s="16">
        <v>294516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20">
        <v>80</v>
      </c>
      <c r="D24" s="29">
        <v>47736886</v>
      </c>
      <c r="E24" s="16">
        <f t="shared" si="0"/>
        <v>596711.075</v>
      </c>
      <c r="F24" s="16">
        <v>538232</v>
      </c>
      <c r="G24" s="16">
        <v>4</v>
      </c>
      <c r="H24" s="18">
        <v>4</v>
      </c>
    </row>
    <row r="25" spans="1:8" ht="15">
      <c r="A25" s="13" t="s">
        <v>34</v>
      </c>
      <c r="B25" s="14" t="s">
        <v>16</v>
      </c>
      <c r="C25" s="20">
        <v>23</v>
      </c>
      <c r="D25" s="29">
        <v>12560321</v>
      </c>
      <c r="E25" s="16">
        <f t="shared" si="0"/>
        <v>546100.9130434783</v>
      </c>
      <c r="F25" s="16">
        <v>390000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20">
        <v>33</v>
      </c>
      <c r="D26" s="29">
        <v>24177905</v>
      </c>
      <c r="E26" s="16">
        <f t="shared" si="0"/>
        <v>732663.7878787878</v>
      </c>
      <c r="F26" s="16">
        <v>760000</v>
      </c>
      <c r="G26" s="16">
        <v>3</v>
      </c>
      <c r="H26" s="18">
        <v>1</v>
      </c>
    </row>
    <row r="27" spans="1:8" ht="15">
      <c r="A27" s="13" t="s">
        <v>0</v>
      </c>
      <c r="B27" s="14" t="s">
        <v>16</v>
      </c>
      <c r="C27" s="20">
        <v>10</v>
      </c>
      <c r="D27" s="29">
        <v>2453157</v>
      </c>
      <c r="E27" s="16">
        <f t="shared" si="0"/>
        <v>245315.7</v>
      </c>
      <c r="F27" s="16">
        <v>234577.5</v>
      </c>
      <c r="G27" s="16">
        <v>19</v>
      </c>
      <c r="H27" s="18">
        <v>19</v>
      </c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3"/>
      <c r="C29" s="29">
        <f>SUM(C7:C27)</f>
        <v>1431</v>
      </c>
      <c r="D29" s="29">
        <f>SUM(D7:D27)</f>
        <v>687213968</v>
      </c>
      <c r="E29" s="16">
        <f>D29/C29</f>
        <v>480233.3808525507</v>
      </c>
      <c r="F29" s="16">
        <v>385000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A1" sqref="A1:H29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9">
        <v>116</v>
      </c>
      <c r="D7" s="30">
        <v>43941160</v>
      </c>
      <c r="E7" s="17">
        <f aca="true" t="shared" si="0" ref="E7:E27">D7/C7</f>
        <v>378803.1034482759</v>
      </c>
      <c r="F7" s="17">
        <v>276125</v>
      </c>
      <c r="G7" s="16">
        <v>15</v>
      </c>
      <c r="H7" s="18">
        <v>17</v>
      </c>
    </row>
    <row r="8" spans="1:8" ht="15">
      <c r="A8" s="13" t="s">
        <v>15</v>
      </c>
      <c r="B8" s="14" t="s">
        <v>16</v>
      </c>
      <c r="C8" s="29">
        <v>142</v>
      </c>
      <c r="D8" s="29">
        <v>102742681</v>
      </c>
      <c r="E8" s="16">
        <f t="shared" si="0"/>
        <v>723540.0070422535</v>
      </c>
      <c r="F8" s="16">
        <v>565000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29">
        <v>83</v>
      </c>
      <c r="D9" s="29">
        <v>26782481</v>
      </c>
      <c r="E9" s="16">
        <f t="shared" si="0"/>
        <v>322680.4939759036</v>
      </c>
      <c r="F9" s="16">
        <v>309796</v>
      </c>
      <c r="G9" s="16">
        <v>16</v>
      </c>
      <c r="H9" s="18">
        <v>14</v>
      </c>
    </row>
    <row r="10" spans="1:8" ht="15">
      <c r="A10" s="13" t="s">
        <v>18</v>
      </c>
      <c r="B10" s="14" t="s">
        <v>14</v>
      </c>
      <c r="C10" s="29">
        <v>43</v>
      </c>
      <c r="D10" s="29">
        <v>12563443</v>
      </c>
      <c r="E10" s="16">
        <f t="shared" si="0"/>
        <v>292173.0930232558</v>
      </c>
      <c r="F10" s="16">
        <v>248446</v>
      </c>
      <c r="G10" s="16">
        <v>18</v>
      </c>
      <c r="H10" s="18">
        <v>19</v>
      </c>
    </row>
    <row r="11" spans="1:8" ht="15">
      <c r="A11" s="13" t="s">
        <v>19</v>
      </c>
      <c r="B11" s="14" t="s">
        <v>14</v>
      </c>
      <c r="C11" s="29">
        <v>195</v>
      </c>
      <c r="D11" s="29">
        <v>113972624</v>
      </c>
      <c r="E11" s="16">
        <f t="shared" si="0"/>
        <v>584474.9948717948</v>
      </c>
      <c r="F11" s="16">
        <v>515000</v>
      </c>
      <c r="G11" s="16">
        <v>8</v>
      </c>
      <c r="H11" s="18">
        <v>6</v>
      </c>
    </row>
    <row r="12" spans="1:8" ht="15">
      <c r="A12" s="13" t="s">
        <v>20</v>
      </c>
      <c r="B12" s="14" t="s">
        <v>14</v>
      </c>
      <c r="C12" s="29">
        <v>26</v>
      </c>
      <c r="D12" s="29">
        <v>4963267</v>
      </c>
      <c r="E12" s="16">
        <f t="shared" si="0"/>
        <v>190894.88461538462</v>
      </c>
      <c r="F12" s="16">
        <v>181987.5</v>
      </c>
      <c r="G12" s="16">
        <v>21</v>
      </c>
      <c r="H12" s="18">
        <v>21</v>
      </c>
    </row>
    <row r="13" spans="1:8" ht="15">
      <c r="A13" s="13" t="s">
        <v>21</v>
      </c>
      <c r="B13" s="14" t="s">
        <v>16</v>
      </c>
      <c r="C13" s="29">
        <v>71</v>
      </c>
      <c r="D13" s="29">
        <v>57549914</v>
      </c>
      <c r="E13" s="16">
        <f t="shared" si="0"/>
        <v>810562.1690140845</v>
      </c>
      <c r="F13" s="16">
        <v>629000</v>
      </c>
      <c r="G13" s="16">
        <v>1</v>
      </c>
      <c r="H13" s="18">
        <v>2</v>
      </c>
    </row>
    <row r="14" spans="1:8" ht="15">
      <c r="A14" s="13" t="s">
        <v>22</v>
      </c>
      <c r="B14" s="14" t="s">
        <v>14</v>
      </c>
      <c r="C14" s="29">
        <v>105</v>
      </c>
      <c r="D14" s="29">
        <v>29689212</v>
      </c>
      <c r="E14" s="16">
        <f t="shared" si="0"/>
        <v>282754.4</v>
      </c>
      <c r="F14" s="16">
        <v>289000</v>
      </c>
      <c r="G14" s="16">
        <v>19</v>
      </c>
      <c r="H14" s="18">
        <v>16</v>
      </c>
    </row>
    <row r="15" spans="1:8" ht="15">
      <c r="A15" s="13" t="s">
        <v>23</v>
      </c>
      <c r="B15" s="14" t="s">
        <v>16</v>
      </c>
      <c r="C15" s="29">
        <v>237</v>
      </c>
      <c r="D15" s="29">
        <v>142460869</v>
      </c>
      <c r="E15" s="16">
        <f t="shared" si="0"/>
        <v>601100.7130801688</v>
      </c>
      <c r="F15" s="16">
        <v>547995</v>
      </c>
      <c r="G15" s="16">
        <v>6</v>
      </c>
      <c r="H15" s="18">
        <v>5</v>
      </c>
    </row>
    <row r="16" spans="1:8" ht="15">
      <c r="A16" s="13" t="s">
        <v>24</v>
      </c>
      <c r="B16" s="14" t="s">
        <v>25</v>
      </c>
      <c r="C16" s="29">
        <v>15</v>
      </c>
      <c r="D16" s="29">
        <v>7841168</v>
      </c>
      <c r="E16" s="16">
        <f t="shared" si="0"/>
        <v>522744.5333333333</v>
      </c>
      <c r="F16" s="16">
        <v>499900</v>
      </c>
      <c r="G16" s="16">
        <v>9</v>
      </c>
      <c r="H16" s="18">
        <v>7</v>
      </c>
    </row>
    <row r="17" spans="1:8" ht="15">
      <c r="A17" s="13" t="s">
        <v>26</v>
      </c>
      <c r="B17" s="14" t="s">
        <v>25</v>
      </c>
      <c r="C17" s="29">
        <v>70</v>
      </c>
      <c r="D17" s="29">
        <v>32688607</v>
      </c>
      <c r="E17" s="16">
        <f t="shared" si="0"/>
        <v>466980.1</v>
      </c>
      <c r="F17" s="16">
        <v>189990</v>
      </c>
      <c r="G17" s="16">
        <v>10</v>
      </c>
      <c r="H17" s="18">
        <v>20</v>
      </c>
    </row>
    <row r="18" spans="1:8" ht="15">
      <c r="A18" s="13" t="s">
        <v>27</v>
      </c>
      <c r="B18" s="14" t="s">
        <v>25</v>
      </c>
      <c r="C18" s="29">
        <v>212</v>
      </c>
      <c r="D18" s="29">
        <v>98118182</v>
      </c>
      <c r="E18" s="16">
        <f t="shared" si="0"/>
        <v>462821.61320754717</v>
      </c>
      <c r="F18" s="16">
        <v>454302.5</v>
      </c>
      <c r="G18" s="16">
        <v>11</v>
      </c>
      <c r="H18" s="18">
        <v>9</v>
      </c>
    </row>
    <row r="19" spans="1:8" ht="15">
      <c r="A19" s="13" t="s">
        <v>28</v>
      </c>
      <c r="B19" s="14" t="s">
        <v>25</v>
      </c>
      <c r="C19" s="29">
        <v>166</v>
      </c>
      <c r="D19" s="29">
        <v>99205151</v>
      </c>
      <c r="E19" s="16">
        <f t="shared" si="0"/>
        <v>597621.391566265</v>
      </c>
      <c r="F19" s="16">
        <v>479500</v>
      </c>
      <c r="G19" s="16">
        <v>7</v>
      </c>
      <c r="H19" s="18">
        <v>8</v>
      </c>
    </row>
    <row r="20" spans="1:8" ht="15">
      <c r="A20" s="13" t="s">
        <v>29</v>
      </c>
      <c r="B20" s="14" t="s">
        <v>16</v>
      </c>
      <c r="C20" s="29">
        <v>90</v>
      </c>
      <c r="D20" s="29">
        <v>57303554</v>
      </c>
      <c r="E20" s="16">
        <f t="shared" si="0"/>
        <v>636706.1555555556</v>
      </c>
      <c r="F20" s="16">
        <v>428812</v>
      </c>
      <c r="G20" s="16">
        <v>3</v>
      </c>
      <c r="H20" s="18">
        <v>10</v>
      </c>
    </row>
    <row r="21" spans="1:8" ht="15">
      <c r="A21" s="13" t="s">
        <v>30</v>
      </c>
      <c r="B21" s="14" t="s">
        <v>25</v>
      </c>
      <c r="C21" s="29">
        <v>294</v>
      </c>
      <c r="D21" s="29">
        <v>123183710</v>
      </c>
      <c r="E21" s="16">
        <f t="shared" si="0"/>
        <v>418992.2108843537</v>
      </c>
      <c r="F21" s="16">
        <v>369950</v>
      </c>
      <c r="G21" s="16">
        <v>14</v>
      </c>
      <c r="H21" s="18">
        <v>12</v>
      </c>
    </row>
    <row r="22" spans="1:8" ht="15">
      <c r="A22" s="13" t="s">
        <v>31</v>
      </c>
      <c r="B22" s="14" t="s">
        <v>16</v>
      </c>
      <c r="C22" s="29">
        <v>34</v>
      </c>
      <c r="D22" s="29">
        <v>15160429</v>
      </c>
      <c r="E22" s="16">
        <f t="shared" si="0"/>
        <v>445894.9705882353</v>
      </c>
      <c r="F22" s="16">
        <v>380345</v>
      </c>
      <c r="G22" s="16">
        <v>12</v>
      </c>
      <c r="H22" s="18">
        <v>11</v>
      </c>
    </row>
    <row r="23" spans="1:8" ht="15">
      <c r="A23" s="13" t="s">
        <v>32</v>
      </c>
      <c r="B23" s="14" t="s">
        <v>14</v>
      </c>
      <c r="C23" s="29">
        <v>6</v>
      </c>
      <c r="D23" s="29">
        <v>1827492</v>
      </c>
      <c r="E23" s="16">
        <f t="shared" si="0"/>
        <v>304582</v>
      </c>
      <c r="F23" s="16">
        <v>308891</v>
      </c>
      <c r="G23" s="16">
        <v>17</v>
      </c>
      <c r="H23" s="18">
        <v>15</v>
      </c>
    </row>
    <row r="24" spans="1:8" ht="15">
      <c r="A24" s="13" t="s">
        <v>33</v>
      </c>
      <c r="B24" s="14" t="s">
        <v>25</v>
      </c>
      <c r="C24" s="29">
        <v>99</v>
      </c>
      <c r="D24" s="29">
        <v>62956164</v>
      </c>
      <c r="E24" s="16">
        <f t="shared" si="0"/>
        <v>635920.8484848485</v>
      </c>
      <c r="F24" s="16">
        <v>549990</v>
      </c>
      <c r="G24" s="16">
        <v>5</v>
      </c>
      <c r="H24" s="18">
        <v>4</v>
      </c>
    </row>
    <row r="25" spans="1:8" ht="15">
      <c r="A25" s="13" t="s">
        <v>34</v>
      </c>
      <c r="B25" s="14" t="s">
        <v>16</v>
      </c>
      <c r="C25" s="29">
        <v>15</v>
      </c>
      <c r="D25" s="29">
        <v>6454992</v>
      </c>
      <c r="E25" s="16">
        <f t="shared" si="0"/>
        <v>430332.8</v>
      </c>
      <c r="F25" s="16">
        <v>324164</v>
      </c>
      <c r="G25" s="16">
        <v>13</v>
      </c>
      <c r="H25" s="18">
        <v>13</v>
      </c>
    </row>
    <row r="26" spans="1:8" ht="15">
      <c r="A26" s="13" t="s">
        <v>35</v>
      </c>
      <c r="B26" s="14" t="s">
        <v>16</v>
      </c>
      <c r="C26" s="29">
        <v>57</v>
      </c>
      <c r="D26" s="29">
        <v>36280867</v>
      </c>
      <c r="E26" s="16">
        <f t="shared" si="0"/>
        <v>636506.4385964912</v>
      </c>
      <c r="F26" s="16">
        <v>630000</v>
      </c>
      <c r="G26" s="16">
        <v>4</v>
      </c>
      <c r="H26" s="18">
        <v>1</v>
      </c>
    </row>
    <row r="27" spans="1:8" ht="15">
      <c r="A27" s="13" t="s">
        <v>0</v>
      </c>
      <c r="B27" s="14" t="s">
        <v>16</v>
      </c>
      <c r="C27" s="29">
        <v>13</v>
      </c>
      <c r="D27" s="29">
        <v>3595693</v>
      </c>
      <c r="E27" s="16">
        <f t="shared" si="0"/>
        <v>276591.76923076925</v>
      </c>
      <c r="F27" s="16">
        <v>270000</v>
      </c>
      <c r="G27" s="16">
        <v>20</v>
      </c>
      <c r="H27" s="18">
        <v>18</v>
      </c>
    </row>
    <row r="28" spans="1:8" ht="15">
      <c r="A28" s="7"/>
      <c r="B28" s="7"/>
      <c r="C28" s="3"/>
      <c r="D28" s="3"/>
      <c r="E28" s="3"/>
      <c r="F28" s="21"/>
      <c r="G28" s="7"/>
      <c r="H28" s="7"/>
    </row>
    <row r="29" spans="1:8" ht="15">
      <c r="A29" s="19" t="s">
        <v>36</v>
      </c>
      <c r="B29" s="7"/>
      <c r="C29" s="29">
        <f>SUM(C7:C27)</f>
        <v>2089</v>
      </c>
      <c r="D29" s="30">
        <f>SUM(D7:D27)</f>
        <v>1079281660</v>
      </c>
      <c r="E29" s="17">
        <f>D29/C29</f>
        <v>516649.9090473911</v>
      </c>
      <c r="F29" s="17">
        <v>427200</v>
      </c>
      <c r="G29" s="17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9">
        <v>95</v>
      </c>
      <c r="D7" s="30">
        <v>42190624</v>
      </c>
      <c r="E7" s="31">
        <f aca="true" t="shared" si="0" ref="E7:E27">D7/C7</f>
        <v>444111.83157894737</v>
      </c>
      <c r="F7" s="32">
        <v>286083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29">
        <v>134</v>
      </c>
      <c r="D8" s="29">
        <v>99549096</v>
      </c>
      <c r="E8" s="16">
        <f t="shared" si="0"/>
        <v>742903.7014925373</v>
      </c>
      <c r="F8" s="18">
        <v>599407.5</v>
      </c>
      <c r="G8" s="16">
        <v>2</v>
      </c>
      <c r="H8" s="16">
        <v>1</v>
      </c>
    </row>
    <row r="9" spans="1:8" ht="15">
      <c r="A9" s="13" t="s">
        <v>17</v>
      </c>
      <c r="B9" s="14" t="s">
        <v>14</v>
      </c>
      <c r="C9" s="29">
        <v>69</v>
      </c>
      <c r="D9" s="29">
        <v>25658568</v>
      </c>
      <c r="E9" s="16">
        <f t="shared" si="0"/>
        <v>371863.3043478261</v>
      </c>
      <c r="F9" s="18">
        <v>386969</v>
      </c>
      <c r="G9" s="16">
        <v>15</v>
      </c>
      <c r="H9" s="16">
        <v>11</v>
      </c>
    </row>
    <row r="10" spans="1:8" ht="15">
      <c r="A10" s="13" t="s">
        <v>18</v>
      </c>
      <c r="B10" s="14" t="s">
        <v>14</v>
      </c>
      <c r="C10" s="29">
        <v>70</v>
      </c>
      <c r="D10" s="29">
        <v>14938926</v>
      </c>
      <c r="E10" s="16">
        <f t="shared" si="0"/>
        <v>213413.22857142857</v>
      </c>
      <c r="F10" s="16">
        <v>222123.5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29">
        <v>117</v>
      </c>
      <c r="D11" s="29">
        <v>66262394</v>
      </c>
      <c r="E11" s="16">
        <f t="shared" si="0"/>
        <v>566345.2478632479</v>
      </c>
      <c r="F11" s="16">
        <v>497000</v>
      </c>
      <c r="G11" s="16">
        <v>7</v>
      </c>
      <c r="H11" s="16">
        <v>6</v>
      </c>
    </row>
    <row r="12" spans="1:8" ht="15">
      <c r="A12" s="13" t="s">
        <v>20</v>
      </c>
      <c r="B12" s="14" t="s">
        <v>14</v>
      </c>
      <c r="C12" s="29">
        <v>27</v>
      </c>
      <c r="D12" s="29">
        <v>4412481</v>
      </c>
      <c r="E12" s="16">
        <f t="shared" si="0"/>
        <v>163425.22222222222</v>
      </c>
      <c r="F12" s="16">
        <v>176500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29">
        <v>54</v>
      </c>
      <c r="D13" s="29">
        <v>40358351</v>
      </c>
      <c r="E13" s="16">
        <f t="shared" si="0"/>
        <v>747376.8703703703</v>
      </c>
      <c r="F13" s="16">
        <v>519122.5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29">
        <v>119</v>
      </c>
      <c r="D14" s="29">
        <v>33639407</v>
      </c>
      <c r="E14" s="16">
        <f t="shared" si="0"/>
        <v>282684.0924369748</v>
      </c>
      <c r="F14" s="16">
        <v>275000</v>
      </c>
      <c r="G14" s="16">
        <v>19</v>
      </c>
      <c r="H14" s="16">
        <v>18</v>
      </c>
    </row>
    <row r="15" spans="1:8" ht="15">
      <c r="A15" s="13" t="s">
        <v>23</v>
      </c>
      <c r="B15" s="14" t="s">
        <v>16</v>
      </c>
      <c r="C15" s="29">
        <v>122</v>
      </c>
      <c r="D15" s="29">
        <v>73676102</v>
      </c>
      <c r="E15" s="16">
        <f t="shared" si="0"/>
        <v>603902.475409836</v>
      </c>
      <c r="F15" s="16">
        <v>541750</v>
      </c>
      <c r="G15" s="16">
        <v>6</v>
      </c>
      <c r="H15" s="16">
        <v>3</v>
      </c>
    </row>
    <row r="16" spans="1:8" ht="15">
      <c r="A16" s="13" t="s">
        <v>24</v>
      </c>
      <c r="B16" s="14" t="s">
        <v>25</v>
      </c>
      <c r="C16" s="29">
        <v>14</v>
      </c>
      <c r="D16" s="29">
        <v>9473900</v>
      </c>
      <c r="E16" s="16">
        <f t="shared" si="0"/>
        <v>676707.1428571428</v>
      </c>
      <c r="F16" s="16">
        <v>575750</v>
      </c>
      <c r="G16" s="16">
        <v>3</v>
      </c>
      <c r="H16" s="16">
        <v>2</v>
      </c>
    </row>
    <row r="17" spans="1:8" ht="15">
      <c r="A17" s="13" t="s">
        <v>26</v>
      </c>
      <c r="B17" s="14" t="s">
        <v>25</v>
      </c>
      <c r="C17" s="29">
        <v>69</v>
      </c>
      <c r="D17" s="29">
        <v>27827022</v>
      </c>
      <c r="E17" s="16">
        <f t="shared" si="0"/>
        <v>403290.17391304346</v>
      </c>
      <c r="F17" s="16">
        <v>325000</v>
      </c>
      <c r="G17" s="16">
        <v>14</v>
      </c>
      <c r="H17" s="16">
        <v>15</v>
      </c>
    </row>
    <row r="18" spans="1:8" ht="15">
      <c r="A18" s="13" t="s">
        <v>27</v>
      </c>
      <c r="B18" s="14" t="s">
        <v>25</v>
      </c>
      <c r="C18" s="29">
        <v>218</v>
      </c>
      <c r="D18" s="29">
        <v>98892602</v>
      </c>
      <c r="E18" s="16">
        <f t="shared" si="0"/>
        <v>453635.7889908257</v>
      </c>
      <c r="F18" s="16">
        <v>427485.5</v>
      </c>
      <c r="G18" s="16">
        <v>10</v>
      </c>
      <c r="H18" s="16">
        <v>9</v>
      </c>
    </row>
    <row r="19" spans="1:8" ht="15">
      <c r="A19" s="13" t="s">
        <v>28</v>
      </c>
      <c r="B19" s="14" t="s">
        <v>25</v>
      </c>
      <c r="C19" s="29">
        <v>168</v>
      </c>
      <c r="D19" s="29">
        <v>104602095</v>
      </c>
      <c r="E19" s="16">
        <f t="shared" si="0"/>
        <v>622631.5178571428</v>
      </c>
      <c r="F19" s="16">
        <v>467726</v>
      </c>
      <c r="G19" s="16">
        <v>5</v>
      </c>
      <c r="H19" s="16">
        <v>8</v>
      </c>
    </row>
    <row r="20" spans="1:8" ht="15">
      <c r="A20" s="13" t="s">
        <v>29</v>
      </c>
      <c r="B20" s="14" t="s">
        <v>16</v>
      </c>
      <c r="C20" s="29">
        <v>104</v>
      </c>
      <c r="D20" s="29">
        <v>70206653</v>
      </c>
      <c r="E20" s="16">
        <f t="shared" si="0"/>
        <v>675063.9711538461</v>
      </c>
      <c r="F20" s="16">
        <v>504950</v>
      </c>
      <c r="G20" s="16">
        <v>4</v>
      </c>
      <c r="H20" s="16">
        <v>5</v>
      </c>
    </row>
    <row r="21" spans="1:8" ht="15">
      <c r="A21" s="13" t="s">
        <v>30</v>
      </c>
      <c r="B21" s="14" t="s">
        <v>25</v>
      </c>
      <c r="C21" s="29">
        <v>255</v>
      </c>
      <c r="D21" s="29">
        <v>102855709</v>
      </c>
      <c r="E21" s="16">
        <f t="shared" si="0"/>
        <v>403355.72156862746</v>
      </c>
      <c r="F21" s="16">
        <v>360184</v>
      </c>
      <c r="G21" s="16">
        <v>13</v>
      </c>
      <c r="H21" s="16">
        <v>13</v>
      </c>
    </row>
    <row r="22" spans="1:8" ht="15">
      <c r="A22" s="13" t="s">
        <v>31</v>
      </c>
      <c r="B22" s="14" t="s">
        <v>16</v>
      </c>
      <c r="C22" s="29">
        <v>50</v>
      </c>
      <c r="D22" s="29">
        <v>22213256</v>
      </c>
      <c r="E22" s="16">
        <f t="shared" si="0"/>
        <v>444265.12</v>
      </c>
      <c r="F22" s="16">
        <v>391475</v>
      </c>
      <c r="G22" s="16">
        <v>11</v>
      </c>
      <c r="H22" s="16">
        <v>10</v>
      </c>
    </row>
    <row r="23" spans="1:8" ht="15">
      <c r="A23" s="13" t="s">
        <v>32</v>
      </c>
      <c r="B23" s="14" t="s">
        <v>14</v>
      </c>
      <c r="C23" s="29">
        <v>11</v>
      </c>
      <c r="D23" s="29">
        <v>3125381</v>
      </c>
      <c r="E23" s="16">
        <f t="shared" si="0"/>
        <v>284125.54545454547</v>
      </c>
      <c r="F23" s="16">
        <v>296903</v>
      </c>
      <c r="G23" s="16">
        <v>18</v>
      </c>
      <c r="H23" s="16">
        <v>16</v>
      </c>
    </row>
    <row r="24" spans="1:8" ht="15">
      <c r="A24" s="13" t="s">
        <v>33</v>
      </c>
      <c r="B24" s="14" t="s">
        <v>25</v>
      </c>
      <c r="C24" s="29">
        <v>108</v>
      </c>
      <c r="D24" s="29">
        <v>57627878</v>
      </c>
      <c r="E24" s="16">
        <f t="shared" si="0"/>
        <v>533591.4629629629</v>
      </c>
      <c r="F24" s="16">
        <v>474651</v>
      </c>
      <c r="G24" s="16">
        <v>9</v>
      </c>
      <c r="H24" s="16">
        <v>7</v>
      </c>
    </row>
    <row r="25" spans="1:8" ht="15">
      <c r="A25" s="13" t="s">
        <v>34</v>
      </c>
      <c r="B25" s="14" t="s">
        <v>16</v>
      </c>
      <c r="C25" s="29">
        <v>14</v>
      </c>
      <c r="D25" s="29">
        <v>5071224</v>
      </c>
      <c r="E25" s="16">
        <f t="shared" si="0"/>
        <v>362230.28571428574</v>
      </c>
      <c r="F25" s="16">
        <v>326250</v>
      </c>
      <c r="G25" s="16">
        <v>16</v>
      </c>
      <c r="H25" s="16">
        <v>14</v>
      </c>
    </row>
    <row r="26" spans="1:8" ht="15">
      <c r="A26" s="13" t="s">
        <v>35</v>
      </c>
      <c r="B26" s="14" t="s">
        <v>16</v>
      </c>
      <c r="C26" s="29">
        <v>61</v>
      </c>
      <c r="D26" s="29">
        <v>33432720</v>
      </c>
      <c r="E26" s="16">
        <f t="shared" si="0"/>
        <v>548077.3770491803</v>
      </c>
      <c r="F26" s="16">
        <v>385000</v>
      </c>
      <c r="G26" s="16">
        <v>8</v>
      </c>
      <c r="H26" s="16">
        <v>12</v>
      </c>
    </row>
    <row r="27" spans="1:8" ht="15">
      <c r="A27" s="13" t="s">
        <v>0</v>
      </c>
      <c r="B27" s="14" t="s">
        <v>16</v>
      </c>
      <c r="C27" s="29">
        <v>20</v>
      </c>
      <c r="D27" s="29">
        <v>6366336</v>
      </c>
      <c r="E27" s="16">
        <f t="shared" si="0"/>
        <v>318316.8</v>
      </c>
      <c r="F27" s="16">
        <v>230000</v>
      </c>
      <c r="G27" s="16">
        <v>17</v>
      </c>
      <c r="H27" s="16">
        <v>19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29">
        <f>SUM(C7:C27)</f>
        <v>1899</v>
      </c>
      <c r="D29" s="29">
        <f>SUM(D7:D27)</f>
        <v>942380725</v>
      </c>
      <c r="E29" s="16">
        <f>D29/C29</f>
        <v>496251.0400210637</v>
      </c>
      <c r="F29" s="16">
        <v>399699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7"/>
    </row>
    <row r="4" spans="1:9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  <c r="I4" s="3"/>
    </row>
    <row r="5" spans="1:9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  <c r="I5" s="27"/>
    </row>
    <row r="6" spans="1:9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  <c r="I6" s="3"/>
    </row>
    <row r="7" spans="1:9" ht="15.75" thickTop="1">
      <c r="A7" s="13" t="s">
        <v>13</v>
      </c>
      <c r="B7" s="14" t="s">
        <v>14</v>
      </c>
      <c r="C7" s="16">
        <v>81</v>
      </c>
      <c r="D7" s="17">
        <v>24089978</v>
      </c>
      <c r="E7" s="17">
        <f aca="true" t="shared" si="0" ref="E7:E27">D7/C7</f>
        <v>297407.13580246916</v>
      </c>
      <c r="F7" s="32">
        <v>254183</v>
      </c>
      <c r="G7" s="16">
        <v>17</v>
      </c>
      <c r="H7" s="16">
        <v>20</v>
      </c>
      <c r="I7" s="3"/>
    </row>
    <row r="8" spans="1:9" ht="15">
      <c r="A8" s="13" t="s">
        <v>15</v>
      </c>
      <c r="B8" s="14" t="s">
        <v>16</v>
      </c>
      <c r="C8" s="16">
        <v>123</v>
      </c>
      <c r="D8" s="16">
        <v>75241051</v>
      </c>
      <c r="E8" s="16">
        <f t="shared" si="0"/>
        <v>611715.8617886179</v>
      </c>
      <c r="F8" s="18">
        <v>559000</v>
      </c>
      <c r="G8" s="16">
        <v>4</v>
      </c>
      <c r="H8" s="16">
        <v>1</v>
      </c>
      <c r="I8" s="3"/>
    </row>
    <row r="9" spans="1:9" ht="15">
      <c r="A9" s="13" t="s">
        <v>17</v>
      </c>
      <c r="B9" s="14" t="s">
        <v>14</v>
      </c>
      <c r="C9" s="16">
        <v>98</v>
      </c>
      <c r="D9" s="16">
        <v>39446963</v>
      </c>
      <c r="E9" s="16">
        <f t="shared" si="0"/>
        <v>402520.0306122449</v>
      </c>
      <c r="F9" s="18">
        <v>404027</v>
      </c>
      <c r="G9" s="16">
        <v>14</v>
      </c>
      <c r="H9" s="16">
        <v>11</v>
      </c>
      <c r="I9" s="3"/>
    </row>
    <row r="10" spans="1:9" ht="15">
      <c r="A10" s="13" t="s">
        <v>18</v>
      </c>
      <c r="B10" s="14" t="s">
        <v>14</v>
      </c>
      <c r="C10" s="16">
        <v>52</v>
      </c>
      <c r="D10" s="16">
        <v>15326752</v>
      </c>
      <c r="E10" s="16">
        <f t="shared" si="0"/>
        <v>294745.23076923075</v>
      </c>
      <c r="F10" s="16">
        <v>270645</v>
      </c>
      <c r="G10" s="16">
        <v>18</v>
      </c>
      <c r="H10" s="16">
        <v>18</v>
      </c>
      <c r="I10" s="3"/>
    </row>
    <row r="11" spans="1:9" ht="15">
      <c r="A11" s="13" t="s">
        <v>19</v>
      </c>
      <c r="B11" s="14" t="s">
        <v>14</v>
      </c>
      <c r="C11" s="16">
        <v>92</v>
      </c>
      <c r="D11" s="16">
        <v>52084556</v>
      </c>
      <c r="E11" s="16">
        <f t="shared" si="0"/>
        <v>566136.4782608695</v>
      </c>
      <c r="F11" s="16">
        <v>483000</v>
      </c>
      <c r="G11" s="16">
        <v>6</v>
      </c>
      <c r="H11" s="16">
        <v>4</v>
      </c>
      <c r="I11" s="3"/>
    </row>
    <row r="12" spans="1:9" ht="15">
      <c r="A12" s="13" t="s">
        <v>20</v>
      </c>
      <c r="B12" s="14" t="s">
        <v>14</v>
      </c>
      <c r="C12" s="16">
        <v>25</v>
      </c>
      <c r="D12" s="16">
        <v>5164837</v>
      </c>
      <c r="E12" s="16">
        <f t="shared" si="0"/>
        <v>206593.48</v>
      </c>
      <c r="F12" s="16">
        <v>200000</v>
      </c>
      <c r="G12" s="16">
        <v>21</v>
      </c>
      <c r="H12" s="16">
        <v>21</v>
      </c>
      <c r="I12" s="3"/>
    </row>
    <row r="13" spans="1:9" ht="15">
      <c r="A13" s="13" t="s">
        <v>21</v>
      </c>
      <c r="B13" s="14" t="s">
        <v>16</v>
      </c>
      <c r="C13" s="16">
        <v>59</v>
      </c>
      <c r="D13" s="16">
        <v>35774457</v>
      </c>
      <c r="E13" s="16">
        <f t="shared" si="0"/>
        <v>606346.7288135593</v>
      </c>
      <c r="F13" s="16">
        <v>435500</v>
      </c>
      <c r="G13" s="16">
        <v>5</v>
      </c>
      <c r="H13" s="16">
        <v>7</v>
      </c>
      <c r="I13" s="3"/>
    </row>
    <row r="14" spans="1:9" ht="15">
      <c r="A14" s="13" t="s">
        <v>22</v>
      </c>
      <c r="B14" s="14" t="s">
        <v>14</v>
      </c>
      <c r="C14" s="16">
        <v>119</v>
      </c>
      <c r="D14" s="16">
        <v>34603096</v>
      </c>
      <c r="E14" s="16">
        <f t="shared" si="0"/>
        <v>290782.3193277311</v>
      </c>
      <c r="F14" s="16">
        <v>275000</v>
      </c>
      <c r="G14" s="16">
        <v>19</v>
      </c>
      <c r="H14" s="16">
        <v>17</v>
      </c>
      <c r="I14" s="3"/>
    </row>
    <row r="15" spans="1:9" ht="15">
      <c r="A15" s="13" t="s">
        <v>23</v>
      </c>
      <c r="B15" s="14" t="s">
        <v>16</v>
      </c>
      <c r="C15" s="16">
        <v>101</v>
      </c>
      <c r="D15" s="16">
        <v>63862596</v>
      </c>
      <c r="E15" s="16">
        <f t="shared" si="0"/>
        <v>632302.9306930694</v>
      </c>
      <c r="F15" s="16">
        <v>550000</v>
      </c>
      <c r="G15" s="16">
        <v>3</v>
      </c>
      <c r="H15" s="16">
        <v>2</v>
      </c>
      <c r="I15" s="3"/>
    </row>
    <row r="16" spans="1:9" ht="15">
      <c r="A16" s="13" t="s">
        <v>24</v>
      </c>
      <c r="B16" s="14" t="s">
        <v>25</v>
      </c>
      <c r="C16" s="16">
        <v>6</v>
      </c>
      <c r="D16" s="16">
        <v>2690900</v>
      </c>
      <c r="E16" s="16">
        <f t="shared" si="0"/>
        <v>448483.3333333333</v>
      </c>
      <c r="F16" s="16">
        <v>424000</v>
      </c>
      <c r="G16" s="16">
        <v>10</v>
      </c>
      <c r="H16" s="16">
        <v>9</v>
      </c>
      <c r="I16" s="3"/>
    </row>
    <row r="17" spans="1:9" ht="15">
      <c r="A17" s="13" t="s">
        <v>26</v>
      </c>
      <c r="B17" s="14" t="s">
        <v>25</v>
      </c>
      <c r="C17" s="16">
        <v>37</v>
      </c>
      <c r="D17" s="16">
        <v>20414594</v>
      </c>
      <c r="E17" s="16">
        <f t="shared" si="0"/>
        <v>551745.7837837838</v>
      </c>
      <c r="F17" s="16">
        <v>465845</v>
      </c>
      <c r="G17" s="16">
        <v>7</v>
      </c>
      <c r="H17" s="16">
        <v>5</v>
      </c>
      <c r="I17" s="3"/>
    </row>
    <row r="18" spans="1:9" ht="15">
      <c r="A18" s="13" t="s">
        <v>27</v>
      </c>
      <c r="B18" s="14" t="s">
        <v>25</v>
      </c>
      <c r="C18" s="16">
        <v>203</v>
      </c>
      <c r="D18" s="16">
        <v>89269951</v>
      </c>
      <c r="E18" s="16">
        <f t="shared" si="0"/>
        <v>439753.45320197043</v>
      </c>
      <c r="F18" s="16">
        <v>419990</v>
      </c>
      <c r="G18" s="16">
        <v>12</v>
      </c>
      <c r="H18" s="16">
        <v>10</v>
      </c>
      <c r="I18" s="3"/>
    </row>
    <row r="19" spans="1:9" ht="15">
      <c r="A19" s="13" t="s">
        <v>28</v>
      </c>
      <c r="B19" s="14" t="s">
        <v>25</v>
      </c>
      <c r="C19" s="16">
        <v>153</v>
      </c>
      <c r="D19" s="16">
        <v>82503088</v>
      </c>
      <c r="E19" s="16">
        <f t="shared" si="0"/>
        <v>539235.8692810457</v>
      </c>
      <c r="F19" s="16">
        <v>425000</v>
      </c>
      <c r="G19" s="16">
        <v>8</v>
      </c>
      <c r="H19" s="16">
        <v>8</v>
      </c>
      <c r="I19" s="3"/>
    </row>
    <row r="20" spans="1:9" ht="15">
      <c r="A20" s="13" t="s">
        <v>29</v>
      </c>
      <c r="B20" s="14" t="s">
        <v>16</v>
      </c>
      <c r="C20" s="16">
        <v>114</v>
      </c>
      <c r="D20" s="16">
        <v>72351220</v>
      </c>
      <c r="E20" s="16">
        <f t="shared" si="0"/>
        <v>634659.8245614035</v>
      </c>
      <c r="F20" s="16">
        <v>395684</v>
      </c>
      <c r="G20" s="16">
        <v>2</v>
      </c>
      <c r="H20" s="16">
        <v>13</v>
      </c>
      <c r="I20" s="3"/>
    </row>
    <row r="21" spans="1:9" ht="15">
      <c r="A21" s="13" t="s">
        <v>30</v>
      </c>
      <c r="B21" s="14" t="s">
        <v>25</v>
      </c>
      <c r="C21" s="16">
        <v>253</v>
      </c>
      <c r="D21" s="16">
        <v>86670531</v>
      </c>
      <c r="E21" s="16">
        <f t="shared" si="0"/>
        <v>342571.26877470355</v>
      </c>
      <c r="F21" s="16">
        <v>322611</v>
      </c>
      <c r="G21" s="16">
        <v>15</v>
      </c>
      <c r="H21" s="16">
        <v>16</v>
      </c>
      <c r="I21" s="3"/>
    </row>
    <row r="22" spans="1:9" ht="15">
      <c r="A22" s="13" t="s">
        <v>31</v>
      </c>
      <c r="B22" s="14" t="s">
        <v>16</v>
      </c>
      <c r="C22" s="16">
        <v>47</v>
      </c>
      <c r="D22" s="16">
        <v>20724966</v>
      </c>
      <c r="E22" s="16">
        <f t="shared" si="0"/>
        <v>440956.72340425535</v>
      </c>
      <c r="F22" s="16">
        <v>396457</v>
      </c>
      <c r="G22" s="16">
        <v>11</v>
      </c>
      <c r="H22" s="16">
        <v>12</v>
      </c>
      <c r="I22" s="3"/>
    </row>
    <row r="23" spans="1:9" ht="15">
      <c r="A23" s="13" t="s">
        <v>32</v>
      </c>
      <c r="B23" s="14" t="s">
        <v>14</v>
      </c>
      <c r="C23" s="16">
        <v>11</v>
      </c>
      <c r="D23" s="16">
        <v>3024094</v>
      </c>
      <c r="E23" s="16">
        <f t="shared" si="0"/>
        <v>274917.63636363635</v>
      </c>
      <c r="F23" s="16">
        <v>265900</v>
      </c>
      <c r="G23" s="16">
        <v>20</v>
      </c>
      <c r="H23" s="16">
        <v>19</v>
      </c>
      <c r="I23" s="3"/>
    </row>
    <row r="24" spans="1:9" ht="15">
      <c r="A24" s="13" t="s">
        <v>33</v>
      </c>
      <c r="B24" s="14" t="s">
        <v>25</v>
      </c>
      <c r="C24" s="16">
        <v>90</v>
      </c>
      <c r="D24" s="16">
        <v>43925620</v>
      </c>
      <c r="E24" s="16">
        <f t="shared" si="0"/>
        <v>488062.44444444444</v>
      </c>
      <c r="F24" s="16">
        <v>464862</v>
      </c>
      <c r="G24" s="16">
        <v>9</v>
      </c>
      <c r="H24" s="16">
        <v>6</v>
      </c>
      <c r="I24" s="3"/>
    </row>
    <row r="25" spans="1:9" ht="15">
      <c r="A25" s="13" t="s">
        <v>34</v>
      </c>
      <c r="B25" s="14" t="s">
        <v>16</v>
      </c>
      <c r="C25" s="16">
        <v>16</v>
      </c>
      <c r="D25" s="16">
        <v>6894674</v>
      </c>
      <c r="E25" s="16">
        <f t="shared" si="0"/>
        <v>430917.125</v>
      </c>
      <c r="F25" s="16">
        <v>369950</v>
      </c>
      <c r="G25" s="16">
        <v>13</v>
      </c>
      <c r="H25" s="16">
        <v>14</v>
      </c>
      <c r="I25" s="3"/>
    </row>
    <row r="26" spans="1:9" ht="15">
      <c r="A26" s="13" t="s">
        <v>35</v>
      </c>
      <c r="B26" s="14" t="s">
        <v>16</v>
      </c>
      <c r="C26" s="16">
        <v>47</v>
      </c>
      <c r="D26" s="16">
        <v>32537118</v>
      </c>
      <c r="E26" s="16">
        <f t="shared" si="0"/>
        <v>692279.1063829787</v>
      </c>
      <c r="F26" s="16">
        <v>549000</v>
      </c>
      <c r="G26" s="16">
        <v>1</v>
      </c>
      <c r="H26" s="16">
        <v>3</v>
      </c>
      <c r="I26" s="3"/>
    </row>
    <row r="27" spans="1:9" ht="15">
      <c r="A27" s="13" t="s">
        <v>0</v>
      </c>
      <c r="B27" s="14" t="s">
        <v>16</v>
      </c>
      <c r="C27" s="16">
        <v>19</v>
      </c>
      <c r="D27" s="16">
        <v>6333735</v>
      </c>
      <c r="E27" s="16">
        <f t="shared" si="0"/>
        <v>333354.4736842105</v>
      </c>
      <c r="F27" s="16">
        <v>333500</v>
      </c>
      <c r="G27" s="16">
        <v>16</v>
      </c>
      <c r="H27" s="16">
        <v>15</v>
      </c>
      <c r="I27" s="3"/>
    </row>
    <row r="28" spans="1:9" ht="15">
      <c r="A28" s="7"/>
      <c r="B28" s="7"/>
      <c r="C28" s="3"/>
      <c r="D28" s="3"/>
      <c r="E28" s="17"/>
      <c r="F28" s="3"/>
      <c r="G28" s="7"/>
      <c r="H28" s="7"/>
      <c r="I28" s="3"/>
    </row>
    <row r="29" spans="1:9" ht="15">
      <c r="A29" s="19" t="s">
        <v>36</v>
      </c>
      <c r="B29" s="7"/>
      <c r="C29" s="16">
        <f>SUM(C7:C27)</f>
        <v>1746</v>
      </c>
      <c r="D29" s="17">
        <f>SUM(D7:D27)</f>
        <v>812934777</v>
      </c>
      <c r="E29" s="17">
        <f>D29/C29</f>
        <v>465598.383161512</v>
      </c>
      <c r="F29" s="17">
        <v>384845</v>
      </c>
      <c r="G29" s="3"/>
      <c r="H29" s="7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/>
      <c r="B31" s="3"/>
      <c r="C31" s="1"/>
      <c r="D31" s="28"/>
      <c r="E31" s="28"/>
      <c r="F31" s="28"/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59</v>
      </c>
      <c r="D7" s="16">
        <v>29963260</v>
      </c>
      <c r="E7" s="17">
        <f aca="true" t="shared" si="0" ref="E7:E27">D7/C7</f>
        <v>507851.86440677964</v>
      </c>
      <c r="F7" s="16">
        <v>282975</v>
      </c>
      <c r="G7" s="21">
        <v>9</v>
      </c>
      <c r="H7" s="21">
        <v>17</v>
      </c>
    </row>
    <row r="8" spans="1:8" ht="15">
      <c r="A8" s="13" t="s">
        <v>15</v>
      </c>
      <c r="B8" s="14" t="s">
        <v>16</v>
      </c>
      <c r="C8" s="15">
        <v>94</v>
      </c>
      <c r="D8" s="16">
        <v>69579594</v>
      </c>
      <c r="E8" s="16">
        <f t="shared" si="0"/>
        <v>740208.4468085107</v>
      </c>
      <c r="F8" s="16">
        <v>644500</v>
      </c>
      <c r="G8" s="21">
        <v>2</v>
      </c>
      <c r="H8" s="21">
        <v>1</v>
      </c>
    </row>
    <row r="9" spans="1:8" ht="15">
      <c r="A9" s="13" t="s">
        <v>17</v>
      </c>
      <c r="B9" s="14" t="s">
        <v>14</v>
      </c>
      <c r="C9" s="15">
        <v>66</v>
      </c>
      <c r="D9" s="16">
        <v>21115182</v>
      </c>
      <c r="E9" s="16">
        <f t="shared" si="0"/>
        <v>319927</v>
      </c>
      <c r="F9" s="16">
        <v>288177.5</v>
      </c>
      <c r="G9" s="21">
        <v>16</v>
      </c>
      <c r="H9" s="21">
        <v>16</v>
      </c>
    </row>
    <row r="10" spans="1:8" ht="15">
      <c r="A10" s="13" t="s">
        <v>18</v>
      </c>
      <c r="B10" s="14" t="s">
        <v>14</v>
      </c>
      <c r="C10" s="15">
        <v>39</v>
      </c>
      <c r="D10" s="16">
        <v>11880929</v>
      </c>
      <c r="E10" s="16">
        <f t="shared" si="0"/>
        <v>304639.2051282051</v>
      </c>
      <c r="F10" s="16">
        <v>260162</v>
      </c>
      <c r="G10" s="21">
        <v>17</v>
      </c>
      <c r="H10" s="21">
        <v>18</v>
      </c>
    </row>
    <row r="11" spans="1:8" ht="15">
      <c r="A11" s="13" t="s">
        <v>19</v>
      </c>
      <c r="B11" s="14" t="s">
        <v>14</v>
      </c>
      <c r="C11" s="15">
        <v>72</v>
      </c>
      <c r="D11" s="16">
        <v>39733034</v>
      </c>
      <c r="E11" s="16">
        <f t="shared" si="0"/>
        <v>551847.6944444445</v>
      </c>
      <c r="F11" s="16">
        <v>418203.5</v>
      </c>
      <c r="G11" s="21">
        <v>7</v>
      </c>
      <c r="H11" s="21">
        <v>9</v>
      </c>
    </row>
    <row r="12" spans="1:8" ht="15">
      <c r="A12" s="13" t="s">
        <v>20</v>
      </c>
      <c r="B12" s="14" t="s">
        <v>14</v>
      </c>
      <c r="C12" s="15">
        <v>12</v>
      </c>
      <c r="D12" s="16">
        <v>2283363</v>
      </c>
      <c r="E12" s="16">
        <f t="shared" si="0"/>
        <v>190280.25</v>
      </c>
      <c r="F12" s="16">
        <v>186810</v>
      </c>
      <c r="G12" s="21">
        <v>21</v>
      </c>
      <c r="H12" s="21">
        <v>21</v>
      </c>
    </row>
    <row r="13" spans="1:8" ht="15">
      <c r="A13" s="13" t="s">
        <v>21</v>
      </c>
      <c r="B13" s="14" t="s">
        <v>16</v>
      </c>
      <c r="C13" s="15">
        <v>35</v>
      </c>
      <c r="D13" s="16">
        <v>28281155</v>
      </c>
      <c r="E13" s="16">
        <f t="shared" si="0"/>
        <v>808033</v>
      </c>
      <c r="F13" s="16">
        <v>607000</v>
      </c>
      <c r="G13" s="21">
        <v>1</v>
      </c>
      <c r="H13" s="21">
        <v>4</v>
      </c>
    </row>
    <row r="14" spans="1:8" ht="15">
      <c r="A14" s="13" t="s">
        <v>22</v>
      </c>
      <c r="B14" s="14" t="s">
        <v>14</v>
      </c>
      <c r="C14" s="15">
        <v>56</v>
      </c>
      <c r="D14" s="16">
        <v>16347635</v>
      </c>
      <c r="E14" s="16">
        <f t="shared" si="0"/>
        <v>291922.0535714286</v>
      </c>
      <c r="F14" s="16">
        <v>290267</v>
      </c>
      <c r="G14" s="21">
        <v>18</v>
      </c>
      <c r="H14" s="21">
        <v>15</v>
      </c>
    </row>
    <row r="15" spans="1:8" ht="15">
      <c r="A15" s="13" t="s">
        <v>23</v>
      </c>
      <c r="B15" s="14" t="s">
        <v>16</v>
      </c>
      <c r="C15" s="15">
        <v>44</v>
      </c>
      <c r="D15" s="16">
        <v>26486648</v>
      </c>
      <c r="E15" s="16">
        <f t="shared" si="0"/>
        <v>601969.2727272727</v>
      </c>
      <c r="F15" s="16">
        <v>570997.5</v>
      </c>
      <c r="G15" s="21">
        <v>5</v>
      </c>
      <c r="H15" s="21">
        <v>5</v>
      </c>
    </row>
    <row r="16" spans="1:8" ht="15">
      <c r="A16" s="13" t="s">
        <v>24</v>
      </c>
      <c r="B16" s="14" t="s">
        <v>25</v>
      </c>
      <c r="C16" s="15">
        <v>31</v>
      </c>
      <c r="D16" s="16">
        <v>12685760</v>
      </c>
      <c r="E16" s="16">
        <f t="shared" si="0"/>
        <v>409218.06451612903</v>
      </c>
      <c r="F16" s="16">
        <v>342827</v>
      </c>
      <c r="G16" s="21">
        <v>13</v>
      </c>
      <c r="H16" s="21">
        <v>13</v>
      </c>
    </row>
    <row r="17" spans="1:8" ht="15">
      <c r="A17" s="13" t="s">
        <v>26</v>
      </c>
      <c r="B17" s="14" t="s">
        <v>25</v>
      </c>
      <c r="C17" s="15">
        <v>56</v>
      </c>
      <c r="D17" s="16">
        <v>24818518</v>
      </c>
      <c r="E17" s="16">
        <f t="shared" si="0"/>
        <v>443187.8214285714</v>
      </c>
      <c r="F17" s="16">
        <v>245000</v>
      </c>
      <c r="G17" s="21">
        <v>11</v>
      </c>
      <c r="H17" s="21">
        <v>19</v>
      </c>
    </row>
    <row r="18" spans="1:8" ht="15">
      <c r="A18" s="13" t="s">
        <v>27</v>
      </c>
      <c r="B18" s="14" t="s">
        <v>25</v>
      </c>
      <c r="C18" s="15">
        <v>169</v>
      </c>
      <c r="D18" s="16">
        <v>71933245</v>
      </c>
      <c r="E18" s="16">
        <f t="shared" si="0"/>
        <v>425640.50295857986</v>
      </c>
      <c r="F18" s="16">
        <v>400900</v>
      </c>
      <c r="G18" s="21">
        <v>12</v>
      </c>
      <c r="H18" s="21">
        <v>10</v>
      </c>
    </row>
    <row r="19" spans="1:8" ht="15">
      <c r="A19" s="13" t="s">
        <v>28</v>
      </c>
      <c r="B19" s="14" t="s">
        <v>25</v>
      </c>
      <c r="C19" s="15">
        <v>105</v>
      </c>
      <c r="D19" s="16">
        <v>57137400</v>
      </c>
      <c r="E19" s="16">
        <f t="shared" si="0"/>
        <v>544165.7142857143</v>
      </c>
      <c r="F19" s="16">
        <v>425815</v>
      </c>
      <c r="G19" s="21">
        <v>8</v>
      </c>
      <c r="H19" s="21">
        <v>7</v>
      </c>
    </row>
    <row r="20" spans="1:8" ht="15">
      <c r="A20" s="13" t="s">
        <v>29</v>
      </c>
      <c r="B20" s="14" t="s">
        <v>16</v>
      </c>
      <c r="C20" s="15">
        <v>69</v>
      </c>
      <c r="D20" s="16">
        <v>50709875</v>
      </c>
      <c r="E20" s="16">
        <f t="shared" si="0"/>
        <v>734925.7246376812</v>
      </c>
      <c r="F20" s="16">
        <v>637841</v>
      </c>
      <c r="G20" s="21">
        <v>3</v>
      </c>
      <c r="H20" s="21">
        <v>2</v>
      </c>
    </row>
    <row r="21" spans="1:8" ht="15">
      <c r="A21" s="13" t="s">
        <v>30</v>
      </c>
      <c r="B21" s="14" t="s">
        <v>25</v>
      </c>
      <c r="C21" s="15">
        <v>200</v>
      </c>
      <c r="D21" s="16">
        <v>72328651</v>
      </c>
      <c r="E21" s="16">
        <f t="shared" si="0"/>
        <v>361643.255</v>
      </c>
      <c r="F21" s="16">
        <v>335000</v>
      </c>
      <c r="G21" s="21">
        <v>15</v>
      </c>
      <c r="H21" s="21">
        <v>14</v>
      </c>
    </row>
    <row r="22" spans="1:8" ht="15">
      <c r="A22" s="13" t="s">
        <v>31</v>
      </c>
      <c r="B22" s="14" t="s">
        <v>16</v>
      </c>
      <c r="C22" s="15">
        <v>28</v>
      </c>
      <c r="D22" s="16">
        <v>10725627</v>
      </c>
      <c r="E22" s="16">
        <f t="shared" si="0"/>
        <v>383058.10714285716</v>
      </c>
      <c r="F22" s="16">
        <v>373100</v>
      </c>
      <c r="G22" s="21">
        <v>14</v>
      </c>
      <c r="H22" s="21">
        <v>12</v>
      </c>
    </row>
    <row r="23" spans="1:8" ht="15">
      <c r="A23" s="13" t="s">
        <v>32</v>
      </c>
      <c r="B23" s="14" t="s">
        <v>14</v>
      </c>
      <c r="C23" s="15">
        <v>7</v>
      </c>
      <c r="D23" s="16">
        <v>1818147</v>
      </c>
      <c r="E23" s="16">
        <f t="shared" si="0"/>
        <v>259735.2857142857</v>
      </c>
      <c r="F23" s="16">
        <v>425640.50295857986</v>
      </c>
      <c r="G23" s="21">
        <v>19</v>
      </c>
      <c r="H23" s="21">
        <v>8</v>
      </c>
    </row>
    <row r="24" spans="1:8" ht="15">
      <c r="A24" s="13" t="s">
        <v>33</v>
      </c>
      <c r="B24" s="14" t="s">
        <v>25</v>
      </c>
      <c r="C24" s="15">
        <v>58</v>
      </c>
      <c r="D24" s="16">
        <v>37457924</v>
      </c>
      <c r="E24" s="16">
        <f t="shared" si="0"/>
        <v>645826.275862069</v>
      </c>
      <c r="F24" s="16">
        <v>634009</v>
      </c>
      <c r="G24" s="21">
        <v>4</v>
      </c>
      <c r="H24" s="21">
        <v>3</v>
      </c>
    </row>
    <row r="25" spans="1:8" ht="15">
      <c r="A25" s="13" t="s">
        <v>34</v>
      </c>
      <c r="B25" s="14" t="s">
        <v>16</v>
      </c>
      <c r="C25" s="15">
        <v>7</v>
      </c>
      <c r="D25" s="16">
        <v>3115783</v>
      </c>
      <c r="E25" s="16">
        <f t="shared" si="0"/>
        <v>445111.85714285716</v>
      </c>
      <c r="F25" s="16">
        <v>375000</v>
      </c>
      <c r="G25" s="21">
        <v>10</v>
      </c>
      <c r="H25" s="21">
        <v>11</v>
      </c>
    </row>
    <row r="26" spans="1:8" ht="15">
      <c r="A26" s="13" t="s">
        <v>35</v>
      </c>
      <c r="B26" s="14" t="s">
        <v>16</v>
      </c>
      <c r="C26" s="15">
        <v>47</v>
      </c>
      <c r="D26" s="16">
        <v>27717789</v>
      </c>
      <c r="E26" s="16">
        <f t="shared" si="0"/>
        <v>589740.1914893617</v>
      </c>
      <c r="F26" s="16">
        <v>500000</v>
      </c>
      <c r="G26" s="21">
        <v>6</v>
      </c>
      <c r="H26" s="21">
        <v>6</v>
      </c>
    </row>
    <row r="27" spans="1:8" ht="15">
      <c r="A27" s="13" t="s">
        <v>0</v>
      </c>
      <c r="B27" s="14" t="s">
        <v>16</v>
      </c>
      <c r="C27" s="15">
        <v>23</v>
      </c>
      <c r="D27" s="16">
        <v>5334362</v>
      </c>
      <c r="E27" s="16">
        <f t="shared" si="0"/>
        <v>231928.78260869565</v>
      </c>
      <c r="F27" s="16">
        <v>236310</v>
      </c>
      <c r="G27" s="21">
        <v>20</v>
      </c>
      <c r="H27" s="21">
        <v>20</v>
      </c>
    </row>
    <row r="28" spans="1:8" ht="15">
      <c r="A28" s="7"/>
      <c r="B28" s="7"/>
      <c r="C28" s="3"/>
      <c r="D28" s="3"/>
      <c r="E28" s="16"/>
      <c r="F28" s="21"/>
      <c r="G28" s="21"/>
      <c r="H28" s="21"/>
    </row>
    <row r="29" spans="1:8" ht="15">
      <c r="A29" s="19" t="s">
        <v>36</v>
      </c>
      <c r="B29" s="7"/>
      <c r="C29" s="29">
        <f>SUM(C7:C27)</f>
        <v>1277</v>
      </c>
      <c r="D29" s="17">
        <f>SUM(D7:D27)</f>
        <v>621453881</v>
      </c>
      <c r="E29" s="17">
        <f>D29/C29</f>
        <v>486651.4338292874</v>
      </c>
      <c r="F29" s="17">
        <v>395000</v>
      </c>
      <c r="G29" s="21"/>
      <c r="H29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3" max="3" width="11.7109375" style="0" customWidth="1"/>
    <col min="4" max="4" width="17.7109375" style="0" customWidth="1"/>
    <col min="5" max="5" width="12.7109375" style="0" customWidth="1"/>
    <col min="6" max="6" width="15.140625" style="0" customWidth="1"/>
    <col min="7" max="7" width="16.8515625" style="0" customWidth="1"/>
    <col min="8" max="8" width="17.42187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42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81</v>
      </c>
      <c r="D7" s="17">
        <v>38928829</v>
      </c>
      <c r="E7" s="17">
        <f aca="true" t="shared" si="0" ref="E7:E27">D7/C7</f>
        <v>480602.8271604938</v>
      </c>
      <c r="F7" s="16">
        <v>284781</v>
      </c>
      <c r="G7" s="21">
        <v>10</v>
      </c>
      <c r="H7" s="21">
        <v>16</v>
      </c>
    </row>
    <row r="8" spans="1:8" ht="15">
      <c r="A8" s="13" t="s">
        <v>15</v>
      </c>
      <c r="B8" s="14" t="s">
        <v>16</v>
      </c>
      <c r="C8" s="15">
        <v>163</v>
      </c>
      <c r="D8" s="16">
        <v>127321437</v>
      </c>
      <c r="E8" s="16">
        <f t="shared" si="0"/>
        <v>781113.1104294478</v>
      </c>
      <c r="F8" s="16">
        <v>675000</v>
      </c>
      <c r="G8" s="21">
        <v>2</v>
      </c>
      <c r="H8" s="21">
        <v>2</v>
      </c>
    </row>
    <row r="9" spans="1:8" ht="15">
      <c r="A9" s="13" t="s">
        <v>17</v>
      </c>
      <c r="B9" s="14" t="s">
        <v>14</v>
      </c>
      <c r="C9" s="15">
        <v>82</v>
      </c>
      <c r="D9" s="16">
        <v>27913322</v>
      </c>
      <c r="E9" s="16">
        <f t="shared" si="0"/>
        <v>340406.3658536585</v>
      </c>
      <c r="F9" s="16">
        <v>280011.5</v>
      </c>
      <c r="G9" s="21">
        <v>16</v>
      </c>
      <c r="H9" s="21">
        <v>17</v>
      </c>
    </row>
    <row r="10" spans="1:8" ht="15">
      <c r="A10" s="13" t="s">
        <v>18</v>
      </c>
      <c r="B10" s="14" t="s">
        <v>14</v>
      </c>
      <c r="C10" s="15">
        <v>61</v>
      </c>
      <c r="D10" s="16">
        <v>18002674</v>
      </c>
      <c r="E10" s="16">
        <f t="shared" si="0"/>
        <v>295125.8032786885</v>
      </c>
      <c r="F10" s="16">
        <v>240919</v>
      </c>
      <c r="G10" s="21">
        <v>18</v>
      </c>
      <c r="H10" s="21">
        <v>19</v>
      </c>
    </row>
    <row r="11" spans="1:8" ht="15">
      <c r="A11" s="13" t="s">
        <v>19</v>
      </c>
      <c r="B11" s="14" t="s">
        <v>14</v>
      </c>
      <c r="C11" s="15">
        <v>142</v>
      </c>
      <c r="D11" s="16">
        <v>78785621</v>
      </c>
      <c r="E11" s="16">
        <f t="shared" si="0"/>
        <v>554828.3169014085</v>
      </c>
      <c r="F11" s="16">
        <v>482000</v>
      </c>
      <c r="G11" s="21">
        <v>8</v>
      </c>
      <c r="H11" s="21">
        <v>7</v>
      </c>
    </row>
    <row r="12" spans="1:8" ht="15">
      <c r="A12" s="13" t="s">
        <v>20</v>
      </c>
      <c r="B12" s="14" t="s">
        <v>14</v>
      </c>
      <c r="C12" s="15">
        <v>17</v>
      </c>
      <c r="D12" s="16">
        <v>3235027</v>
      </c>
      <c r="E12" s="16">
        <f t="shared" si="0"/>
        <v>190295.70588235295</v>
      </c>
      <c r="F12" s="16">
        <v>178680</v>
      </c>
      <c r="G12" s="21">
        <v>21</v>
      </c>
      <c r="H12" s="21">
        <v>21</v>
      </c>
    </row>
    <row r="13" spans="1:8" ht="15">
      <c r="A13" s="13" t="s">
        <v>21</v>
      </c>
      <c r="B13" s="14" t="s">
        <v>16</v>
      </c>
      <c r="C13" s="15">
        <v>56</v>
      </c>
      <c r="D13" s="16">
        <v>40115043</v>
      </c>
      <c r="E13" s="16">
        <f t="shared" si="0"/>
        <v>716340.0535714285</v>
      </c>
      <c r="F13" s="16">
        <v>576598</v>
      </c>
      <c r="G13" s="21">
        <v>3</v>
      </c>
      <c r="H13" s="21">
        <v>4</v>
      </c>
    </row>
    <row r="14" spans="1:8" ht="15">
      <c r="A14" s="13" t="s">
        <v>22</v>
      </c>
      <c r="B14" s="14" t="s">
        <v>14</v>
      </c>
      <c r="C14" s="15">
        <v>99</v>
      </c>
      <c r="D14" s="16">
        <v>27545654</v>
      </c>
      <c r="E14" s="16">
        <f t="shared" si="0"/>
        <v>278238.9292929293</v>
      </c>
      <c r="F14" s="16">
        <v>246695</v>
      </c>
      <c r="G14" s="21">
        <v>19</v>
      </c>
      <c r="H14" s="21">
        <v>18</v>
      </c>
    </row>
    <row r="15" spans="1:8" ht="15">
      <c r="A15" s="13" t="s">
        <v>23</v>
      </c>
      <c r="B15" s="14" t="s">
        <v>16</v>
      </c>
      <c r="C15" s="15">
        <v>114</v>
      </c>
      <c r="D15" s="16">
        <v>59200748</v>
      </c>
      <c r="E15" s="16">
        <f t="shared" si="0"/>
        <v>519304.8070175439</v>
      </c>
      <c r="F15" s="16">
        <v>384500</v>
      </c>
      <c r="G15" s="21">
        <v>9</v>
      </c>
      <c r="H15" s="21">
        <v>10</v>
      </c>
    </row>
    <row r="16" spans="1:8" ht="15">
      <c r="A16" s="13" t="s">
        <v>24</v>
      </c>
      <c r="B16" s="14" t="s">
        <v>25</v>
      </c>
      <c r="C16" s="15">
        <v>23</v>
      </c>
      <c r="D16" s="16">
        <v>10230952</v>
      </c>
      <c r="E16" s="16">
        <f t="shared" si="0"/>
        <v>444824</v>
      </c>
      <c r="F16" s="16">
        <v>375000</v>
      </c>
      <c r="G16" s="21">
        <v>12</v>
      </c>
      <c r="H16" s="21">
        <v>12</v>
      </c>
    </row>
    <row r="17" spans="1:8" ht="15">
      <c r="A17" s="13" t="s">
        <v>26</v>
      </c>
      <c r="B17" s="14" t="s">
        <v>25</v>
      </c>
      <c r="C17" s="15">
        <v>52</v>
      </c>
      <c r="D17" s="16">
        <v>22156382</v>
      </c>
      <c r="E17" s="16">
        <f t="shared" si="0"/>
        <v>426084.26923076925</v>
      </c>
      <c r="F17" s="16">
        <v>335000</v>
      </c>
      <c r="G17" s="21">
        <v>13</v>
      </c>
      <c r="H17" s="21">
        <v>13</v>
      </c>
    </row>
    <row r="18" spans="1:8" ht="15">
      <c r="A18" s="13" t="s">
        <v>27</v>
      </c>
      <c r="B18" s="14" t="s">
        <v>25</v>
      </c>
      <c r="C18" s="15">
        <v>217</v>
      </c>
      <c r="D18" s="16">
        <v>97491469</v>
      </c>
      <c r="E18" s="16">
        <f t="shared" si="0"/>
        <v>449269.44239631336</v>
      </c>
      <c r="F18" s="16">
        <v>443315</v>
      </c>
      <c r="G18" s="21">
        <v>11</v>
      </c>
      <c r="H18" s="21">
        <v>8</v>
      </c>
    </row>
    <row r="19" spans="1:8" ht="15">
      <c r="A19" s="13" t="s">
        <v>28</v>
      </c>
      <c r="B19" s="14" t="s">
        <v>25</v>
      </c>
      <c r="C19" s="15">
        <v>147</v>
      </c>
      <c r="D19" s="16">
        <v>84768480</v>
      </c>
      <c r="E19" s="16">
        <f t="shared" si="0"/>
        <v>576656.3265306122</v>
      </c>
      <c r="F19" s="16">
        <v>400000</v>
      </c>
      <c r="G19" s="21">
        <v>7</v>
      </c>
      <c r="H19" s="21">
        <v>9</v>
      </c>
    </row>
    <row r="20" spans="1:8" ht="15">
      <c r="A20" s="13" t="s">
        <v>29</v>
      </c>
      <c r="B20" s="14" t="s">
        <v>16</v>
      </c>
      <c r="C20" s="15">
        <v>80</v>
      </c>
      <c r="D20" s="16">
        <v>65301143</v>
      </c>
      <c r="E20" s="16">
        <f t="shared" si="0"/>
        <v>816264.2875</v>
      </c>
      <c r="F20" s="16">
        <v>737500</v>
      </c>
      <c r="G20" s="21">
        <v>1</v>
      </c>
      <c r="H20" s="21">
        <v>1</v>
      </c>
    </row>
    <row r="21" spans="1:8" ht="15">
      <c r="A21" s="13" t="s">
        <v>30</v>
      </c>
      <c r="B21" s="14" t="s">
        <v>25</v>
      </c>
      <c r="C21" s="15">
        <v>238</v>
      </c>
      <c r="D21" s="16">
        <v>93359760</v>
      </c>
      <c r="E21" s="16">
        <f t="shared" si="0"/>
        <v>392267.8991596639</v>
      </c>
      <c r="F21" s="16">
        <v>382352</v>
      </c>
      <c r="G21" s="21">
        <v>14</v>
      </c>
      <c r="H21" s="21">
        <v>11</v>
      </c>
    </row>
    <row r="22" spans="1:8" ht="15">
      <c r="A22" s="13" t="s">
        <v>31</v>
      </c>
      <c r="B22" s="14" t="s">
        <v>16</v>
      </c>
      <c r="C22" s="15">
        <v>43</v>
      </c>
      <c r="D22" s="16">
        <v>14867873</v>
      </c>
      <c r="E22" s="16">
        <f t="shared" si="0"/>
        <v>345764.488372093</v>
      </c>
      <c r="F22" s="16">
        <v>329990</v>
      </c>
      <c r="G22" s="21">
        <v>15</v>
      </c>
      <c r="H22" s="21">
        <v>14</v>
      </c>
    </row>
    <row r="23" spans="1:8" ht="15">
      <c r="A23" s="13" t="s">
        <v>32</v>
      </c>
      <c r="B23" s="14" t="s">
        <v>14</v>
      </c>
      <c r="C23" s="15">
        <v>3</v>
      </c>
      <c r="D23" s="16">
        <v>679855</v>
      </c>
      <c r="E23" s="16">
        <f t="shared" si="0"/>
        <v>226618.33333333334</v>
      </c>
      <c r="F23" s="16">
        <v>219900</v>
      </c>
      <c r="G23" s="21">
        <v>20</v>
      </c>
      <c r="H23" s="21">
        <v>20</v>
      </c>
    </row>
    <row r="24" spans="1:8" ht="15">
      <c r="A24" s="13" t="s">
        <v>33</v>
      </c>
      <c r="B24" s="14" t="s">
        <v>25</v>
      </c>
      <c r="C24" s="15">
        <v>89</v>
      </c>
      <c r="D24" s="16">
        <v>58051108</v>
      </c>
      <c r="E24" s="16">
        <f t="shared" si="0"/>
        <v>652259.6404494382</v>
      </c>
      <c r="F24" s="16">
        <v>595164</v>
      </c>
      <c r="G24" s="21">
        <v>6</v>
      </c>
      <c r="H24" s="21">
        <v>3</v>
      </c>
    </row>
    <row r="25" spans="1:8" ht="15">
      <c r="A25" s="13" t="s">
        <v>34</v>
      </c>
      <c r="B25" s="14" t="s">
        <v>16</v>
      </c>
      <c r="C25" s="15">
        <v>11</v>
      </c>
      <c r="D25" s="16">
        <v>7270413</v>
      </c>
      <c r="E25" s="16">
        <f t="shared" si="0"/>
        <v>660946.6363636364</v>
      </c>
      <c r="F25" s="16">
        <v>495500</v>
      </c>
      <c r="G25" s="21">
        <v>5</v>
      </c>
      <c r="H25" s="21">
        <v>6</v>
      </c>
    </row>
    <row r="26" spans="1:8" ht="15">
      <c r="A26" s="13" t="s">
        <v>35</v>
      </c>
      <c r="B26" s="14" t="s">
        <v>16</v>
      </c>
      <c r="C26" s="15">
        <v>63</v>
      </c>
      <c r="D26" s="16">
        <v>44258658</v>
      </c>
      <c r="E26" s="16">
        <f t="shared" si="0"/>
        <v>702518.380952381</v>
      </c>
      <c r="F26" s="16">
        <v>499000</v>
      </c>
      <c r="G26" s="21">
        <v>4</v>
      </c>
      <c r="H26" s="21">
        <v>5</v>
      </c>
    </row>
    <row r="27" spans="1:8" ht="15">
      <c r="A27" s="13" t="s">
        <v>0</v>
      </c>
      <c r="B27" s="14" t="s">
        <v>16</v>
      </c>
      <c r="C27" s="15">
        <v>10</v>
      </c>
      <c r="D27" s="16">
        <v>3077727</v>
      </c>
      <c r="E27" s="16">
        <f t="shared" si="0"/>
        <v>307772.7</v>
      </c>
      <c r="F27" s="16">
        <v>306450</v>
      </c>
      <c r="G27" s="21">
        <v>17</v>
      </c>
      <c r="H27" s="21">
        <v>15</v>
      </c>
    </row>
    <row r="28" spans="1:8" ht="15">
      <c r="A28" s="7"/>
      <c r="B28" s="7"/>
      <c r="C28" s="3"/>
      <c r="D28" s="3"/>
      <c r="E28" s="16"/>
      <c r="F28" s="21"/>
      <c r="G28" s="21"/>
      <c r="H28" s="21"/>
    </row>
    <row r="29" spans="1:8" ht="15">
      <c r="A29" s="19" t="s">
        <v>36</v>
      </c>
      <c r="B29" s="7"/>
      <c r="C29" s="16">
        <v>1791</v>
      </c>
      <c r="D29" s="17">
        <v>922562175</v>
      </c>
      <c r="E29" s="17">
        <f>D29/C29</f>
        <v>515110.0921273032</v>
      </c>
      <c r="F29" s="17">
        <v>402000</v>
      </c>
      <c r="G29" s="21"/>
      <c r="H2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dcterms:created xsi:type="dcterms:W3CDTF">2011-10-31T18:44:32Z</dcterms:created>
  <dcterms:modified xsi:type="dcterms:W3CDTF">2013-08-20T13:26:20Z</dcterms:modified>
  <cp:category/>
  <cp:version/>
  <cp:contentType/>
  <cp:contentStatus/>
</cp:coreProperties>
</file>