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110" windowWidth="15330" windowHeight="424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<sst xmlns="http://schemas.openxmlformats.org/spreadsheetml/2006/main" count="3609" uniqueCount="1950">
  <si>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</si>
  <si>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</si>
  <si>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</si>
  <si>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</si>
  <si>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</si>
  <si>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</si>
  <si>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</si>
  <si>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</si>
  <si>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</si>
  <si>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</si>
  <si>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</si>
  <si>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</si>
  <si>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</si>
  <si>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</si>
  <si>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</si>
  <si>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</si>
  <si>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</si>
  <si>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</si>
  <si>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</si>
  <si>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</si>
  <si>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</si>
  <si>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</si>
  <si>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</si>
  <si>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</si>
  <si>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</si>
  <si>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</si>
  <si>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</si>
  <si>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</si>
  <si>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</si>
  <si>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</si>
  <si>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</si>
  <si>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</si>
  <si>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</si>
  <si>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</si>
  <si>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</si>
  <si>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</si>
  <si>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</si>
  <si>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</si>
  <si>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</si>
  <si>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</si>
  <si>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</si>
  <si>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</si>
  <si>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</si>
  <si>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</si>
  <si>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</si>
  <si>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</si>
  <si>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</si>
  <si>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</si>
  <si>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</si>
  <si>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</si>
  <si>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</si>
  <si>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</si>
  <si>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</si>
  <si>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</si>
  <si>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</si>
  <si>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</si>
  <si>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</si>
  <si>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</si>
  <si>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</si>
  <si>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</si>
  <si>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</si>
  <si>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</si>
  <si>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</si>
  <si>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</si>
  <si>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</si>
  <si>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</si>
  <si>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</si>
  <si>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</si>
  <si>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</si>
  <si>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</si>
  <si>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</si>
  <si>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</si>
  <si>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</si>
  <si>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</si>
  <si>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</si>
  <si>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</si>
  <si>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</si>
  <si>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</si>
  <si>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</si>
  <si>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</si>
  <si>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</si>
  <si>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</si>
  <si>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</si>
  <si>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</si>
  <si>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</si>
  <si>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</si>
  <si>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</si>
  <si>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</si>
  <si>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</si>
  <si>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</si>
  <si>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</si>
  <si>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</si>
  <si>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</si>
  <si>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</si>
  <si>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</si>
  <si>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</si>
  <si>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</si>
  <si>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</si>
  <si>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</si>
  <si>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</si>
  <si>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</si>
  <si>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</si>
  <si>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</si>
  <si>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</si>
  <si>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</si>
  <si>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</si>
  <si>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</si>
  <si>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</si>
  <si>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</si>
  <si>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</si>
  <si>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</si>
  <si>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</si>
  <si>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</si>
  <si>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</si>
  <si>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</si>
  <si>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</si>
  <si>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</si>
  <si>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</si>
  <si>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</si>
  <si>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</si>
  <si>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</si>
  <si>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</si>
  <si>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</si>
  <si>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</si>
  <si>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</si>
  <si>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</si>
  <si>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</si>
  <si>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</si>
  <si>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</si>
  <si>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</si>
  <si>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</si>
  <si>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</si>
  <si>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</si>
  <si>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</si>
  <si>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</si>
  <si>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</si>
  <si>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</si>
  <si>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</si>
  <si>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</si>
  <si>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</si>
  <si>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</si>
  <si>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</si>
  <si>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</si>
  <si>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</si>
  <si>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</si>
  <si>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</si>
  <si>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</si>
  <si>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</si>
  <si>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</si>
  <si>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</si>
  <si>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</si>
  <si>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</si>
  <si>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</si>
  <si>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</si>
  <si>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</si>
  <si>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</si>
  <si>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</si>
  <si>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</si>
  <si>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</si>
  <si>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</si>
  <si>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</si>
  <si>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</si>
  <si>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</si>
  <si>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</si>
  <si>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</si>
  <si>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</si>
  <si>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</si>
  <si>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</si>
  <si>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</si>
  <si>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</si>
  <si>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</si>
  <si>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</si>
  <si>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</si>
  <si>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</si>
  <si>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</si>
  <si>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</si>
  <si>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</si>
  <si>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</si>
  <si>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</si>
  <si>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</si>
  <si>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</si>
  <si>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</si>
  <si>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</si>
  <si>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</si>
  <si>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</si>
  <si>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</si>
  <si>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</si>
  <si>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</si>
  <si>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</si>
  <si>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</si>
  <si>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</si>
  <si>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</si>
  <si>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</si>
  <si>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</si>
  <si>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</si>
  <si>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</si>
  <si>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</si>
  <si>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</si>
  <si>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</si>
  <si>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</si>
  <si>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</si>
  <si>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</si>
  <si>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</si>
  <si>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</si>
  <si>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</si>
  <si>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</si>
  <si>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</si>
  <si>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</si>
  <si>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</si>
  <si>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</si>
  <si>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</si>
  <si>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</si>
  <si>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</si>
  <si>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</si>
  <si>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</si>
  <si>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</si>
  <si>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</si>
  <si>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</si>
  <si>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</si>
  <si>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</si>
  <si>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</si>
  <si>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</si>
  <si>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</si>
  <si>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</si>
  <si>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</si>
  <si>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</si>
  <si>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</si>
  <si>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</si>
  <si>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</si>
  <si>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</si>
  <si>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</si>
  <si>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</si>
  <si>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</si>
  <si>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</si>
  <si>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</si>
  <si>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</si>
  <si>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</si>
  <si>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</si>
  <si>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</si>
  <si>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</si>
  <si>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</si>
  <si>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</si>
  <si>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</si>
  <si>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</si>
  <si>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</si>
  <si>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</si>
  <si>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</si>
  <si>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</si>
  <si>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</si>
  <si>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</si>
  <si>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</si>
  <si>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</si>
  <si>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</si>
  <si>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</si>
  <si>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</si>
  <si>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</si>
  <si>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</si>
  <si>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</si>
  <si>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</si>
  <si>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</si>
  <si>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</si>
  <si>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</si>
  <si>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</si>
  <si>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</si>
  <si>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</si>
  <si>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</si>
  <si>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</si>
  <si>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</si>
  <si>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</si>
  <si>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</si>
  <si>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</si>
  <si>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</si>
  <si>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</si>
  <si>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</si>
  <si>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</si>
  <si>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</si>
  <si>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</si>
  <si>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</si>
  <si>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</si>
  <si>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</si>
  <si>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</si>
  <si>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</si>
  <si>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</si>
  <si>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</si>
  <si>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</si>
  <si>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</si>
  <si>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</si>
  <si>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</si>
  <si>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</si>
  <si>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</si>
  <si>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</si>
  <si>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</si>
  <si>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</si>
  <si>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</si>
  <si>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</si>
  <si>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</si>
  <si>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</si>
  <si>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</si>
  <si>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</si>
  <si>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</si>
  <si>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</si>
  <si>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</si>
  <si>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</si>
  <si>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</si>
  <si>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</si>
  <si>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</si>
  <si>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</si>
  <si>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</si>
  <si>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</si>
  <si>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</si>
  <si>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</si>
  <si>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</si>
  <si>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</si>
  <si>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</si>
  <si>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</si>
  <si>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</si>
  <si>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</si>
  <si>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</si>
  <si>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</si>
  <si>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</si>
  <si>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</si>
  <si>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</si>
  <si>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</si>
  <si>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</si>
  <si>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</si>
  <si>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</si>
  <si>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</si>
  <si>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</si>
  <si>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</si>
  <si>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</si>
  <si>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</si>
  <si>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</si>
  <si>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</si>
  <si>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</si>
  <si>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</si>
  <si>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</si>
  <si>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</si>
  <si>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</si>
  <si>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</si>
  <si>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</si>
  <si>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</si>
  <si>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</si>
  <si>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</si>
  <si>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</si>
  <si>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</si>
  <si>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</si>
  <si>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</si>
  <si>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</si>
  <si>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</si>
  <si>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</si>
  <si>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</si>
  <si>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</si>
  <si>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</si>
  <si>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</si>
  <si>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</si>
  <si>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</si>
  <si>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</si>
  <si>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</si>
  <si>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</si>
  <si>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</si>
  <si>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</si>
  <si>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</si>
  <si>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</si>
  <si>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</si>
  <si>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</si>
  <si>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</si>
  <si>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</si>
  <si>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</si>
  <si>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</si>
  <si>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</si>
  <si>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</si>
  <si>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</si>
  <si>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</si>
  <si>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</si>
  <si>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</si>
  <si>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</si>
  <si>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</si>
  <si>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</si>
  <si>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</si>
  <si>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</si>
  <si>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</si>
  <si>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</si>
  <si>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</si>
  <si>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</si>
  <si>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</si>
  <si>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</si>
  <si>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</si>
  <si>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</si>
  <si>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</si>
  <si>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</si>
  <si>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</si>
  <si>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</si>
  <si>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</si>
  <si>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</si>
  <si>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</si>
  <si>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</si>
  <si>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</si>
  <si>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</si>
  <si>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</si>
  <si>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</si>
  <si>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</si>
  <si>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</si>
  <si>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</si>
  <si>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</si>
  <si>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</si>
  <si>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</si>
  <si>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</si>
  <si>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</si>
  <si>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</si>
  <si>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</si>
  <si>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</si>
  <si>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</si>
  <si>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</si>
  <si>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</si>
  <si>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</si>
  <si>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</si>
  <si>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</si>
  <si>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</si>
  <si>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</si>
  <si>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</si>
  <si>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</si>
  <si>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</si>
  <si>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</si>
  <si>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</si>
  <si>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</si>
  <si>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</si>
  <si>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</si>
  <si>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</si>
  <si>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</si>
  <si>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</si>
  <si>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</si>
  <si>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</si>
  <si>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</si>
  <si>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</si>
  <si>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</si>
  <si>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</si>
  <si>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</si>
  <si>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</si>
  <si>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</si>
  <si>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</si>
  <si>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</si>
  <si>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</si>
  <si>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</si>
  <si>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</si>
  <si>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</si>
  <si>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</si>
  <si>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</si>
  <si>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</si>
  <si>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</si>
  <si>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</si>
  <si>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</si>
  <si>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</si>
  <si>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</si>
  <si>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</si>
  <si>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</si>
  <si>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</si>
  <si>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</si>
  <si>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</si>
  <si>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</si>
  <si>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</si>
  <si>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</si>
  <si>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</si>
  <si>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</si>
  <si>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</si>
  <si>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</si>
  <si>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</si>
  <si>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</si>
  <si>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</si>
  <si>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</si>
  <si>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</si>
  <si>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</si>
  <si>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</si>
  <si>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</si>
  <si>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</si>
  <si>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</si>
  <si>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</si>
  <si>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</si>
  <si>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</si>
  <si>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</si>
  <si>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</si>
  <si>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</si>
  <si>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</si>
  <si>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</si>
  <si>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</si>
  <si>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</si>
  <si>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</si>
  <si>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</si>
  <si>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</si>
  <si>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</si>
  <si>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</si>
  <si>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</si>
  <si>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</si>
  <si>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</si>
  <si>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</si>
  <si>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</si>
  <si>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</si>
  <si>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</si>
  <si>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</si>
  <si>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</si>
  <si>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</si>
  <si>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</si>
  <si>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</si>
  <si>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</si>
  <si>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</si>
  <si>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</si>
  <si>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</si>
  <si>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</si>
  <si>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</si>
  <si>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</si>
  <si>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</si>
  <si>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</si>
  <si>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</si>
  <si>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</si>
  <si>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</si>
  <si>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</si>
  <si>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</si>
  <si>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</si>
  <si>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</si>
  <si>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</si>
  <si>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</si>
  <si>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</si>
  <si>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</si>
  <si>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</si>
  <si>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</si>
  <si>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</si>
  <si>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</si>
  <si>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</si>
  <si>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</si>
  <si>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</si>
  <si>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</si>
  <si>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</si>
  <si>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</si>
  <si>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</si>
  <si>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</si>
  <si>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</si>
  <si>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</si>
  <si>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</si>
  <si>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</si>
  <si>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</si>
  <si>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</si>
  <si>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</si>
  <si>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</si>
  <si>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</si>
  <si>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</si>
  <si>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</si>
  <si>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</si>
  <si>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</si>
  <si>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</si>
  <si>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</si>
  <si>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</si>
  <si>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</si>
  <si>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</si>
  <si>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</si>
  <si>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</si>
  <si>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</si>
  <si>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</si>
  <si>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</si>
  <si>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</si>
  <si>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</si>
  <si>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</si>
  <si>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</si>
  <si>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</si>
  <si>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</si>
  <si>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</si>
  <si>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</si>
  <si>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</si>
  <si>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</si>
  <si>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</si>
  <si>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</si>
  <si>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</si>
  <si>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</si>
  <si>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</si>
  <si>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</si>
  <si>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</si>
  <si>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</si>
  <si>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</si>
  <si>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</si>
  <si>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</si>
  <si>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</si>
  <si>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</si>
  <si>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</si>
  <si>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</si>
  <si>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</si>
  <si>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</si>
  <si>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</si>
  <si>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</si>
  <si>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</si>
  <si>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</si>
  <si>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</si>
  <si>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</si>
  <si>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</si>
  <si>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</si>
  <si>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</si>
  <si>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</si>
  <si>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</si>
  <si>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</si>
  <si>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</si>
  <si>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</si>
  <si>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</si>
  <si>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</si>
  <si>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</si>
  <si>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</si>
  <si>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</si>
  <si>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</si>
  <si>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</si>
  <si>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</si>
  <si>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</si>
  <si>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</si>
  <si>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</si>
  <si>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</si>
  <si>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</si>
  <si>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</si>
  <si>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</si>
  <si>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</si>
  <si>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</si>
  <si>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</si>
  <si>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</si>
  <si>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</si>
  <si>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</si>
  <si>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</si>
  <si>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</si>
  <si>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</si>
  <si>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</si>
  <si>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</si>
  <si>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</si>
  <si>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</si>
  <si>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</si>
  <si>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</si>
  <si>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</si>
  <si>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</si>
  <si>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</si>
  <si>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</si>
  <si>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</si>
  <si>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</si>
  <si>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</si>
  <si>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</si>
  <si>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</si>
  <si>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</si>
  <si>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</si>
  <si>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</si>
  <si>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</si>
  <si>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</si>
  <si>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</si>
  <si>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</si>
  <si>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</si>
  <si>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</si>
  <si>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</si>
  <si>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</si>
  <si>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</si>
  <si>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</si>
  <si>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</si>
  <si>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</si>
  <si>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</si>
  <si>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</si>
  <si>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</si>
  <si>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</si>
  <si>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</si>
  <si>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</si>
  <si>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</si>
  <si>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</si>
  <si>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</si>
  <si>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</si>
  <si>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</si>
  <si>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</si>
  <si>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</si>
  <si>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</si>
  <si>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</si>
  <si>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</si>
  <si>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</si>
  <si>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</si>
  <si>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</si>
  <si>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</si>
  <si>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</si>
  <si>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</si>
  <si>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</si>
  <si>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</si>
  <si>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</si>
  <si>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</si>
  <si>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</si>
  <si>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</si>
  <si>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</si>
  <si>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</si>
  <si>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</si>
  <si>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</si>
  <si>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</si>
  <si>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</si>
  <si>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</si>
  <si>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</si>
  <si>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</si>
  <si>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</si>
  <si>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</si>
  <si>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</si>
  <si>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</si>
  <si>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</si>
  <si>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</si>
  <si>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</si>
  <si>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</si>
  <si>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</si>
  <si>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</si>
  <si>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</si>
  <si>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</si>
  <si>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</si>
  <si>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</si>
  <si>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</si>
  <si>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</si>
  <si>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</si>
  <si>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</si>
  <si>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</si>
  <si>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</si>
  <si>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</si>
  <si>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</si>
  <si>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</si>
  <si>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</si>
  <si>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</si>
  <si>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</si>
  <si>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</si>
  <si>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</si>
  <si>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</si>
  <si>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</si>
  <si>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</si>
  <si>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</si>
  <si>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</si>
  <si>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</si>
  <si>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</si>
  <si>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</si>
  <si>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</si>
  <si>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</si>
  <si>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</si>
  <si>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</si>
  <si>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</si>
  <si>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</si>
  <si>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</si>
  <si>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</si>
  <si>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</si>
  <si>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</si>
  <si>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</si>
  <si>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</si>
  <si>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</si>
  <si>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</si>
  <si>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</si>
  <si>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</si>
  <si>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</si>
  <si>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</si>
  <si>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</si>
  <si>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</si>
  <si>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</si>
  <si>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</si>
  <si>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</si>
  <si>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</si>
  <si>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</si>
  <si>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</si>
  <si>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</si>
  <si>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</si>
  <si>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</si>
  <si>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</si>
  <si>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</si>
  <si>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</si>
  <si>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</si>
  <si>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</si>
  <si>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</si>
  <si>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</si>
  <si>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</si>
  <si>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</si>
  <si>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</si>
  <si>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</si>
  <si>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</si>
  <si>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</si>
  <si>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</si>
  <si>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</si>
  <si>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</si>
  <si>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</si>
  <si>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</si>
  <si>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</si>
  <si>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</si>
  <si>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</si>
  <si>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</si>
  <si>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</si>
  <si>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</si>
  <si>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</si>
  <si>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</si>
  <si>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</si>
  <si>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</si>
  <si>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</si>
  <si>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</si>
  <si>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</si>
  <si>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</si>
  <si>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</si>
  <si>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</si>
  <si>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</si>
  <si>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</si>
  <si>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</si>
  <si>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</si>
  <si>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</si>
  <si>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</si>
  <si>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</si>
  <si>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</si>
  <si>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</si>
  <si>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</si>
  <si>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</si>
  <si>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</si>
  <si>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</si>
  <si>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</si>
  <si>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</si>
  <si>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</si>
  <si>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</si>
  <si>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</si>
  <si>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</si>
  <si>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</si>
  <si>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</si>
  <si>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</si>
  <si>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</si>
  <si>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</si>
  <si>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</si>
  <si>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</si>
  <si>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</si>
  <si>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</si>
  <si>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</si>
  <si>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</si>
  <si>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</si>
  <si>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</si>
  <si>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</si>
  <si>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</si>
  <si>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</si>
  <si>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</si>
  <si>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</si>
  <si>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</si>
  <si>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</si>
  <si>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</si>
  <si>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</si>
  <si>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</si>
  <si>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</si>
  <si>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</si>
  <si>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</si>
  <si>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</si>
  <si>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</si>
  <si>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</si>
  <si>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</si>
  <si>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</si>
  <si>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</si>
  <si>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</si>
  <si>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</si>
  <si>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</si>
  <si>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</si>
  <si>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</si>
  <si>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</si>
  <si>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</si>
  <si>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</si>
  <si>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</si>
  <si>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</si>
  <si>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</si>
  <si>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</si>
  <si>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</si>
  <si>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</si>
  <si>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</si>
  <si>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</si>
  <si>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</si>
  <si>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</si>
  <si>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</si>
  <si>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</si>
  <si>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</si>
  <si>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</si>
  <si>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</si>
  <si>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</si>
  <si>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</si>
  <si>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</si>
  <si>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</si>
  <si>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</si>
  <si>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</si>
  <si>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</si>
  <si>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</si>
  <si>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</si>
  <si>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</si>
  <si>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</si>
  <si>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</si>
  <si>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</si>
  <si>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</si>
  <si>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</si>
  <si>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</si>
  <si>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</si>
  <si>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</si>
  <si>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</si>
  <si>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</si>
  <si>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</si>
  <si>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</si>
  <si>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</si>
  <si>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</si>
  <si>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</si>
  <si>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</si>
  <si>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</si>
  <si>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</si>
  <si>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</si>
  <si>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</si>
  <si>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</si>
  <si>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</si>
  <si>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</si>
  <si>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</si>
  <si>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</si>
  <si>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</si>
  <si>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</si>
  <si>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</si>
  <si>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</si>
  <si>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</si>
  <si>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</si>
  <si>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</si>
  <si>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</si>
  <si>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</si>
  <si>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</si>
  <si>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</si>
  <si>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</si>
  <si>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</si>
  <si>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</si>
  <si>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</si>
  <si>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</si>
  <si>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</si>
  <si>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</si>
  <si>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</si>
  <si>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</si>
  <si>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</si>
  <si>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</si>
  <si>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</si>
  <si>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</si>
  <si>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</si>
  <si>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</si>
  <si>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</si>
  <si>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</si>
  <si>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</si>
  <si>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</si>
  <si>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</si>
  <si>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</si>
  <si>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</si>
  <si>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</si>
  <si>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</si>
  <si>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</si>
  <si>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</si>
  <si>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</si>
  <si>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</si>
  <si>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</si>
  <si>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</si>
  <si>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</si>
  <si>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</si>
  <si>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</si>
  <si>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</si>
  <si>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</si>
  <si>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</si>
  <si>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</si>
  <si>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</si>
  <si>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</si>
  <si>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</si>
  <si>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</si>
  <si>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</si>
  <si>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</si>
  <si>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</si>
  <si>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</si>
  <si>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</si>
  <si>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</si>
  <si>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</si>
  <si>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</si>
  <si>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</si>
  <si>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</si>
  <si>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</si>
  <si>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</si>
  <si>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</si>
  <si>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</si>
  <si>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</si>
  <si>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</si>
  <si>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</si>
  <si>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</si>
  <si>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</si>
  <si>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</si>
  <si>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</si>
  <si>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</si>
  <si>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</si>
  <si>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</si>
  <si>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</si>
  <si>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</si>
  <si>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</si>
  <si>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</si>
  <si>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</si>
  <si>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</si>
  <si>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</si>
  <si>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</si>
  <si>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</si>
  <si>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</si>
  <si>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</si>
  <si>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</si>
  <si>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</si>
  <si>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</si>
  <si>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</si>
  <si>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</si>
  <si>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</si>
  <si>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</si>
  <si>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</si>
  <si>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</si>
  <si>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</si>
  <si>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</si>
  <si>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</si>
  <si>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</si>
  <si>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</si>
  <si>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</si>
  <si>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</si>
  <si>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</si>
  <si>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</si>
  <si>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</si>
  <si>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</si>
  <si>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</si>
  <si>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</si>
  <si>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</si>
  <si>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</si>
  <si>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</si>
  <si>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</si>
  <si>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</si>
  <si>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</si>
  <si>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</si>
  <si>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</si>
  <si>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</si>
  <si>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</si>
  <si>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</si>
  <si>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</si>
  <si>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</si>
  <si>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</si>
  <si>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</si>
  <si>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</si>
  <si>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</si>
  <si>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</si>
  <si>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</si>
  <si>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</si>
  <si>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</si>
  <si>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</si>
  <si>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</si>
  <si>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</si>
  <si>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</si>
  <si>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</si>
  <si>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</si>
  <si>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</si>
  <si>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</si>
  <si>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</si>
  <si>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</si>
  <si>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</si>
  <si>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</si>
  <si>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</si>
  <si>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</si>
  <si>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</si>
  <si>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</si>
  <si>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</si>
  <si>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</si>
  <si>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</si>
  <si>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</si>
  <si>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</si>
  <si>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</si>
  <si>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</si>
  <si>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</si>
  <si>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</si>
  <si>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</si>
  <si>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</si>
  <si>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</si>
  <si>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</si>
  <si>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</si>
  <si>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</si>
  <si>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</si>
  <si>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</si>
  <si>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</si>
  <si>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</si>
  <si>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</si>
  <si>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</si>
  <si>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</si>
  <si>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</si>
  <si>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</si>
  <si>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</si>
  <si>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</si>
  <si>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</si>
  <si>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</si>
  <si>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</si>
  <si>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</si>
  <si>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</si>
  <si>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</si>
  <si>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</si>
  <si>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</si>
  <si>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</si>
  <si>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</si>
  <si>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</si>
  <si>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</si>
  <si>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</si>
  <si>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</si>
  <si>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</si>
  <si>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</si>
  <si>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</si>
  <si>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</si>
  <si>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</si>
  <si>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</si>
  <si>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</si>
  <si>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</si>
  <si>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</si>
  <si>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</si>
  <si>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</si>
  <si>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</si>
  <si>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</si>
  <si>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</si>
  <si>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</si>
  <si>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</si>
  <si>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</si>
  <si>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</si>
  <si>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</si>
  <si>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</si>
  <si>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</si>
  <si>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</si>
  <si>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</si>
  <si>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</si>
  <si>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</si>
  <si>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</si>
  <si>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</si>
  <si>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</si>
  <si>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</si>
  <si>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</si>
  <si>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</si>
  <si>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</si>
  <si>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</si>
  <si>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</si>
  <si>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</si>
  <si>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</si>
  <si>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</si>
  <si>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</si>
  <si>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</si>
  <si>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</si>
  <si>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</si>
  <si>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</si>
  <si>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</si>
  <si>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</si>
  <si>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</si>
  <si>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</si>
  <si>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</si>
  <si>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</si>
  <si>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</si>
  <si>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</si>
  <si>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</si>
  <si>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</si>
  <si>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</si>
  <si>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</si>
  <si>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</si>
  <si>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</si>
  <si>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</si>
  <si>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</si>
  <si>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</si>
  <si>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</si>
  <si>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</si>
  <si>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</si>
  <si>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</si>
  <si>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</si>
  <si>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</si>
  <si>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</si>
  <si>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</si>
  <si>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</si>
  <si>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</si>
  <si>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</si>
  <si>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</si>
  <si>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</si>
  <si>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</si>
  <si>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</si>
  <si>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</si>
  <si>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</si>
  <si>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</si>
  <si>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</si>
  <si>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</si>
  <si>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</si>
  <si>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</si>
  <si>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</si>
  <si>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</si>
  <si>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</si>
  <si>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</si>
  <si>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</si>
  <si>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</si>
  <si>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</si>
  <si>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</si>
  <si>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</si>
  <si>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</si>
  <si>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</si>
  <si>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</si>
  <si>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</si>
  <si>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</si>
  <si>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</si>
  <si>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</si>
  <si>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</si>
  <si>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</si>
  <si>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</si>
  <si>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</si>
  <si>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</si>
  <si>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</si>
  <si>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</si>
  <si>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</si>
  <si>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</si>
  <si>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</si>
  <si>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</si>
  <si>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</si>
  <si>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</si>
  <si>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</si>
  <si>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</si>
  <si>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</si>
  <si>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</si>
  <si>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</si>
  <si>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</si>
  <si>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</si>
  <si>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</si>
  <si>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</si>
  <si>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</si>
  <si>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</si>
  <si>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</si>
  <si>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</si>
  <si>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</si>
  <si>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</si>
  <si>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</si>
  <si>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</si>
  <si>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</si>
  <si>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</si>
  <si>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</si>
  <si>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</si>
  <si>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</si>
  <si>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</si>
  <si>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</si>
  <si>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</si>
  <si>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</si>
  <si>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</si>
  <si>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</si>
  <si>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</si>
  <si>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</si>
  <si>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</si>
  <si>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</si>
  <si>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</si>
  <si>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</si>
  <si>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</si>
  <si>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</si>
  <si>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</si>
  <si>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</si>
  <si>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</si>
  <si>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</si>
  <si>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</si>
  <si>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</si>
  <si>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</si>
  <si>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</si>
  <si>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</si>
  <si>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</si>
  <si>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</si>
  <si>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</si>
  <si>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</si>
  <si>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</si>
  <si>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</si>
  <si>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</si>
  <si>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</si>
  <si>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</si>
  <si>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</si>
  <si>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</si>
  <si>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</si>
  <si>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</si>
  <si>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</si>
  <si>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</si>
  <si>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</si>
  <si>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</si>
  <si>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</si>
  <si>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</si>
  <si>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</si>
  <si>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</si>
  <si>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</si>
  <si>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</si>
  <si>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</si>
  <si>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</si>
  <si>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</si>
  <si>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</si>
  <si>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</si>
  <si>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</si>
  <si>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</si>
  <si>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</si>
  <si>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</si>
  <si>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</si>
  <si>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</si>
  <si>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</si>
  <si>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</si>
  <si>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</si>
  <si>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</si>
  <si>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</si>
  <si>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</si>
  <si>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</si>
  <si>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</si>
  <si>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</si>
  <si>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</si>
  <si>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</si>
  <si>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</si>
  <si>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</si>
  <si>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</si>
  <si>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</si>
  <si>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</si>
  <si>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</si>
  <si>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</si>
  <si>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</si>
  <si>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</si>
  <si>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</si>
  <si>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</si>
  <si>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</si>
  <si>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</si>
  <si>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</si>
  <si>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</si>
  <si>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</si>
  <si>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</si>
  <si>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</si>
  <si>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</si>
  <si>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</si>
  <si>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</si>
  <si>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</si>
  <si>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</si>
  <si>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</si>
  <si>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</si>
  <si>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</si>
  <si>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</si>
  <si>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</si>
  <si>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</si>
  <si>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</si>
  <si>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</si>
  <si>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</si>
  <si>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</si>
  <si>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</si>
  <si>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</si>
  <si>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</si>
  <si>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</si>
  <si>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</si>
  <si>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</si>
  <si>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</si>
  <si>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</si>
  <si>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</si>
  <si>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</si>
  <si>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</si>
  <si>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</si>
  <si>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</si>
  <si>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</si>
  <si>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</si>
  <si>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</si>
  <si>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</si>
  <si>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</si>
  <si>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</si>
  <si>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</si>
  <si>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</si>
  <si>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</si>
  <si>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</si>
  <si>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</si>
  <si>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</si>
  <si>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</si>
  <si>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</si>
  <si>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</si>
  <si>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</si>
  <si>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</si>
  <si>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</si>
  <si>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</si>
  <si>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</si>
  <si>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</si>
  <si>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</si>
  <si>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</si>
  <si>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</si>
  <si>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</si>
  <si>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</si>
  <si>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</si>
  <si>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</si>
  <si>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</si>
  <si>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</si>
  <si>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</si>
  <si>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</si>
  <si>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</si>
  <si>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</si>
  <si>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</si>
  <si>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</si>
  <si>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</si>
  <si>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</si>
  <si>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</si>
  <si>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</si>
  <si>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</si>
  <si>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</si>
  <si>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</si>
  <si>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</si>
  <si>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</si>
  <si>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</si>
  <si>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</si>
  <si>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</si>
  <si>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</si>
  <si>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</si>
  <si>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</si>
  <si>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</si>
  <si>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</si>
  <si>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</si>
  <si>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</si>
  <si>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</si>
  <si>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</si>
  <si>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</si>
  <si>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</si>
  <si>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</si>
  <si>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</si>
  <si>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</si>
  <si>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</si>
  <si>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</si>
  <si>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</si>
  <si>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</si>
  <si>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</si>
  <si>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</si>
  <si>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</si>
  <si>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</si>
  <si>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</si>
  <si>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</si>
  <si>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</si>
  <si>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</si>
  <si>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</si>
  <si>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</si>
  <si>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</si>
  <si>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</si>
  <si>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</si>
  <si>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</si>
  <si>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</si>
  <si>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</si>
  <si>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</si>
  <si>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</si>
  <si>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</si>
  <si>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</si>
  <si>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</si>
  <si>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</si>
  <si>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</si>
  <si>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</si>
  <si>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</si>
  <si>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</si>
  <si>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</si>
  <si>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</si>
  <si>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</si>
  <si>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</si>
  <si>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</si>
  <si>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</si>
  <si>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</si>
  <si>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</si>
  <si>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</si>
  <si>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</si>
  <si>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</si>
  <si>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</si>
  <si>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</si>
  <si>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</si>
  <si>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</si>
  <si>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</si>
  <si>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</si>
  <si>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</si>
  <si>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</si>
  <si>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</si>
  <si>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</si>
  <si>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</si>
  <si>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</si>
  <si>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</si>
  <si>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</si>
  <si>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</si>
  <si>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</si>
  <si>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</si>
  <si>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</si>
  <si>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</si>
  <si>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</si>
  <si>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</si>
  <si>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</si>
  <si>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</si>
  <si>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</si>
  <si>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</si>
  <si>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</si>
  <si>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</si>
  <si>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</si>
  <si>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</si>
  <si>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</si>
  <si>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</si>
  <si>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</si>
  <si>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</si>
  <si>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</si>
  <si>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</si>
  <si>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</si>
  <si>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</si>
  <si>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</si>
  <si>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</si>
  <si>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</si>
  <si>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</si>
  <si>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</si>
  <si>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</si>
  <si>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</si>
  <si>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</si>
  <si>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</si>
  <si>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</si>
  <si>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</si>
  <si>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</si>
  <si>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</si>
  <si>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</si>
  <si>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</si>
  <si>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</si>
  <si>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</si>
  <si>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</si>
  <si>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</si>
  <si>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</si>
  <si>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</si>
  <si>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</si>
  <si>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</si>
  <si>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</si>
  <si>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</si>
  <si>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</si>
  <si>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</si>
  <si>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</si>
  <si>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</si>
  <si>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</si>
  <si>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</si>
  <si>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</si>
  <si>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</si>
  <si>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</si>
  <si>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</si>
  <si>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</si>
  <si>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</si>
  <si>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</si>
  <si>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</si>
  <si>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</si>
  <si>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</si>
  <si>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</si>
  <si>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</si>
  <si>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</si>
  <si>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</si>
  <si>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</si>
  <si>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</si>
  <si>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</si>
  <si>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</si>
  <si>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</si>
  <si>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</si>
  <si>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</si>
  <si>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</si>
  <si>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</si>
  <si>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</si>
  <si>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</si>
  <si>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</si>
  <si>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</si>
  <si>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</si>
  <si>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</si>
  <si>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</si>
  <si>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</si>
  <si>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</si>
  <si>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</si>
  <si>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</si>
  <si>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</si>
  <si>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</si>
  <si>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</si>
  <si>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</si>
  <si>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</si>
  <si>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</si>
  <si>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</si>
  <si>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</si>
  <si>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</si>
  <si>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</si>
  <si>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</si>
  <si>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</si>
  <si>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</si>
  <si>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</si>
  <si>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</si>
  <si>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</si>
  <si>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</si>
  <si>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</si>
  <si>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</si>
  <si>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</si>
  <si>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</si>
  <si>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</si>
  <si>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</si>
  <si>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</si>
  <si>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</si>
  <si>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</si>
  <si>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</si>
  <si>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</si>
  <si>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</si>
  <si>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</si>
  <si>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</si>
  <si>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</si>
  <si>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</si>
  <si>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</si>
  <si>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</si>
  <si>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</si>
  <si>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</si>
  <si>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</si>
  <si>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</si>
  <si>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</si>
  <si>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</si>
  <si>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</si>
  <si>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</si>
  <si>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</si>
  <si>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</si>
  <si>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</si>
  <si>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</si>
  <si>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</si>
  <si>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</si>
  <si>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</si>
  <si>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</si>
  <si>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</si>
  <si>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</si>
  <si>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</si>
  <si>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</si>
  <si>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</si>
  <si>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</si>
  <si>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</si>
  <si>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</si>
  <si>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</si>
  <si>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</si>
  <si>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</si>
  <si>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</si>
  <si>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</si>
  <si>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</si>
  <si>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</si>
  <si>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</si>
  <si>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</si>
  <si>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</si>
  <si>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</si>
  <si>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</si>
  <si>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</si>
  <si>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</si>
  <si>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</si>
  <si>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</si>
  <si>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</si>
  <si>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</si>
  <si>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</si>
  <si>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</si>
  <si>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</si>
  <si>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</si>
  <si>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</si>
  <si>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</si>
  <si>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</si>
  <si>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</si>
  <si>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</si>
  <si>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</si>
  <si>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</si>
  <si>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</si>
  <si>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</si>
  <si>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</si>
  <si>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</si>
  <si>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</si>
  <si>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</si>
  <si>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</si>
  <si>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</si>
  <si>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</si>
  <si>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</si>
  <si>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</si>
  <si>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</si>
  <si>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</si>
  <si>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</si>
  <si>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</si>
  <si>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</si>
  <si>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</si>
  <si>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</si>
  <si>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</si>
  <si>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</si>
  <si>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</si>
  <si>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</si>
  <si>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</si>
  <si>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</si>
  <si>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</si>
  <si>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</si>
  <si>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</si>
  <si>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</si>
  <si>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</si>
  <si>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</si>
  <si>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</si>
  <si>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</si>
  <si>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</si>
  <si>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</si>
  <si>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</si>
  <si>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</si>
  <si>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</si>
  <si>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</si>
  <si>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</si>
  <si>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</si>
  <si>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</si>
  <si>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</si>
  <si>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</si>
  <si>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</si>
  <si>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</si>
  <si>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</si>
  <si>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</si>
  <si>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</si>
  <si>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</si>
  <si>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</si>
  <si>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</si>
  <si>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</si>
  <si>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</si>
  <si>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</si>
  <si>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</si>
  <si>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</si>
  <si>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</si>
  <si>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</si>
  <si>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</si>
  <si>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</si>
  <si>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</si>
  <si>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</si>
  <si>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</si>
  <si>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</si>
  <si>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</si>
  <si>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</si>
  <si>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</si>
  <si>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</si>
  <si>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</si>
  <si>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</si>
  <si>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</si>
  <si>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</si>
  <si>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</si>
  <si>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</si>
  <si>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</si>
  <si>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</si>
  <si>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</si>
  <si>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</si>
  <si>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</si>
  <si>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</si>
  <si>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</si>
  <si>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</si>
  <si>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</si>
  <si>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</si>
  <si>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</si>
  <si>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</si>
  <si>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</si>
  <si>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</si>
  <si>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</si>
  <si>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</si>
  <si>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</si>
  <si>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</si>
  <si>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</si>
  <si>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</si>
  <si>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</si>
  <si>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</si>
  <si>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</si>
  <si>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</si>
  <si>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</si>
  <si>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</si>
  <si>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</si>
  <si>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</si>
  <si>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</si>
  <si>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</si>
  <si>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</si>
  <si>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</si>
  <si>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</si>
  <si>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</si>
  <si>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</si>
  <si>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</si>
  <si>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HOWELL TWP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</si>
  <si>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</si>
  <si>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</si>
  <si>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</si>
  <si>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</si>
  <si>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</si>
  <si>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</si>
  <si>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</si>
  <si>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</si>
  <si>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</si>
  <si>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</si>
  <si>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</si>
  <si>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</si>
  <si>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</si>
  <si>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</si>
  <si>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</si>
  <si>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</si>
  <si>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</si>
  <si>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</si>
  <si>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</si>
  <si>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</si>
  <si>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</si>
  <si>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</si>
  <si>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</si>
  <si>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</si>
  <si>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</si>
  <si>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</si>
  <si>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</si>
  <si>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</si>
  <si>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</si>
  <si>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</si>
  <si>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</si>
  <si>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</si>
  <si>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</si>
  <si>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</si>
  <si>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</si>
  <si>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</si>
  <si>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</si>
  <si>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</si>
  <si>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</si>
  <si>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</si>
  <si>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</si>
  <si>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</si>
  <si>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</si>
  <si>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</si>
  <si>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</si>
  <si>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</si>
  <si>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</si>
  <si>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</si>
  <si>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</si>
  <si>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</si>
  <si>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</si>
  <si>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PENNSVILLE TWP</t>
  </si>
  <si>
    <t>CAMDEN</t>
  </si>
  <si>
    <t>GLOUCESTER</t>
  </si>
  <si>
    <t>HUDSON</t>
  </si>
  <si>
    <t>OCEAN</t>
  </si>
  <si>
    <t>STATE OFC.</t>
  </si>
  <si>
    <t>St Bldgs</t>
  </si>
  <si>
    <t>RARITAN TWP</t>
  </si>
  <si>
    <t>See Princeton (1114)</t>
  </si>
  <si>
    <t>LACEY TWP</t>
  </si>
  <si>
    <t>VINELAND CITY</t>
  </si>
  <si>
    <t>SOUTH BRUNSWICK TWP</t>
  </si>
  <si>
    <t>20140407</t>
  </si>
  <si>
    <t>MONROE TWP</t>
  </si>
  <si>
    <t>EGG HARBOR TWP</t>
  </si>
  <si>
    <t>MONTVALE BORO</t>
  </si>
  <si>
    <t>MOUNT LAUREL TWP</t>
  </si>
  <si>
    <t>SPRINGFIELD TWP</t>
  </si>
  <si>
    <t>EAST GREENWICH TWP</t>
  </si>
  <si>
    <t>HOLLAND TWP</t>
  </si>
  <si>
    <t>WEST AMWELL TWP</t>
  </si>
  <si>
    <t>MILLSTONE TWP</t>
  </si>
  <si>
    <t>LAKEWOOD TWP</t>
  </si>
  <si>
    <t>CLIFTON CITY</t>
  </si>
  <si>
    <t>BERNARDS TWP</t>
  </si>
  <si>
    <t>BLAIRSTOWN TWP</t>
  </si>
  <si>
    <t>STATE OFFICE</t>
  </si>
  <si>
    <t>20140609</t>
  </si>
  <si>
    <t>See Hardwick Twp</t>
  </si>
  <si>
    <t>MARGATE CITY</t>
  </si>
  <si>
    <t>MULLICA TWP</t>
  </si>
  <si>
    <t>ENGLEWOOD CITY</t>
  </si>
  <si>
    <t>MAPLEWOOD TWP</t>
  </si>
  <si>
    <t>GREENWICH TWP</t>
  </si>
  <si>
    <t>BAYONNE CITY</t>
  </si>
  <si>
    <t>LAMBERTVILLE CITY</t>
  </si>
  <si>
    <t>LEBANON TWP</t>
  </si>
  <si>
    <t>UNION TWP</t>
  </si>
  <si>
    <t>BRIELLE BORO</t>
  </si>
  <si>
    <t>WALL TWP</t>
  </si>
  <si>
    <t>JACKSON TWP</t>
  </si>
  <si>
    <t>TWP OF BARNEGAT</t>
  </si>
  <si>
    <t>20140707</t>
  </si>
  <si>
    <t>See Hardwick Twp.</t>
  </si>
  <si>
    <t>FRANKLIN LAKES BORO</t>
  </si>
  <si>
    <t>GLEN ROCK BORO</t>
  </si>
  <si>
    <t>MAYWOOD BORO</t>
  </si>
  <si>
    <t>RUTHERFORD BORO</t>
  </si>
  <si>
    <t>DELRAN TWP</t>
  </si>
  <si>
    <t>MOORESTOWN TWP</t>
  </si>
  <si>
    <t>PEMBERTON TWP</t>
  </si>
  <si>
    <t>WASHINGTON TWP</t>
  </si>
  <si>
    <t>WESTAMPTON TWP</t>
  </si>
  <si>
    <t>CHERRY HILL TWP</t>
  </si>
  <si>
    <t>MIDDLE TWP</t>
  </si>
  <si>
    <t>SEA ISLE CITY</t>
  </si>
  <si>
    <t>WOODBINE BORO</t>
  </si>
  <si>
    <t>HARRISON TWP</t>
  </si>
  <si>
    <t>HOBOKEN CITY</t>
  </si>
  <si>
    <t>UNION CITY</t>
  </si>
  <si>
    <t>BETHLEHEM TWP</t>
  </si>
  <si>
    <t>ROBBINSVILLE</t>
  </si>
  <si>
    <t>EATONTOWN BORO</t>
  </si>
  <si>
    <t>FREEHOLD TWP</t>
  </si>
  <si>
    <t>MARLBORO TWP</t>
  </si>
  <si>
    <t>SPRING LAKE BORO</t>
  </si>
  <si>
    <t>MADISON BORO</t>
  </si>
  <si>
    <t>PARSIPPANY-TROY HILLS TWP</t>
  </si>
  <si>
    <t>BEACH HAVEN BORO</t>
  </si>
  <si>
    <t>LITTLE EGG HARBOR TWP</t>
  </si>
  <si>
    <t>STAFFORD TWP</t>
  </si>
  <si>
    <t>WEST MILFORD TWP</t>
  </si>
  <si>
    <t>UPPER PITTSGROVE TWP</t>
  </si>
  <si>
    <t>FREDON TWP</t>
  </si>
  <si>
    <t>HOPATCONG BORO</t>
  </si>
  <si>
    <t>WANTAGE TWP</t>
  </si>
  <si>
    <t>LINDEN CITY</t>
  </si>
  <si>
    <t>HARMONY TWP</t>
  </si>
  <si>
    <t>WASHINGTON BORO</t>
  </si>
  <si>
    <t>June</t>
  </si>
  <si>
    <t>Office square feet certified, June 2014</t>
  </si>
  <si>
    <t>Retail square feet certified, June 2014</t>
  </si>
  <si>
    <t>Square feet of nonresidential construction reported on certificates of occupancy, June 2014</t>
  </si>
  <si>
    <t>Source: New Jersey Department of Community Affairs, 8/7/14</t>
  </si>
  <si>
    <t>20140807</t>
  </si>
  <si>
    <t>BUENA VISTA TWP</t>
  </si>
  <si>
    <t>CORBIN CITY</t>
  </si>
  <si>
    <t>ESTELLE MANOR CITY</t>
  </si>
  <si>
    <t>FOLSOM BORO</t>
  </si>
  <si>
    <t>LITTLE FERRY BORO</t>
  </si>
  <si>
    <t>MAHWAH TWP</t>
  </si>
  <si>
    <t>OAKLAND BORO</t>
  </si>
  <si>
    <t>OLD TAPPAN BORO</t>
  </si>
  <si>
    <t>RAMSEY BORO</t>
  </si>
  <si>
    <t>RIVER EDGE BORO</t>
  </si>
  <si>
    <t>SADDLE BROOK TWP</t>
  </si>
  <si>
    <t>WYCKOFF TWP</t>
  </si>
  <si>
    <t>BURLINGTON CITY</t>
  </si>
  <si>
    <t>CINNAMINSON TWP</t>
  </si>
  <si>
    <t>EASTAMPTON TWP</t>
  </si>
  <si>
    <t>MANSFIELD TWP</t>
  </si>
  <si>
    <t>MEDFORD TWP</t>
  </si>
  <si>
    <t>MOUNT HOLLY TWP</t>
  </si>
  <si>
    <t>TABERNACLE TWP</t>
  </si>
  <si>
    <t>BERLIN TWP</t>
  </si>
  <si>
    <t>LINDENWOLD BORO</t>
  </si>
  <si>
    <t>PINE HILL BORO</t>
  </si>
  <si>
    <t>VOORHEES TWP</t>
  </si>
  <si>
    <t>WATERFORD TWP</t>
  </si>
  <si>
    <t>WINSLOW TWP</t>
  </si>
  <si>
    <t>DENNIS TWP</t>
  </si>
  <si>
    <t>LOWER TWP</t>
  </si>
  <si>
    <t>OCEAN CITY</t>
  </si>
  <si>
    <t>UPPER TWP</t>
  </si>
  <si>
    <t>BRIDGETON CITY</t>
  </si>
  <si>
    <t>DEERFIELD TWP</t>
  </si>
  <si>
    <t>MAURICE RIVER TWP</t>
  </si>
  <si>
    <t>MILLVILLE CITY</t>
  </si>
  <si>
    <t>CEDAR GROVE TWP</t>
  </si>
  <si>
    <t>NUTLEY TOWN</t>
  </si>
  <si>
    <t>SOUTH ORANGE VILLAGE</t>
  </si>
  <si>
    <t>JERSEY CITY</t>
  </si>
  <si>
    <t>WEEHAWKEN TWP</t>
  </si>
  <si>
    <t>BLOOMSBURY BORO</t>
  </si>
  <si>
    <t>CALIFON BORO</t>
  </si>
  <si>
    <t>DELAWARE TWP</t>
  </si>
  <si>
    <t>EAST AMWELL TWP</t>
  </si>
  <si>
    <t>READINGTON TWP</t>
  </si>
  <si>
    <t>PENNINGTON BORO</t>
  </si>
  <si>
    <t>METUCHEN BORO</t>
  </si>
  <si>
    <t>PISCATAWAY TWP</t>
  </si>
  <si>
    <t>MANALAPAN TWP</t>
  </si>
  <si>
    <t>ABERDEEN TWP</t>
  </si>
  <si>
    <t>RED BANK BORO</t>
  </si>
  <si>
    <t>SEA GIRT BORO</t>
  </si>
  <si>
    <t>UPPER FREEHOLD TWP</t>
  </si>
  <si>
    <t>BUTLER BORO</t>
  </si>
  <si>
    <t>CHATHAM BORO</t>
  </si>
  <si>
    <t>FLORHAM PARK BORO</t>
  </si>
  <si>
    <t>HANOVER TWP</t>
  </si>
  <si>
    <t>HARDING TWP</t>
  </si>
  <si>
    <t>MONTVILLE TWP</t>
  </si>
  <si>
    <t>MORRIS TWP</t>
  </si>
  <si>
    <t>MOUNT OLIVE TWP</t>
  </si>
  <si>
    <t>PEQUANNOCK TWP</t>
  </si>
  <si>
    <t>RANDOLPH TWP</t>
  </si>
  <si>
    <t>ROCKAWAY TWP</t>
  </si>
  <si>
    <t>BEACHWOOD BORO</t>
  </si>
  <si>
    <t>BRICK TWP</t>
  </si>
  <si>
    <t>DOVER TWP</t>
  </si>
  <si>
    <t>HARVEY CEDARS BORO</t>
  </si>
  <si>
    <t>LAVALLETTE BORO</t>
  </si>
  <si>
    <t>PLUMSTED TWP</t>
  </si>
  <si>
    <t>SOUTH TOMS RIVER BORO</t>
  </si>
  <si>
    <t>LITTLE FALLS TWP</t>
  </si>
  <si>
    <t>RINGWOOD BORO</t>
  </si>
  <si>
    <t>WAYNE TWP</t>
  </si>
  <si>
    <t>WOODLAND PARK BORO</t>
  </si>
  <si>
    <t>ELMER BORO</t>
  </si>
  <si>
    <t>PILESGROVE TWP</t>
  </si>
  <si>
    <t>PITTSGROVE TWP</t>
  </si>
  <si>
    <t>WARREN TWP</t>
  </si>
  <si>
    <t>GREEN TWP</t>
  </si>
  <si>
    <t>STILLWATER TWP</t>
  </si>
  <si>
    <t>KENILWORTH BORO</t>
  </si>
  <si>
    <t>SUMMIT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</si>
</sst>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1">
      <selection activeCell="C37" sqref="C37:H59"/>
    </sheetView>
  </sheetViews>
  <sheetFormatPr defaultColWidth="8.88671875" defaultRowHeight="15"/>
  <sheetData>
    <row r="1" spans="1:8" ht="15">
      <c r="A1" s="27" t="s">
        <v>1780</v>
      </c>
      <c r="B1" s="27"/>
      <c r="C1" s="27"/>
      <c r="D1" s="44" t="s">
        <v>1741</v>
      </c>
      <c r="E1" s="27"/>
      <c r="F1" s="27"/>
      <c r="G1" s="27" t="s">
        <v>1773</v>
      </c>
      <c r="H1" s="27"/>
    </row>
    <row r="2" spans="1:8" ht="15">
      <c r="A2" s="27"/>
      <c r="B2" s="27"/>
      <c r="C2" s="27"/>
      <c r="D2" s="44" t="s">
        <v>1742</v>
      </c>
      <c r="E2" s="44" t="s">
        <v>1743</v>
      </c>
      <c r="F2" s="27"/>
      <c r="G2" s="27"/>
      <c r="H2" s="27"/>
    </row>
    <row r="3" spans="1:8" ht="15">
      <c r="A3" s="27"/>
      <c r="B3" s="44" t="s">
        <v>1743</v>
      </c>
      <c r="C3" s="44"/>
      <c r="D3" s="44" t="s">
        <v>1744</v>
      </c>
      <c r="E3" s="44" t="s">
        <v>1743</v>
      </c>
      <c r="F3" s="27"/>
      <c r="G3" s="27"/>
      <c r="H3" s="27"/>
    </row>
    <row r="4" spans="1:8" ht="15">
      <c r="A4" s="27"/>
      <c r="B4" s="44" t="s">
        <v>1743</v>
      </c>
      <c r="C4" s="44"/>
      <c r="D4" s="50"/>
      <c r="E4" s="27"/>
      <c r="F4" s="27"/>
      <c r="G4" s="55" t="s">
        <v>1771</v>
      </c>
      <c r="H4" s="27"/>
    </row>
    <row r="5" spans="1:8" ht="15.75" thickBot="1">
      <c r="A5" s="27"/>
      <c r="B5" s="45" t="s">
        <v>1745</v>
      </c>
      <c r="C5" s="51" t="s">
        <v>1746</v>
      </c>
      <c r="D5" s="48" t="s">
        <v>1747</v>
      </c>
      <c r="E5" s="48" t="s">
        <v>1748</v>
      </c>
      <c r="F5" s="52" t="s">
        <v>1746</v>
      </c>
      <c r="G5" s="48" t="s">
        <v>1747</v>
      </c>
      <c r="H5" s="48" t="s">
        <v>1748</v>
      </c>
    </row>
    <row r="6" spans="1:13" ht="15.75" thickTop="1">
      <c r="A6" s="53">
        <v>1</v>
      </c>
      <c r="B6" s="46" t="s">
        <v>1749</v>
      </c>
      <c r="C6" s="27">
        <v>0</v>
      </c>
      <c r="D6" s="27">
        <v>0</v>
      </c>
      <c r="E6" s="27">
        <v>0</v>
      </c>
      <c r="F6" s="47">
        <v>23714</v>
      </c>
      <c r="G6" s="47">
        <v>23714</v>
      </c>
      <c r="H6" s="27">
        <v>0</v>
      </c>
      <c r="J6" s="58"/>
      <c r="K6" s="56"/>
      <c r="L6" s="56"/>
      <c r="M6" s="56"/>
    </row>
    <row r="7" spans="1:13" ht="15">
      <c r="A7" s="53">
        <v>2</v>
      </c>
      <c r="B7" s="46" t="s">
        <v>1750</v>
      </c>
      <c r="C7" s="47">
        <v>45387</v>
      </c>
      <c r="D7" s="47">
        <v>29523</v>
      </c>
      <c r="E7" s="47">
        <v>15864</v>
      </c>
      <c r="F7" s="47">
        <v>80333</v>
      </c>
      <c r="G7" s="47">
        <v>62578</v>
      </c>
      <c r="H7" s="47">
        <v>17755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0</v>
      </c>
      <c r="D8" s="47">
        <v>0</v>
      </c>
      <c r="E8" s="47">
        <v>0</v>
      </c>
      <c r="F8" s="47">
        <v>119083</v>
      </c>
      <c r="G8" s="47">
        <v>116003</v>
      </c>
      <c r="H8" s="47">
        <v>3080</v>
      </c>
      <c r="J8" s="58"/>
      <c r="K8" s="56"/>
      <c r="L8" s="56"/>
      <c r="M8" s="56"/>
    </row>
    <row r="9" spans="1:13" ht="15">
      <c r="A9" s="53">
        <v>4</v>
      </c>
      <c r="B9" s="46" t="s">
        <v>1785</v>
      </c>
      <c r="C9" s="47">
        <v>0</v>
      </c>
      <c r="D9" s="47">
        <v>0</v>
      </c>
      <c r="E9" s="47">
        <v>0</v>
      </c>
      <c r="F9" s="47">
        <v>115732</v>
      </c>
      <c r="G9" s="47">
        <v>90862</v>
      </c>
      <c r="H9" s="47">
        <v>24870</v>
      </c>
      <c r="J9" s="58"/>
      <c r="K9" s="56"/>
      <c r="L9" s="56"/>
      <c r="M9" s="57"/>
    </row>
    <row r="10" spans="1:13" ht="15">
      <c r="A10" s="53">
        <v>5</v>
      </c>
      <c r="B10" s="46" t="s">
        <v>1751</v>
      </c>
      <c r="C10" s="47">
        <v>6972</v>
      </c>
      <c r="D10" s="47">
        <v>6972</v>
      </c>
      <c r="E10" s="47">
        <v>0</v>
      </c>
      <c r="F10" s="47">
        <v>18260</v>
      </c>
      <c r="G10" s="47">
        <v>18260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12887</v>
      </c>
      <c r="G11" s="47">
        <v>9188</v>
      </c>
      <c r="H11" s="47">
        <v>3699</v>
      </c>
      <c r="J11" s="58"/>
      <c r="K11" s="56"/>
      <c r="L11" s="56"/>
      <c r="M11" s="56"/>
    </row>
    <row r="12" spans="1:13" ht="15">
      <c r="A12" s="53">
        <v>7</v>
      </c>
      <c r="B12" s="46" t="s">
        <v>1752</v>
      </c>
      <c r="C12" s="47">
        <v>0</v>
      </c>
      <c r="D12" s="47">
        <v>0</v>
      </c>
      <c r="E12" s="47">
        <v>0</v>
      </c>
      <c r="F12" s="47">
        <v>558863</v>
      </c>
      <c r="G12" s="47">
        <v>544828</v>
      </c>
      <c r="H12" s="47">
        <v>14035</v>
      </c>
      <c r="J12" s="58"/>
      <c r="K12" s="56"/>
      <c r="L12" s="56"/>
      <c r="M12" s="56"/>
    </row>
    <row r="13" spans="1:13" ht="15">
      <c r="A13" s="53">
        <v>8</v>
      </c>
      <c r="B13" s="46" t="s">
        <v>1786</v>
      </c>
      <c r="C13" s="47">
        <v>5495</v>
      </c>
      <c r="D13" s="47">
        <v>5495</v>
      </c>
      <c r="E13" s="27"/>
      <c r="F13" s="47">
        <v>25952</v>
      </c>
      <c r="G13" s="47">
        <v>14295</v>
      </c>
      <c r="H13" s="47">
        <v>11657</v>
      </c>
      <c r="J13" s="58"/>
      <c r="K13" s="56"/>
      <c r="L13" s="57"/>
      <c r="M13" s="56"/>
    </row>
    <row r="14" spans="1:13" ht="15">
      <c r="A14" s="53">
        <v>9</v>
      </c>
      <c r="B14" s="46" t="s">
        <v>1787</v>
      </c>
      <c r="C14" s="47">
        <v>0</v>
      </c>
      <c r="D14" s="47">
        <v>0</v>
      </c>
      <c r="E14" s="47">
        <v>0</v>
      </c>
      <c r="F14" s="47">
        <v>11243</v>
      </c>
      <c r="G14" s="47">
        <v>11243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</v>
      </c>
      <c r="D15" s="47">
        <v>1</v>
      </c>
      <c r="E15" s="47">
        <v>0</v>
      </c>
      <c r="F15" s="47">
        <v>42889</v>
      </c>
      <c r="G15" s="47">
        <v>42889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1753</v>
      </c>
      <c r="C16" s="47">
        <v>0</v>
      </c>
      <c r="D16" s="47">
        <v>0</v>
      </c>
      <c r="E16" s="47">
        <v>0</v>
      </c>
      <c r="F16" s="47">
        <v>51</v>
      </c>
      <c r="G16" s="47">
        <v>0</v>
      </c>
      <c r="H16" s="47">
        <v>51</v>
      </c>
      <c r="J16" s="58"/>
      <c r="K16" s="56"/>
      <c r="L16" s="56"/>
      <c r="M16" s="57"/>
    </row>
    <row r="17" spans="1:13" ht="15">
      <c r="A17" s="53">
        <v>12</v>
      </c>
      <c r="B17" s="46" t="s">
        <v>1754</v>
      </c>
      <c r="C17" s="47">
        <v>2719</v>
      </c>
      <c r="D17" s="27"/>
      <c r="E17" s="47">
        <v>2719</v>
      </c>
      <c r="F17" s="47">
        <v>640111</v>
      </c>
      <c r="G17" s="47">
        <v>637391</v>
      </c>
      <c r="H17" s="47">
        <v>2720</v>
      </c>
      <c r="J17" s="58"/>
      <c r="K17" s="56"/>
      <c r="L17" s="56"/>
      <c r="M17" s="56"/>
    </row>
    <row r="18" spans="1:13" ht="15">
      <c r="A18" s="53">
        <v>13</v>
      </c>
      <c r="B18" s="46" t="s">
        <v>1755</v>
      </c>
      <c r="C18" s="47">
        <v>19172</v>
      </c>
      <c r="D18" s="47">
        <v>8195</v>
      </c>
      <c r="E18" s="47">
        <v>10977</v>
      </c>
      <c r="F18" s="47">
        <v>94642</v>
      </c>
      <c r="G18" s="47">
        <v>81865</v>
      </c>
      <c r="H18" s="47">
        <v>12777</v>
      </c>
      <c r="J18" s="58"/>
      <c r="K18" s="56"/>
      <c r="L18" s="56"/>
      <c r="M18" s="56"/>
    </row>
    <row r="19" spans="1:13" ht="15">
      <c r="A19" s="53">
        <v>14</v>
      </c>
      <c r="B19" s="46" t="s">
        <v>1756</v>
      </c>
      <c r="C19" s="47">
        <v>247665</v>
      </c>
      <c r="D19" s="27"/>
      <c r="E19" s="47">
        <v>247665</v>
      </c>
      <c r="F19" s="47">
        <v>451809</v>
      </c>
      <c r="G19" s="47">
        <v>181047</v>
      </c>
      <c r="H19" s="47">
        <v>270762</v>
      </c>
      <c r="J19" s="58"/>
      <c r="K19" s="56"/>
      <c r="L19" s="56"/>
      <c r="M19" s="56"/>
    </row>
    <row r="20" spans="1:13" ht="15">
      <c r="A20" s="53">
        <v>15</v>
      </c>
      <c r="B20" s="46" t="s">
        <v>1788</v>
      </c>
      <c r="C20" s="47">
        <v>44391</v>
      </c>
      <c r="D20" s="47">
        <v>44391</v>
      </c>
      <c r="E20" s="27"/>
      <c r="F20" s="47">
        <v>87142</v>
      </c>
      <c r="G20" s="47">
        <v>82804</v>
      </c>
      <c r="H20" s="47">
        <v>4338</v>
      </c>
      <c r="J20" s="58"/>
      <c r="K20" s="56"/>
      <c r="L20" s="56"/>
      <c r="M20" s="56"/>
    </row>
    <row r="21" spans="1:13" ht="15">
      <c r="A21" s="53">
        <v>16</v>
      </c>
      <c r="B21" s="46" t="s">
        <v>1757</v>
      </c>
      <c r="C21" s="47">
        <v>3699</v>
      </c>
      <c r="D21" s="27">
        <v>0</v>
      </c>
      <c r="E21" s="47">
        <v>3699</v>
      </c>
      <c r="F21" s="47">
        <v>23294</v>
      </c>
      <c r="G21" s="47">
        <v>16189</v>
      </c>
      <c r="H21" s="47">
        <v>7105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4656</v>
      </c>
      <c r="G22" s="47">
        <v>4656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31193</v>
      </c>
      <c r="G23" s="47">
        <v>31193</v>
      </c>
      <c r="H23" s="47">
        <v>0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15755</v>
      </c>
      <c r="G24" s="47">
        <v>15755</v>
      </c>
      <c r="H24" s="47">
        <v>0</v>
      </c>
      <c r="J24" s="58"/>
      <c r="K24" s="56"/>
      <c r="L24" s="57"/>
      <c r="M24" s="56"/>
    </row>
    <row r="25" spans="1:13" ht="15">
      <c r="A25" s="53">
        <v>20</v>
      </c>
      <c r="B25" s="46" t="s">
        <v>1758</v>
      </c>
      <c r="C25" s="47">
        <v>2726</v>
      </c>
      <c r="D25" s="27"/>
      <c r="E25" s="47">
        <v>2726</v>
      </c>
      <c r="F25" s="47">
        <v>30783</v>
      </c>
      <c r="G25" s="47">
        <v>14704</v>
      </c>
      <c r="H25" s="47">
        <v>16079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7527</v>
      </c>
      <c r="G26" s="47">
        <v>7526</v>
      </c>
      <c r="H26" s="47">
        <v>1</v>
      </c>
      <c r="J26" s="58"/>
      <c r="K26" s="56"/>
      <c r="L26" s="56"/>
      <c r="M26" s="57"/>
    </row>
    <row r="27" spans="1:13" ht="15">
      <c r="A27" s="53">
        <v>22</v>
      </c>
      <c r="B27" s="46" t="s">
        <v>1789</v>
      </c>
      <c r="C27" s="47">
        <v>0</v>
      </c>
      <c r="D27" s="47">
        <v>0</v>
      </c>
      <c r="E27" s="47">
        <v>0</v>
      </c>
      <c r="F27" s="47">
        <v>115465</v>
      </c>
      <c r="G27" s="47">
        <v>115460</v>
      </c>
      <c r="H27" s="47">
        <v>5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378227</v>
      </c>
      <c r="D28" s="26">
        <f t="shared" si="0"/>
        <v>94577</v>
      </c>
      <c r="E28" s="26">
        <f t="shared" si="0"/>
        <v>283650</v>
      </c>
      <c r="F28" s="26">
        <f t="shared" si="0"/>
        <v>2511384</v>
      </c>
      <c r="G28" s="26">
        <f t="shared" si="0"/>
        <v>2122450</v>
      </c>
      <c r="H28" s="26">
        <f t="shared" si="0"/>
        <v>388934</v>
      </c>
    </row>
    <row r="31" spans="1:8" ht="15">
      <c r="A31" s="27" t="s">
        <v>1781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1741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1742</v>
      </c>
      <c r="E33" s="44" t="s">
        <v>1743</v>
      </c>
      <c r="F33" s="27"/>
      <c r="G33" s="27"/>
      <c r="H33" s="27"/>
    </row>
    <row r="34" spans="1:8" ht="15">
      <c r="A34" s="53"/>
      <c r="B34" s="44" t="s">
        <v>1743</v>
      </c>
      <c r="C34" s="49"/>
      <c r="D34" s="44" t="s">
        <v>1744</v>
      </c>
      <c r="E34" s="44" t="s">
        <v>1743</v>
      </c>
      <c r="F34" s="27"/>
      <c r="G34" s="27"/>
      <c r="H34" s="27"/>
    </row>
    <row r="35" spans="1:8" ht="15">
      <c r="A35" s="53"/>
      <c r="B35" s="44" t="s">
        <v>1743</v>
      </c>
      <c r="C35" s="49"/>
      <c r="D35" s="50"/>
      <c r="E35" s="27"/>
      <c r="F35" s="49"/>
      <c r="G35" s="50" t="s">
        <v>1775</v>
      </c>
      <c r="H35" s="27"/>
    </row>
    <row r="36" spans="1:8" ht="15.75" thickBot="1">
      <c r="A36" s="53"/>
      <c r="B36" s="45" t="s">
        <v>1745</v>
      </c>
      <c r="C36" s="51" t="s">
        <v>1746</v>
      </c>
      <c r="D36" s="48" t="s">
        <v>1747</v>
      </c>
      <c r="E36" s="48" t="s">
        <v>1748</v>
      </c>
      <c r="F36" s="51" t="s">
        <v>1746</v>
      </c>
      <c r="G36" s="48" t="s">
        <v>1747</v>
      </c>
      <c r="H36" s="48" t="s">
        <v>1748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2200</v>
      </c>
      <c r="G37" s="47">
        <v>2200</v>
      </c>
      <c r="H37" s="27">
        <v>0</v>
      </c>
    </row>
    <row r="38" spans="1:8" ht="15">
      <c r="A38" s="53">
        <v>2</v>
      </c>
      <c r="B38" s="46" t="s">
        <v>1750</v>
      </c>
      <c r="C38" s="27">
        <v>0</v>
      </c>
      <c r="D38" s="27">
        <v>0</v>
      </c>
      <c r="E38" s="27">
        <v>0</v>
      </c>
      <c r="F38" s="47">
        <v>9276</v>
      </c>
      <c r="G38" s="47">
        <v>7163</v>
      </c>
      <c r="H38" s="47">
        <v>2113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20904</v>
      </c>
      <c r="G39" s="47">
        <v>20904</v>
      </c>
      <c r="H39" s="27">
        <v>0</v>
      </c>
    </row>
    <row r="40" spans="1:8" ht="15">
      <c r="A40" s="53">
        <v>4</v>
      </c>
      <c r="B40" s="46" t="s">
        <v>1785</v>
      </c>
      <c r="C40" s="27">
        <v>0</v>
      </c>
      <c r="D40" s="27">
        <v>0</v>
      </c>
      <c r="E40" s="27">
        <v>0</v>
      </c>
      <c r="F40" s="47">
        <v>14480</v>
      </c>
      <c r="G40" s="47">
        <v>14480</v>
      </c>
      <c r="H40" s="27">
        <v>0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0</v>
      </c>
      <c r="G41" s="47">
        <v>0</v>
      </c>
      <c r="H41" s="2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47">
        <v>0</v>
      </c>
      <c r="H42" s="27">
        <v>0</v>
      </c>
    </row>
    <row r="43" spans="1:8" ht="15">
      <c r="A43" s="53">
        <v>7</v>
      </c>
      <c r="B43" s="46" t="s">
        <v>3</v>
      </c>
      <c r="C43" s="47">
        <v>7381</v>
      </c>
      <c r="D43" s="47">
        <v>7381</v>
      </c>
      <c r="E43" s="27">
        <v>0</v>
      </c>
      <c r="F43" s="47">
        <v>14967</v>
      </c>
      <c r="G43" s="47">
        <v>14181</v>
      </c>
      <c r="H43" s="47">
        <v>786</v>
      </c>
    </row>
    <row r="44" spans="1:8" ht="15">
      <c r="A44" s="53">
        <v>8</v>
      </c>
      <c r="B44" s="46" t="s">
        <v>1786</v>
      </c>
      <c r="C44" s="47">
        <v>1936</v>
      </c>
      <c r="D44" s="47">
        <v>1936</v>
      </c>
      <c r="E44" s="27">
        <v>0</v>
      </c>
      <c r="F44" s="47">
        <v>11047</v>
      </c>
      <c r="G44" s="47">
        <v>11047</v>
      </c>
      <c r="H44" s="2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27">
        <v>0</v>
      </c>
    </row>
    <row r="46" spans="1:8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27566</v>
      </c>
      <c r="G46" s="47">
        <v>27566</v>
      </c>
      <c r="H46" s="2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0</v>
      </c>
      <c r="G47" s="47">
        <v>0</v>
      </c>
      <c r="H47" s="27">
        <v>0</v>
      </c>
    </row>
    <row r="48" spans="1:8" ht="15">
      <c r="A48" s="53">
        <v>12</v>
      </c>
      <c r="B48" s="46" t="s">
        <v>1754</v>
      </c>
      <c r="C48" s="27">
        <v>0</v>
      </c>
      <c r="D48" s="27">
        <v>0</v>
      </c>
      <c r="E48" s="27">
        <v>0</v>
      </c>
      <c r="F48" s="47">
        <v>0</v>
      </c>
      <c r="G48" s="47">
        <v>0</v>
      </c>
      <c r="H48" s="27">
        <v>0</v>
      </c>
    </row>
    <row r="49" spans="1:8" ht="15">
      <c r="A49" s="53">
        <v>13</v>
      </c>
      <c r="B49" s="46" t="s">
        <v>1755</v>
      </c>
      <c r="C49" s="47">
        <v>9188</v>
      </c>
      <c r="D49" s="47">
        <v>9188</v>
      </c>
      <c r="E49" s="27"/>
      <c r="F49" s="47">
        <v>46324</v>
      </c>
      <c r="G49" s="47">
        <v>46324</v>
      </c>
      <c r="H49" s="27">
        <v>0</v>
      </c>
    </row>
    <row r="50" spans="1:8" ht="15">
      <c r="A50" s="53">
        <v>14</v>
      </c>
      <c r="B50" s="46" t="s">
        <v>1756</v>
      </c>
      <c r="C50" s="2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1788</v>
      </c>
      <c r="C51" s="47">
        <v>1286</v>
      </c>
      <c r="D51" s="27">
        <v>0</v>
      </c>
      <c r="E51" s="47">
        <v>1286</v>
      </c>
      <c r="F51" s="47">
        <v>22771</v>
      </c>
      <c r="G51" s="47">
        <v>20935</v>
      </c>
      <c r="H51" s="47">
        <v>1836</v>
      </c>
    </row>
    <row r="52" spans="1:8" ht="15">
      <c r="A52" s="53">
        <v>16</v>
      </c>
      <c r="B52" s="46" t="s">
        <v>1757</v>
      </c>
      <c r="C52" s="27">
        <v>0</v>
      </c>
      <c r="D52" s="27">
        <v>0</v>
      </c>
      <c r="E52" s="27">
        <v>0</v>
      </c>
      <c r="F52" s="47">
        <v>38805</v>
      </c>
      <c r="G52" s="47">
        <v>38805</v>
      </c>
      <c r="H52" s="2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2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160708</v>
      </c>
      <c r="G54" s="47">
        <v>160708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3197</v>
      </c>
      <c r="G55" s="47">
        <v>0</v>
      </c>
      <c r="H55" s="47">
        <v>3197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2626</v>
      </c>
      <c r="G56" s="47">
        <v>2626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0</v>
      </c>
      <c r="G57" s="47">
        <v>0</v>
      </c>
      <c r="H57" s="27">
        <v>0</v>
      </c>
    </row>
    <row r="58" spans="1:8" ht="15">
      <c r="A58" s="53">
        <v>22</v>
      </c>
      <c r="B58" s="46" t="s">
        <v>1790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19791</v>
      </c>
      <c r="D59" s="26">
        <f t="shared" si="1"/>
        <v>18505</v>
      </c>
      <c r="E59" s="26">
        <f t="shared" si="1"/>
        <v>1286</v>
      </c>
      <c r="F59" s="26">
        <f t="shared" si="1"/>
        <v>388081</v>
      </c>
      <c r="G59" s="26">
        <f t="shared" si="1"/>
        <v>379549</v>
      </c>
      <c r="H59" s="26">
        <f t="shared" si="1"/>
        <v>8532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"/>
  <sheetViews>
    <sheetView zoomScalePageLayoutView="0" workbookViewId="0" topLeftCell="A1">
      <selection activeCell="A5" sqref="A5:Q16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1737</v>
      </c>
      <c r="B4" s="45" t="s">
        <v>1730</v>
      </c>
      <c r="C4" s="48" t="s">
        <v>1759</v>
      </c>
      <c r="D4" s="48" t="s">
        <v>1760</v>
      </c>
      <c r="E4" s="48" t="s">
        <v>1740</v>
      </c>
      <c r="F4" s="48" t="s">
        <v>1761</v>
      </c>
      <c r="G4" s="48" t="s">
        <v>1762</v>
      </c>
      <c r="H4" s="48" t="s">
        <v>1763</v>
      </c>
      <c r="I4" s="48" t="s">
        <v>1764</v>
      </c>
      <c r="J4" s="48" t="s">
        <v>1765</v>
      </c>
      <c r="K4" s="48" t="s">
        <v>1766</v>
      </c>
      <c r="L4" s="48" t="s">
        <v>866</v>
      </c>
      <c r="M4" s="48" t="s">
        <v>1767</v>
      </c>
      <c r="N4" s="48" t="s">
        <v>1768</v>
      </c>
      <c r="O4" s="48" t="s">
        <v>869</v>
      </c>
      <c r="P4" s="48" t="s">
        <v>870</v>
      </c>
      <c r="Q4" s="48" t="s">
        <v>1769</v>
      </c>
      <c r="R4" s="48" t="s">
        <v>1770</v>
      </c>
      <c r="S4" s="12"/>
      <c r="T4" s="12"/>
      <c r="U4" s="12"/>
    </row>
    <row r="5" spans="1:17" ht="15.75" thickTop="1">
      <c r="A5" s="60" t="s">
        <v>1124</v>
      </c>
      <c r="B5" s="46" t="s">
        <v>1869</v>
      </c>
      <c r="C5" s="27"/>
      <c r="D5" s="27"/>
      <c r="E5" s="27"/>
      <c r="F5" s="47">
        <v>4828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</v>
      </c>
    </row>
    <row r="6" spans="1:17" ht="15">
      <c r="A6" s="60" t="s">
        <v>1127</v>
      </c>
      <c r="B6" s="46" t="s">
        <v>1870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312</v>
      </c>
    </row>
    <row r="7" spans="1:17" ht="15">
      <c r="A7" s="60" t="s">
        <v>1133</v>
      </c>
      <c r="B7" s="46" t="s">
        <v>1798</v>
      </c>
      <c r="C7" s="27"/>
      <c r="D7" s="27"/>
      <c r="E7" s="27"/>
      <c r="F7" s="27"/>
      <c r="G7" s="27"/>
      <c r="H7" s="27"/>
      <c r="I7" s="27"/>
      <c r="J7" s="47">
        <v>1484</v>
      </c>
      <c r="K7" s="27"/>
      <c r="L7" s="27"/>
      <c r="M7" s="27"/>
      <c r="N7" s="27"/>
      <c r="O7" s="27"/>
      <c r="P7" s="27"/>
      <c r="Q7" s="27"/>
    </row>
    <row r="8" spans="1:17" ht="15">
      <c r="A8" s="60" t="s">
        <v>1136</v>
      </c>
      <c r="B8" s="46" t="s">
        <v>1871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7">
        <v>4400</v>
      </c>
      <c r="Q8" s="27"/>
    </row>
    <row r="9" spans="1:17" ht="15">
      <c r="A9" s="60" t="s">
        <v>1139</v>
      </c>
      <c r="B9" s="46" t="s">
        <v>1872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135</v>
      </c>
    </row>
    <row r="10" spans="1:17" ht="15">
      <c r="A10" s="60" t="s">
        <v>1155</v>
      </c>
      <c r="B10" s="46" t="s">
        <v>1813</v>
      </c>
      <c r="C10" s="27"/>
      <c r="D10" s="27"/>
      <c r="E10" s="27"/>
      <c r="F10" s="27"/>
      <c r="G10" s="27"/>
      <c r="H10" s="27"/>
      <c r="I10" s="27"/>
      <c r="J10" s="47">
        <v>4947</v>
      </c>
      <c r="K10" s="27"/>
      <c r="L10" s="27"/>
      <c r="M10" s="27"/>
      <c r="N10" s="27"/>
      <c r="O10" s="27"/>
      <c r="P10" s="27"/>
      <c r="Q10" s="27"/>
    </row>
    <row r="11" spans="1:17" ht="15">
      <c r="A11" s="60" t="s">
        <v>1158</v>
      </c>
      <c r="B11" s="46" t="s">
        <v>1814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1792</v>
      </c>
    </row>
    <row r="12" spans="1:17" ht="15">
      <c r="A12" s="60" t="s">
        <v>1221</v>
      </c>
      <c r="B12" s="46" t="s">
        <v>1815</v>
      </c>
      <c r="C12" s="27"/>
      <c r="D12" s="27"/>
      <c r="E12" s="27"/>
      <c r="F12" s="27"/>
      <c r="G12" s="27"/>
      <c r="H12" s="27"/>
      <c r="I12" s="27"/>
      <c r="J12" s="27"/>
      <c r="K12" s="47">
        <v>5608</v>
      </c>
      <c r="L12" s="27"/>
      <c r="M12" s="27"/>
      <c r="N12" s="27"/>
      <c r="O12" s="27"/>
      <c r="P12" s="27"/>
      <c r="Q12" s="27"/>
    </row>
    <row r="13" spans="1:17" ht="15">
      <c r="A13" s="60" t="s">
        <v>1236</v>
      </c>
      <c r="B13" s="46" t="s">
        <v>1828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74074</v>
      </c>
    </row>
    <row r="14" spans="1:17" ht="15">
      <c r="A14" s="60" t="s">
        <v>1242</v>
      </c>
      <c r="B14" s="46" t="s">
        <v>1829</v>
      </c>
      <c r="C14" s="27"/>
      <c r="D14" s="27"/>
      <c r="E14" s="27"/>
      <c r="F14" s="27"/>
      <c r="G14" s="27"/>
      <c r="H14" s="27"/>
      <c r="I14" s="27"/>
      <c r="J14" s="47">
        <v>7236</v>
      </c>
      <c r="K14" s="27"/>
      <c r="L14" s="27"/>
      <c r="M14" s="27"/>
      <c r="N14" s="27"/>
      <c r="O14" s="27"/>
      <c r="P14" s="27"/>
      <c r="Q14" s="27"/>
    </row>
    <row r="15" spans="1:17" ht="15">
      <c r="A15" s="60" t="s">
        <v>1266</v>
      </c>
      <c r="B15" s="46" t="s">
        <v>1873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1</v>
      </c>
    </row>
    <row r="16" spans="1:17" ht="15">
      <c r="A16" s="60" t="s">
        <v>1275</v>
      </c>
      <c r="B16" s="46" t="s">
        <v>1874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834</v>
      </c>
    </row>
    <row r="17" spans="1:17" ht="15">
      <c r="A17" s="60" t="s">
        <v>1278</v>
      </c>
      <c r="B17" s="46" t="s">
        <v>1830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</v>
      </c>
    </row>
    <row r="18" spans="1:17" ht="15">
      <c r="A18" s="60" t="s">
        <v>1284</v>
      </c>
      <c r="B18" s="46" t="s">
        <v>1799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5</v>
      </c>
    </row>
    <row r="19" spans="1:17" ht="15">
      <c r="A19" s="60" t="s">
        <v>1302</v>
      </c>
      <c r="B19" s="46" t="s">
        <v>1875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144</v>
      </c>
    </row>
    <row r="20" spans="1:17" ht="15">
      <c r="A20" s="60" t="s">
        <v>1306</v>
      </c>
      <c r="B20" s="46" t="s">
        <v>1876</v>
      </c>
      <c r="C20" s="27"/>
      <c r="D20" s="27"/>
      <c r="E20" s="27"/>
      <c r="F20" s="27"/>
      <c r="G20" s="47">
        <v>1810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60" t="s">
        <v>1321</v>
      </c>
      <c r="B21" s="46" t="s">
        <v>1877</v>
      </c>
      <c r="C21" s="47">
        <v>638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460</v>
      </c>
    </row>
    <row r="22" spans="1:17" ht="15">
      <c r="A22" s="60" t="s">
        <v>1333</v>
      </c>
      <c r="B22" s="46" t="s">
        <v>1878</v>
      </c>
      <c r="C22" s="47">
        <v>29523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60" t="s">
        <v>1345</v>
      </c>
      <c r="B23" s="46" t="s">
        <v>1831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1008</v>
      </c>
    </row>
    <row r="24" spans="1:17" ht="15">
      <c r="A24" s="60" t="s">
        <v>1348</v>
      </c>
      <c r="B24" s="46" t="s">
        <v>1879</v>
      </c>
      <c r="C24" s="47">
        <v>15226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60" t="s">
        <v>1374</v>
      </c>
      <c r="B25" s="46" t="s">
        <v>1835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200</v>
      </c>
    </row>
    <row r="26" spans="1:17" ht="15">
      <c r="A26" s="60" t="s">
        <v>1386</v>
      </c>
      <c r="B26" s="46" t="s">
        <v>1880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652</v>
      </c>
    </row>
    <row r="27" spans="1:17" ht="15">
      <c r="A27" s="60" t="s">
        <v>1402</v>
      </c>
      <c r="B27" s="46" t="s">
        <v>1881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616</v>
      </c>
    </row>
    <row r="28" spans="1:17" ht="15">
      <c r="A28" s="60" t="s">
        <v>1411</v>
      </c>
      <c r="B28" s="46" t="s">
        <v>1882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200</v>
      </c>
    </row>
    <row r="29" spans="1:17" ht="15">
      <c r="A29" s="60" t="s">
        <v>1417</v>
      </c>
      <c r="B29" s="46" t="s">
        <v>1832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400</v>
      </c>
    </row>
    <row r="30" spans="1:17" ht="15">
      <c r="A30" s="60" t="s">
        <v>1420</v>
      </c>
      <c r="B30" s="46" t="s">
        <v>1883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576</v>
      </c>
    </row>
    <row r="31" spans="1:17" ht="15">
      <c r="A31" s="60" t="s">
        <v>1426</v>
      </c>
      <c r="B31" s="46" t="s">
        <v>1774</v>
      </c>
      <c r="C31" s="27"/>
      <c r="D31" s="27"/>
      <c r="E31" s="27"/>
      <c r="F31" s="27"/>
      <c r="G31" s="27"/>
      <c r="H31" s="27"/>
      <c r="I31" s="27"/>
      <c r="J31" s="47">
        <v>21811</v>
      </c>
      <c r="K31" s="27"/>
      <c r="L31" s="27"/>
      <c r="M31" s="27"/>
      <c r="N31" s="27"/>
      <c r="O31" s="27"/>
      <c r="P31" s="27"/>
      <c r="Q31" s="47">
        <v>264</v>
      </c>
    </row>
    <row r="32" spans="1:17" ht="15">
      <c r="A32" s="60" t="s">
        <v>1441</v>
      </c>
      <c r="B32" s="46" t="s">
        <v>1884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504</v>
      </c>
    </row>
    <row r="33" spans="1:17" ht="15">
      <c r="A33" s="60" t="s">
        <v>1446</v>
      </c>
      <c r="B33" s="46" t="s">
        <v>1885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392</v>
      </c>
    </row>
    <row r="34" spans="1:17" ht="15">
      <c r="A34" s="60" t="s">
        <v>1452</v>
      </c>
      <c r="B34" s="46" t="s">
        <v>1833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1411</v>
      </c>
    </row>
    <row r="35" spans="1:17" ht="15">
      <c r="A35" s="60" t="s">
        <v>1455</v>
      </c>
      <c r="B35" s="46" t="s">
        <v>1886</v>
      </c>
      <c r="C35" s="27"/>
      <c r="D35" s="27"/>
      <c r="E35" s="27"/>
      <c r="F35" s="27"/>
      <c r="G35" s="27"/>
      <c r="H35" s="27"/>
      <c r="I35" s="27"/>
      <c r="J35" s="47">
        <v>23684</v>
      </c>
      <c r="K35" s="27"/>
      <c r="L35" s="27"/>
      <c r="M35" s="27"/>
      <c r="N35" s="27"/>
      <c r="O35" s="27"/>
      <c r="P35" s="27"/>
      <c r="Q35" s="27"/>
    </row>
    <row r="36" spans="1:17" ht="15">
      <c r="A36" s="60" t="s">
        <v>1458</v>
      </c>
      <c r="B36" s="46" t="s">
        <v>1800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2226</v>
      </c>
    </row>
    <row r="37" spans="1:17" ht="15">
      <c r="A37" s="60" t="s">
        <v>1473</v>
      </c>
      <c r="B37" s="46" t="s">
        <v>1834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360</v>
      </c>
      <c r="Q37" s="27"/>
    </row>
    <row r="38" spans="1:17" ht="15">
      <c r="A38" s="60" t="s">
        <v>1491</v>
      </c>
      <c r="B38" s="46" t="s">
        <v>1887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896</v>
      </c>
    </row>
    <row r="39" spans="1:17" ht="15">
      <c r="A39" s="60" t="s">
        <v>1494</v>
      </c>
      <c r="B39" s="46" t="s">
        <v>1835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392</v>
      </c>
    </row>
    <row r="40" spans="1:17" ht="15">
      <c r="A40" s="60" t="s">
        <v>1496</v>
      </c>
      <c r="B40" s="46" t="s">
        <v>1836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192</v>
      </c>
    </row>
    <row r="41" spans="1:17" ht="15">
      <c r="A41" s="60" t="s">
        <v>1524</v>
      </c>
      <c r="B41" s="46" t="s">
        <v>1888</v>
      </c>
      <c r="C41" s="27"/>
      <c r="D41" s="27"/>
      <c r="E41" s="27"/>
      <c r="F41" s="27"/>
      <c r="G41" s="27"/>
      <c r="H41" s="27"/>
      <c r="I41" s="47">
        <v>8084</v>
      </c>
      <c r="J41" s="27"/>
      <c r="K41" s="27"/>
      <c r="L41" s="27"/>
      <c r="M41" s="27"/>
      <c r="N41" s="27"/>
      <c r="O41" s="27"/>
      <c r="P41" s="27"/>
      <c r="Q41" s="27"/>
    </row>
    <row r="42" spans="1:17" ht="15">
      <c r="A42" s="60" t="s">
        <v>1533</v>
      </c>
      <c r="B42" s="46" t="s">
        <v>1837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47">
        <v>813</v>
      </c>
      <c r="O42" s="27"/>
      <c r="P42" s="27"/>
      <c r="Q42" s="27"/>
    </row>
    <row r="43" spans="1:17" ht="15">
      <c r="A43" s="60" t="s">
        <v>1572</v>
      </c>
      <c r="B43" s="46" t="s">
        <v>1889</v>
      </c>
      <c r="C43" s="27"/>
      <c r="D43" s="27"/>
      <c r="E43" s="27"/>
      <c r="F43" s="47">
        <v>2400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160</v>
      </c>
    </row>
    <row r="44" spans="1:17" ht="15">
      <c r="A44" s="60" t="s">
        <v>1590</v>
      </c>
      <c r="B44" s="46" t="s">
        <v>1890</v>
      </c>
      <c r="C44" s="27"/>
      <c r="D44" s="27"/>
      <c r="E44" s="27"/>
      <c r="F44" s="27"/>
      <c r="G44" s="27"/>
      <c r="H44" s="27"/>
      <c r="I44" s="27"/>
      <c r="J44" s="47">
        <v>35854</v>
      </c>
      <c r="K44" s="27"/>
      <c r="L44" s="27"/>
      <c r="M44" s="27"/>
      <c r="N44" s="27"/>
      <c r="O44" s="27"/>
      <c r="P44" s="27"/>
      <c r="Q44" s="47">
        <v>882</v>
      </c>
    </row>
    <row r="45" spans="1:17" ht="15">
      <c r="A45" s="60" t="s">
        <v>1608</v>
      </c>
      <c r="B45" s="46" t="s">
        <v>1891</v>
      </c>
      <c r="C45" s="27"/>
      <c r="D45" s="27"/>
      <c r="E45" s="27"/>
      <c r="F45" s="27"/>
      <c r="G45" s="27"/>
      <c r="H45" s="27"/>
      <c r="I45" s="27"/>
      <c r="J45" s="27"/>
      <c r="K45" s="47">
        <v>62130</v>
      </c>
      <c r="L45" s="27"/>
      <c r="M45" s="27"/>
      <c r="N45" s="27"/>
      <c r="O45" s="27"/>
      <c r="P45" s="27"/>
      <c r="Q45" s="27"/>
    </row>
    <row r="46" spans="1:17" ht="15">
      <c r="A46" s="60" t="s">
        <v>1611</v>
      </c>
      <c r="B46" s="46" t="s">
        <v>1892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768</v>
      </c>
    </row>
    <row r="47" spans="1:17" ht="15">
      <c r="A47" s="60" t="s">
        <v>1614</v>
      </c>
      <c r="B47" s="46" t="s">
        <v>1893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1813</v>
      </c>
    </row>
    <row r="48" spans="1:17" ht="15">
      <c r="A48" s="60" t="s">
        <v>1630</v>
      </c>
      <c r="B48" s="46" t="s">
        <v>1894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1080</v>
      </c>
    </row>
    <row r="49" spans="1:17" ht="15">
      <c r="A49" s="60" t="s">
        <v>1633</v>
      </c>
      <c r="B49" s="46" t="s">
        <v>1895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448</v>
      </c>
    </row>
    <row r="50" spans="1:17" ht="15">
      <c r="A50" s="60" t="s">
        <v>1636</v>
      </c>
      <c r="B50" s="46" t="s">
        <v>1838</v>
      </c>
      <c r="C50" s="47">
        <v>3840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60" t="s">
        <v>1642</v>
      </c>
      <c r="B51" s="46" t="s">
        <v>1896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255</v>
      </c>
    </row>
    <row r="52" spans="1:17" ht="15">
      <c r="A52" s="60" t="s">
        <v>1645</v>
      </c>
      <c r="B52" s="46" t="s">
        <v>1839</v>
      </c>
      <c r="C52" s="47">
        <v>3132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60" t="s">
        <v>1651</v>
      </c>
      <c r="B53" s="46" t="s">
        <v>1897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1200</v>
      </c>
    </row>
    <row r="54" spans="1:17" ht="15">
      <c r="A54" s="60" t="s">
        <v>1666</v>
      </c>
      <c r="B54" s="46" t="s">
        <v>1840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408</v>
      </c>
    </row>
    <row r="55" spans="1:17" ht="15">
      <c r="A55" s="60" t="s">
        <v>1670</v>
      </c>
      <c r="B55" s="46" t="s">
        <v>1898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47">
        <v>222</v>
      </c>
      <c r="N55" s="27"/>
      <c r="O55" s="27"/>
      <c r="P55" s="27"/>
      <c r="Q55" s="27"/>
    </row>
    <row r="56" spans="1:17" ht="15">
      <c r="A56" s="60" t="s">
        <v>1676</v>
      </c>
      <c r="B56" s="46" t="s">
        <v>1899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47">
        <v>96</v>
      </c>
      <c r="P56" s="27"/>
      <c r="Q56" s="27"/>
    </row>
    <row r="57" spans="1:17" ht="15">
      <c r="A57" s="60" t="s">
        <v>1685</v>
      </c>
      <c r="B57" s="46" t="s">
        <v>1817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896</v>
      </c>
    </row>
    <row r="58" spans="1:17" ht="15">
      <c r="A58" s="60" t="s">
        <v>1688</v>
      </c>
      <c r="B58" s="46" t="s">
        <v>1739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1584</v>
      </c>
    </row>
    <row r="59" spans="1:17" ht="15">
      <c r="A59" s="60" t="s">
        <v>1694</v>
      </c>
      <c r="B59" s="46" t="s">
        <v>1900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2560</v>
      </c>
    </row>
    <row r="60" spans="1:17" ht="15">
      <c r="A60" s="60" t="s">
        <v>1697</v>
      </c>
      <c r="B60" s="46" t="s">
        <v>1901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2172</v>
      </c>
    </row>
    <row r="61" spans="1:17" ht="15">
      <c r="A61" s="60" t="s">
        <v>1</v>
      </c>
      <c r="B61" s="46" t="s">
        <v>1794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47">
        <v>390</v>
      </c>
      <c r="N61" s="27"/>
      <c r="O61" s="27"/>
      <c r="P61" s="27"/>
      <c r="Q61" s="47">
        <v>1456</v>
      </c>
    </row>
    <row r="62" spans="1:17" ht="15">
      <c r="A62" s="60" t="s">
        <v>12</v>
      </c>
      <c r="B62" s="46" t="s">
        <v>1902</v>
      </c>
      <c r="C62" s="27"/>
      <c r="D62" s="27"/>
      <c r="E62" s="27"/>
      <c r="F62" s="27"/>
      <c r="G62" s="27"/>
      <c r="H62" s="27"/>
      <c r="I62" s="27"/>
      <c r="J62" s="47">
        <v>37148</v>
      </c>
      <c r="K62" s="27"/>
      <c r="L62" s="27"/>
      <c r="M62" s="27"/>
      <c r="N62" s="27"/>
      <c r="O62" s="27"/>
      <c r="P62" s="27"/>
      <c r="Q62" s="47">
        <v>2880</v>
      </c>
    </row>
    <row r="63" spans="1:17" ht="15">
      <c r="A63" s="60" t="s">
        <v>31</v>
      </c>
      <c r="B63" s="46" t="s">
        <v>1816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420</v>
      </c>
    </row>
    <row r="64" spans="1:17" ht="15">
      <c r="A64" s="60" t="s">
        <v>40</v>
      </c>
      <c r="B64" s="46" t="s">
        <v>1731</v>
      </c>
      <c r="C64" s="27"/>
      <c r="D64" s="47">
        <v>7381</v>
      </c>
      <c r="E64" s="27"/>
      <c r="F64" s="27"/>
      <c r="G64" s="27"/>
      <c r="H64" s="27"/>
      <c r="I64" s="27"/>
      <c r="J64" s="47">
        <v>4718</v>
      </c>
      <c r="K64" s="27"/>
      <c r="L64" s="27"/>
      <c r="M64" s="27"/>
      <c r="N64" s="27"/>
      <c r="O64" s="27"/>
      <c r="P64" s="27"/>
      <c r="Q64" s="27"/>
    </row>
    <row r="65" spans="1:17" ht="15">
      <c r="A65" s="60" t="s">
        <v>46</v>
      </c>
      <c r="B65" s="46" t="s">
        <v>1903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456</v>
      </c>
    </row>
    <row r="66" spans="1:17" ht="15">
      <c r="A66" s="60" t="s">
        <v>54</v>
      </c>
      <c r="B66" s="46" t="s">
        <v>1904</v>
      </c>
      <c r="C66" s="27"/>
      <c r="D66" s="27"/>
      <c r="E66" s="27"/>
      <c r="F66" s="27"/>
      <c r="G66" s="47">
        <v>20238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60" t="s">
        <v>73</v>
      </c>
      <c r="B67" s="46" t="s">
        <v>1802</v>
      </c>
      <c r="C67" s="27"/>
      <c r="D67" s="47">
        <v>1936</v>
      </c>
      <c r="E67" s="27"/>
      <c r="F67" s="27"/>
      <c r="G67" s="27"/>
      <c r="H67" s="27"/>
      <c r="I67" s="27"/>
      <c r="J67" s="27"/>
      <c r="K67" s="27"/>
      <c r="L67" s="27"/>
      <c r="M67" s="47">
        <v>9000</v>
      </c>
      <c r="N67" s="27"/>
      <c r="O67" s="27"/>
      <c r="P67" s="27"/>
      <c r="Q67" s="27"/>
    </row>
    <row r="68" spans="1:17" ht="15">
      <c r="A68" s="60" t="s">
        <v>85</v>
      </c>
      <c r="B68" s="46" t="s">
        <v>1817</v>
      </c>
      <c r="C68" s="27"/>
      <c r="D68" s="27"/>
      <c r="E68" s="27"/>
      <c r="F68" s="47">
        <v>1843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60" t="s">
        <v>87</v>
      </c>
      <c r="B69" s="46" t="s">
        <v>1841</v>
      </c>
      <c r="C69" s="47">
        <v>5495</v>
      </c>
      <c r="D69" s="27"/>
      <c r="E69" s="27"/>
      <c r="F69" s="27"/>
      <c r="G69" s="27"/>
      <c r="H69" s="27"/>
      <c r="I69" s="47">
        <v>3006</v>
      </c>
      <c r="J69" s="27"/>
      <c r="K69" s="27"/>
      <c r="L69" s="27"/>
      <c r="M69" s="27"/>
      <c r="N69" s="27"/>
      <c r="O69" s="27"/>
      <c r="P69" s="27"/>
      <c r="Q69" s="27"/>
    </row>
    <row r="70" spans="1:17" ht="15">
      <c r="A70" s="60" t="s">
        <v>96</v>
      </c>
      <c r="B70" s="46" t="s">
        <v>1797</v>
      </c>
      <c r="C70" s="27"/>
      <c r="D70" s="27"/>
      <c r="E70" s="27"/>
      <c r="F70" s="27"/>
      <c r="G70" s="27"/>
      <c r="H70" s="27"/>
      <c r="I70" s="27"/>
      <c r="J70" s="47">
        <v>81178</v>
      </c>
      <c r="K70" s="27"/>
      <c r="L70" s="27"/>
      <c r="M70" s="27"/>
      <c r="N70" s="27"/>
      <c r="O70" s="27"/>
      <c r="P70" s="27"/>
      <c r="Q70" s="27"/>
    </row>
    <row r="71" spans="1:17" ht="15">
      <c r="A71" s="60" t="s">
        <v>137</v>
      </c>
      <c r="B71" s="46" t="s">
        <v>1818</v>
      </c>
      <c r="C71" s="27"/>
      <c r="D71" s="27"/>
      <c r="E71" s="27"/>
      <c r="F71" s="27"/>
      <c r="G71" s="27"/>
      <c r="H71" s="27"/>
      <c r="I71" s="27"/>
      <c r="J71" s="47">
        <v>99367</v>
      </c>
      <c r="K71" s="27"/>
      <c r="L71" s="27"/>
      <c r="M71" s="27"/>
      <c r="N71" s="27"/>
      <c r="O71" s="27"/>
      <c r="P71" s="27"/>
      <c r="Q71" s="27"/>
    </row>
    <row r="72" spans="1:17" ht="15">
      <c r="A72" s="60" t="s">
        <v>149</v>
      </c>
      <c r="B72" s="46" t="s">
        <v>1842</v>
      </c>
      <c r="C72" s="27"/>
      <c r="D72" s="27"/>
      <c r="E72" s="27"/>
      <c r="F72" s="27"/>
      <c r="G72" s="27"/>
      <c r="H72" s="27"/>
      <c r="I72" s="27"/>
      <c r="J72" s="47">
        <v>739</v>
      </c>
      <c r="K72" s="27"/>
      <c r="L72" s="27"/>
      <c r="M72" s="27"/>
      <c r="N72" s="27"/>
      <c r="O72" s="27"/>
      <c r="P72" s="27"/>
      <c r="Q72" s="27"/>
    </row>
    <row r="73" spans="1:17" ht="15">
      <c r="A73" s="60" t="s">
        <v>152</v>
      </c>
      <c r="B73" s="46" t="s">
        <v>1905</v>
      </c>
      <c r="C73" s="27"/>
      <c r="D73" s="27"/>
      <c r="E73" s="27"/>
      <c r="F73" s="27"/>
      <c r="G73" s="27"/>
      <c r="H73" s="27"/>
      <c r="I73" s="27"/>
      <c r="J73" s="47">
        <v>10971</v>
      </c>
      <c r="K73" s="27"/>
      <c r="L73" s="27"/>
      <c r="M73" s="27"/>
      <c r="N73" s="27"/>
      <c r="O73" s="27"/>
      <c r="P73" s="27"/>
      <c r="Q73" s="27"/>
    </row>
    <row r="74" spans="1:17" ht="15">
      <c r="A74" s="60" t="s">
        <v>164</v>
      </c>
      <c r="B74" s="46" t="s">
        <v>1843</v>
      </c>
      <c r="C74" s="27"/>
      <c r="D74" s="27"/>
      <c r="E74" s="27"/>
      <c r="F74" s="27"/>
      <c r="G74" s="27"/>
      <c r="H74" s="27"/>
      <c r="I74" s="27"/>
      <c r="J74" s="47">
        <v>4020</v>
      </c>
      <c r="K74" s="27"/>
      <c r="L74" s="27"/>
      <c r="M74" s="27"/>
      <c r="N74" s="27"/>
      <c r="O74" s="27"/>
      <c r="P74" s="27"/>
      <c r="Q74" s="27"/>
    </row>
    <row r="75" spans="1:17" ht="15">
      <c r="A75" s="60" t="s">
        <v>167</v>
      </c>
      <c r="B75" s="46" t="s">
        <v>1906</v>
      </c>
      <c r="C75" s="27"/>
      <c r="D75" s="27"/>
      <c r="E75" s="27"/>
      <c r="F75" s="27"/>
      <c r="G75" s="27"/>
      <c r="H75" s="27"/>
      <c r="I75" s="27"/>
      <c r="J75" s="47">
        <v>3120</v>
      </c>
      <c r="K75" s="27"/>
      <c r="L75" s="27"/>
      <c r="M75" s="27"/>
      <c r="N75" s="27"/>
      <c r="O75" s="27"/>
      <c r="P75" s="27"/>
      <c r="Q75" s="27"/>
    </row>
    <row r="76" spans="1:17" ht="15">
      <c r="A76" s="60" t="s">
        <v>177</v>
      </c>
      <c r="B76" s="46" t="s">
        <v>1844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362</v>
      </c>
    </row>
    <row r="77" spans="1:17" ht="15">
      <c r="A77" s="60" t="s">
        <v>180</v>
      </c>
      <c r="B77" s="46" t="s">
        <v>1907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</v>
      </c>
    </row>
    <row r="78" spans="1:17" ht="15">
      <c r="A78" s="60" t="s">
        <v>183</v>
      </c>
      <c r="B78" s="46" t="s">
        <v>1908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192</v>
      </c>
    </row>
    <row r="79" spans="1:17" ht="15">
      <c r="A79" s="60" t="s">
        <v>192</v>
      </c>
      <c r="B79" s="46" t="s">
        <v>1909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900</v>
      </c>
    </row>
    <row r="80" spans="1:17" ht="15">
      <c r="A80" s="60" t="s">
        <v>195</v>
      </c>
      <c r="B80" s="46" t="s">
        <v>1910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1872</v>
      </c>
    </row>
    <row r="81" spans="1:17" ht="15">
      <c r="A81" s="60" t="s">
        <v>201</v>
      </c>
      <c r="B81" s="46" t="s">
        <v>1738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7">
        <v>1200</v>
      </c>
      <c r="Q81" s="27"/>
    </row>
    <row r="82" spans="1:17" ht="15">
      <c r="A82" s="60" t="s">
        <v>215</v>
      </c>
      <c r="B82" s="46" t="s">
        <v>1803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642</v>
      </c>
    </row>
    <row r="83" spans="1:17" ht="15">
      <c r="A83" s="60" t="s">
        <v>221</v>
      </c>
      <c r="B83" s="46" t="s">
        <v>1819</v>
      </c>
      <c r="C83" s="47">
        <v>1</v>
      </c>
      <c r="D83" s="27"/>
      <c r="E83" s="27"/>
      <c r="F83" s="27"/>
      <c r="G83" s="47">
        <v>3480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60" t="s">
        <v>227</v>
      </c>
      <c r="B84" s="46" t="s">
        <v>1820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47">
        <v>640</v>
      </c>
      <c r="Q84" s="47">
        <v>440</v>
      </c>
    </row>
    <row r="85" spans="1:17" ht="15">
      <c r="A85" s="60" t="s">
        <v>233</v>
      </c>
      <c r="B85" s="46" t="s">
        <v>1791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473</v>
      </c>
    </row>
    <row r="86" spans="1:17" ht="15">
      <c r="A86" s="60" t="s">
        <v>236</v>
      </c>
      <c r="B86" s="46" t="s">
        <v>1911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2688</v>
      </c>
    </row>
    <row r="87" spans="1:17" ht="15">
      <c r="A87" s="60" t="s">
        <v>245</v>
      </c>
      <c r="B87" s="46" t="s">
        <v>1821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271</v>
      </c>
    </row>
    <row r="88" spans="1:17" ht="15">
      <c r="A88" s="60" t="s">
        <v>248</v>
      </c>
      <c r="B88" s="46" t="s">
        <v>1804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6001</v>
      </c>
    </row>
    <row r="89" spans="1:17" ht="15">
      <c r="A89" s="60" t="s">
        <v>266</v>
      </c>
      <c r="B89" s="46" t="s">
        <v>1739</v>
      </c>
      <c r="C89" s="27"/>
      <c r="D89" s="27"/>
      <c r="E89" s="27"/>
      <c r="F89" s="27"/>
      <c r="G89" s="47">
        <v>5232</v>
      </c>
      <c r="H89" s="27"/>
      <c r="I89" s="27"/>
      <c r="J89" s="47">
        <v>75912</v>
      </c>
      <c r="K89" s="27"/>
      <c r="L89" s="27"/>
      <c r="M89" s="27"/>
      <c r="N89" s="27"/>
      <c r="O89" s="27"/>
      <c r="P89" s="27"/>
      <c r="Q89" s="47">
        <v>3760</v>
      </c>
    </row>
    <row r="90" spans="1:17" ht="15">
      <c r="A90" s="60" t="s">
        <v>270</v>
      </c>
      <c r="B90" s="46" t="s">
        <v>1912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264</v>
      </c>
    </row>
    <row r="91" spans="1:17" ht="15">
      <c r="A91" s="60" t="s">
        <v>279</v>
      </c>
      <c r="B91" s="46" t="s">
        <v>1845</v>
      </c>
      <c r="C91" s="27"/>
      <c r="D91" s="27"/>
      <c r="E91" s="27"/>
      <c r="F91" s="27"/>
      <c r="G91" s="27"/>
      <c r="H91" s="27"/>
      <c r="I91" s="27"/>
      <c r="J91" s="47">
        <v>1953</v>
      </c>
      <c r="K91" s="27"/>
      <c r="L91" s="27"/>
      <c r="M91" s="27"/>
      <c r="N91" s="27"/>
      <c r="O91" s="27"/>
      <c r="P91" s="47">
        <v>218196</v>
      </c>
      <c r="Q91" s="47">
        <v>792</v>
      </c>
    </row>
    <row r="92" spans="1:17" ht="15">
      <c r="A92" s="60" t="s">
        <v>312</v>
      </c>
      <c r="B92" s="46" t="s">
        <v>1913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576</v>
      </c>
    </row>
    <row r="93" spans="1:17" ht="15">
      <c r="A93" s="60" t="s">
        <v>321</v>
      </c>
      <c r="B93" s="46" t="s">
        <v>1797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400</v>
      </c>
    </row>
    <row r="94" spans="1:17" ht="15">
      <c r="A94" s="60" t="s">
        <v>331</v>
      </c>
      <c r="B94" s="46" t="s">
        <v>1914</v>
      </c>
      <c r="C94" s="27"/>
      <c r="D94" s="27"/>
      <c r="E94" s="27"/>
      <c r="F94" s="47">
        <v>4710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60" t="s">
        <v>343</v>
      </c>
      <c r="B95" s="46" t="s">
        <v>1795</v>
      </c>
      <c r="C95" s="47">
        <v>2719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3600</v>
      </c>
    </row>
    <row r="96" spans="1:17" ht="15">
      <c r="A96" s="60" t="s">
        <v>355</v>
      </c>
      <c r="B96" s="46" t="s">
        <v>1783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47">
        <v>72687</v>
      </c>
      <c r="Q96" s="27"/>
    </row>
    <row r="97" spans="1:17" ht="15">
      <c r="A97" s="60" t="s">
        <v>380</v>
      </c>
      <c r="B97" s="46" t="s">
        <v>1822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403</v>
      </c>
    </row>
    <row r="98" spans="1:17" ht="15">
      <c r="A98" s="60" t="s">
        <v>389</v>
      </c>
      <c r="B98" s="46" t="s">
        <v>1846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21</v>
      </c>
    </row>
    <row r="99" spans="1:17" ht="15">
      <c r="A99" s="60" t="s">
        <v>404</v>
      </c>
      <c r="B99" s="46" t="s">
        <v>1847</v>
      </c>
      <c r="C99" s="27"/>
      <c r="D99" s="47">
        <v>9188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768</v>
      </c>
    </row>
    <row r="100" spans="1:17" ht="15">
      <c r="A100" s="60" t="s">
        <v>413</v>
      </c>
      <c r="B100" s="46" t="s">
        <v>1732</v>
      </c>
      <c r="C100" s="47">
        <v>8000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47">
        <v>12000</v>
      </c>
      <c r="Q100" s="47">
        <v>3344</v>
      </c>
    </row>
    <row r="101" spans="1:17" ht="15">
      <c r="A101" s="60" t="s">
        <v>434</v>
      </c>
      <c r="B101" s="46" t="s">
        <v>1915</v>
      </c>
      <c r="C101" s="47">
        <v>497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60" t="s">
        <v>440</v>
      </c>
      <c r="B102" s="46" t="s">
        <v>1848</v>
      </c>
      <c r="C102" s="27"/>
      <c r="D102" s="27"/>
      <c r="E102" s="27"/>
      <c r="F102" s="27"/>
      <c r="G102" s="27"/>
      <c r="H102" s="27"/>
      <c r="I102" s="27"/>
      <c r="J102" s="47">
        <v>86197</v>
      </c>
      <c r="K102" s="27"/>
      <c r="L102" s="27"/>
      <c r="M102" s="27"/>
      <c r="N102" s="27"/>
      <c r="O102" s="27"/>
      <c r="P102" s="27"/>
      <c r="Q102" s="47">
        <v>3240</v>
      </c>
    </row>
    <row r="103" spans="1:17" ht="15">
      <c r="A103" s="60" t="s">
        <v>446</v>
      </c>
      <c r="B103" s="46" t="s">
        <v>1916</v>
      </c>
      <c r="C103" s="27"/>
      <c r="D103" s="27"/>
      <c r="E103" s="27"/>
      <c r="F103" s="27"/>
      <c r="G103" s="27"/>
      <c r="H103" s="27"/>
      <c r="I103" s="27"/>
      <c r="J103" s="47">
        <v>25198</v>
      </c>
      <c r="K103" s="27"/>
      <c r="L103" s="27"/>
      <c r="M103" s="27"/>
      <c r="N103" s="27"/>
      <c r="O103" s="27"/>
      <c r="P103" s="27"/>
      <c r="Q103" s="27"/>
    </row>
    <row r="104" spans="1:17" ht="15">
      <c r="A104" s="60" t="s">
        <v>452</v>
      </c>
      <c r="B104" s="46" t="s">
        <v>1805</v>
      </c>
      <c r="C104" s="47">
        <v>562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60" t="s">
        <v>476</v>
      </c>
      <c r="B105" s="46" t="s">
        <v>1917</v>
      </c>
      <c r="C105" s="47">
        <v>7118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60" t="s">
        <v>490</v>
      </c>
      <c r="B106" s="46" t="s">
        <v>1918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</v>
      </c>
    </row>
    <row r="107" spans="1:17" ht="15">
      <c r="A107" s="60" t="s">
        <v>501</v>
      </c>
      <c r="B107" s="46" t="s">
        <v>1849</v>
      </c>
      <c r="C107" s="27"/>
      <c r="D107" s="27"/>
      <c r="E107" s="27"/>
      <c r="F107" s="27"/>
      <c r="G107" s="47">
        <v>7887</v>
      </c>
      <c r="H107" s="27"/>
      <c r="I107" s="27"/>
      <c r="J107" s="27"/>
      <c r="K107" s="27"/>
      <c r="L107" s="27"/>
      <c r="M107" s="47">
        <v>500</v>
      </c>
      <c r="N107" s="27"/>
      <c r="O107" s="27"/>
      <c r="P107" s="27"/>
      <c r="Q107" s="47">
        <v>3</v>
      </c>
    </row>
    <row r="108" spans="1:17" ht="15">
      <c r="A108" s="60" t="s">
        <v>509</v>
      </c>
      <c r="B108" s="46" t="s">
        <v>1919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921</v>
      </c>
    </row>
    <row r="109" spans="1:17" ht="15">
      <c r="A109" s="60" t="s">
        <v>512</v>
      </c>
      <c r="B109" s="46" t="s">
        <v>1823</v>
      </c>
      <c r="C109" s="47">
        <v>2995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898</v>
      </c>
    </row>
    <row r="110" spans="1:17" ht="15">
      <c r="A110" s="60" t="s">
        <v>525</v>
      </c>
      <c r="B110" s="46" t="s">
        <v>1920</v>
      </c>
      <c r="C110" s="27"/>
      <c r="D110" s="27"/>
      <c r="E110" s="27"/>
      <c r="F110" s="27"/>
      <c r="G110" s="27"/>
      <c r="H110" s="27"/>
      <c r="I110" s="27"/>
      <c r="J110" s="47">
        <v>8176</v>
      </c>
      <c r="K110" s="27"/>
      <c r="L110" s="27"/>
      <c r="M110" s="27"/>
      <c r="N110" s="27"/>
      <c r="O110" s="27"/>
      <c r="P110" s="27"/>
      <c r="Q110" s="27"/>
    </row>
    <row r="111" spans="1:17" ht="15">
      <c r="A111" s="60" t="s">
        <v>528</v>
      </c>
      <c r="B111" s="46" t="s">
        <v>1921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9997</v>
      </c>
    </row>
    <row r="112" spans="1:17" ht="15">
      <c r="A112" s="60" t="s">
        <v>549</v>
      </c>
      <c r="B112" s="46" t="s">
        <v>1922</v>
      </c>
      <c r="C112" s="27"/>
      <c r="D112" s="27"/>
      <c r="E112" s="27"/>
      <c r="F112" s="27"/>
      <c r="G112" s="27"/>
      <c r="H112" s="27"/>
      <c r="I112" s="27"/>
      <c r="J112" s="47">
        <v>11806</v>
      </c>
      <c r="K112" s="27"/>
      <c r="L112" s="27"/>
      <c r="M112" s="27"/>
      <c r="N112" s="27"/>
      <c r="O112" s="27"/>
      <c r="P112" s="27"/>
      <c r="Q112" s="27"/>
    </row>
    <row r="113" spans="1:17" ht="15">
      <c r="A113" s="60" t="s">
        <v>552</v>
      </c>
      <c r="B113" s="46" t="s">
        <v>1923</v>
      </c>
      <c r="C113" s="47">
        <v>247665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60" t="s">
        <v>555</v>
      </c>
      <c r="B114" s="46" t="s">
        <v>1924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728</v>
      </c>
    </row>
    <row r="115" spans="1:17" ht="15">
      <c r="A115" s="60" t="s">
        <v>567</v>
      </c>
      <c r="B115" s="46" t="s">
        <v>1850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552</v>
      </c>
    </row>
    <row r="116" spans="1:17" ht="15">
      <c r="A116" s="60" t="s">
        <v>579</v>
      </c>
      <c r="B116" s="46" t="s">
        <v>1925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1829</v>
      </c>
    </row>
    <row r="117" spans="1:17" ht="15">
      <c r="A117" s="60" t="s">
        <v>582</v>
      </c>
      <c r="B117" s="46" t="s">
        <v>1926</v>
      </c>
      <c r="C117" s="27"/>
      <c r="D117" s="27"/>
      <c r="E117" s="27"/>
      <c r="F117" s="27"/>
      <c r="G117" s="47">
        <v>2304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60" t="s">
        <v>597</v>
      </c>
      <c r="B118" s="46" t="s">
        <v>1927</v>
      </c>
      <c r="C118" s="27"/>
      <c r="D118" s="27"/>
      <c r="E118" s="27"/>
      <c r="F118" s="27"/>
      <c r="G118" s="47">
        <v>5546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60" t="s">
        <v>603</v>
      </c>
      <c r="B119" s="46" t="s">
        <v>1851</v>
      </c>
      <c r="C119" s="27"/>
      <c r="D119" s="27"/>
      <c r="E119" s="27"/>
      <c r="F119" s="27"/>
      <c r="G119" s="47">
        <v>742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">
      <c r="A120" s="60" t="s">
        <v>609</v>
      </c>
      <c r="B120" s="46" t="s">
        <v>1928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200</v>
      </c>
    </row>
    <row r="121" spans="1:17" ht="15">
      <c r="A121" s="60" t="s">
        <v>612</v>
      </c>
      <c r="B121" s="46" t="s">
        <v>1929</v>
      </c>
      <c r="C121" s="27"/>
      <c r="D121" s="27"/>
      <c r="E121" s="27"/>
      <c r="F121" s="27"/>
      <c r="G121" s="47">
        <v>1817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">
      <c r="A122" s="60" t="s">
        <v>621</v>
      </c>
      <c r="B122" s="46" t="s">
        <v>1930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720</v>
      </c>
    </row>
    <row r="123" spans="1:17" ht="15">
      <c r="A123" s="60" t="s">
        <v>642</v>
      </c>
      <c r="B123" s="46" t="s">
        <v>1852</v>
      </c>
      <c r="C123" s="47">
        <v>2624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60" t="s">
        <v>645</v>
      </c>
      <c r="B124" s="46" t="s">
        <v>1931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1011</v>
      </c>
    </row>
    <row r="125" spans="1:17" ht="15">
      <c r="A125" s="60" t="s">
        <v>651</v>
      </c>
      <c r="B125" s="46" t="s">
        <v>1932</v>
      </c>
      <c r="C125" s="47">
        <v>4542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60" t="s">
        <v>654</v>
      </c>
      <c r="B126" s="46" t="s">
        <v>1933</v>
      </c>
      <c r="C126" s="47">
        <v>20000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60" t="s">
        <v>659</v>
      </c>
      <c r="B127" s="46" t="s">
        <v>1934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</v>
      </c>
    </row>
    <row r="128" spans="1:17" ht="15">
      <c r="A128" s="60" t="s">
        <v>665</v>
      </c>
      <c r="B128" s="46" t="s">
        <v>1824</v>
      </c>
      <c r="C128" s="47">
        <v>13000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>
        <v>300</v>
      </c>
      <c r="Q128" s="27"/>
    </row>
    <row r="129" spans="1:17" ht="15">
      <c r="A129" s="60" t="s">
        <v>668</v>
      </c>
      <c r="B129" s="46" t="s">
        <v>1793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1800</v>
      </c>
    </row>
    <row r="130" spans="1:17" ht="15">
      <c r="A130" s="60" t="s">
        <v>674</v>
      </c>
      <c r="B130" s="46" t="s">
        <v>1806</v>
      </c>
      <c r="C130" s="27"/>
      <c r="D130" s="27"/>
      <c r="E130" s="27"/>
      <c r="F130" s="27"/>
      <c r="G130" s="47">
        <v>18916</v>
      </c>
      <c r="H130" s="27"/>
      <c r="I130" s="27"/>
      <c r="J130" s="27"/>
      <c r="K130" s="27"/>
      <c r="L130" s="27"/>
      <c r="M130" s="27"/>
      <c r="N130" s="27"/>
      <c r="O130" s="27"/>
      <c r="P130" s="47">
        <v>4261</v>
      </c>
      <c r="Q130" s="27"/>
    </row>
    <row r="131" spans="1:17" ht="15">
      <c r="A131" s="60" t="s">
        <v>677</v>
      </c>
      <c r="B131" s="46" t="s">
        <v>1935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240</v>
      </c>
    </row>
    <row r="132" spans="1:17" ht="15">
      <c r="A132" s="60" t="s">
        <v>680</v>
      </c>
      <c r="B132" s="46" t="s">
        <v>1853</v>
      </c>
      <c r="C132" s="47">
        <v>4225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1:17" ht="15">
      <c r="A133" s="60" t="s">
        <v>700</v>
      </c>
      <c r="B133" s="46" t="s">
        <v>1936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140</v>
      </c>
    </row>
    <row r="134" spans="1:17" ht="15">
      <c r="A134" s="60" t="s">
        <v>718</v>
      </c>
      <c r="B134" s="46" t="s">
        <v>1937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336</v>
      </c>
    </row>
    <row r="135" spans="1:17" ht="15">
      <c r="A135" s="60" t="s">
        <v>721</v>
      </c>
      <c r="B135" s="46" t="s">
        <v>1854</v>
      </c>
      <c r="C135" s="27"/>
      <c r="D135" s="47">
        <v>1286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336</v>
      </c>
    </row>
    <row r="136" spans="1:17" ht="15">
      <c r="A136" s="60" t="s">
        <v>730</v>
      </c>
      <c r="B136" s="46" t="s">
        <v>1825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1200</v>
      </c>
    </row>
    <row r="137" spans="1:17" ht="15">
      <c r="A137" s="60" t="s">
        <v>737</v>
      </c>
      <c r="B137" s="46" t="s">
        <v>1807</v>
      </c>
      <c r="C137" s="47">
        <v>1926</v>
      </c>
      <c r="D137" s="27"/>
      <c r="E137" s="27"/>
      <c r="F137" s="27"/>
      <c r="G137" s="27"/>
      <c r="H137" s="27"/>
      <c r="I137" s="27"/>
      <c r="J137" s="47">
        <v>11596</v>
      </c>
      <c r="K137" s="27"/>
      <c r="L137" s="27"/>
      <c r="M137" s="27"/>
      <c r="N137" s="27"/>
      <c r="O137" s="27"/>
      <c r="P137" s="27"/>
      <c r="Q137" s="47">
        <v>25</v>
      </c>
    </row>
    <row r="138" spans="1:17" ht="15">
      <c r="A138" s="60" t="s">
        <v>746</v>
      </c>
      <c r="B138" s="46" t="s">
        <v>1938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392</v>
      </c>
    </row>
    <row r="139" spans="1:17" ht="15">
      <c r="A139" s="60" t="s">
        <v>764</v>
      </c>
      <c r="B139" s="46" t="s">
        <v>1939</v>
      </c>
      <c r="C139" s="47">
        <v>1773</v>
      </c>
      <c r="D139" s="27"/>
      <c r="E139" s="27"/>
      <c r="F139" s="27"/>
      <c r="G139" s="27"/>
      <c r="H139" s="27"/>
      <c r="I139" s="27"/>
      <c r="J139" s="27"/>
      <c r="K139" s="27"/>
      <c r="L139" s="47">
        <v>18190</v>
      </c>
      <c r="M139" s="27"/>
      <c r="N139" s="27"/>
      <c r="O139" s="27"/>
      <c r="P139" s="27"/>
      <c r="Q139" s="47">
        <v>288</v>
      </c>
    </row>
    <row r="140" spans="1:17" ht="15">
      <c r="A140" s="60" t="s">
        <v>773</v>
      </c>
      <c r="B140" s="46" t="s">
        <v>1940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47">
        <v>300</v>
      </c>
      <c r="N140" s="27"/>
      <c r="O140" s="27"/>
      <c r="P140" s="27"/>
      <c r="Q140" s="27"/>
    </row>
    <row r="141" spans="1:17" ht="15">
      <c r="A141" s="60" t="s">
        <v>776</v>
      </c>
      <c r="B141" s="46" t="s">
        <v>1855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204</v>
      </c>
    </row>
    <row r="142" spans="1:17" ht="15">
      <c r="A142" s="60" t="s">
        <v>779</v>
      </c>
      <c r="B142" s="46" t="s">
        <v>1941</v>
      </c>
      <c r="C142" s="27"/>
      <c r="D142" s="27"/>
      <c r="E142" s="27"/>
      <c r="F142" s="27"/>
      <c r="G142" s="27"/>
      <c r="H142" s="27"/>
      <c r="I142" s="27"/>
      <c r="J142" s="47">
        <v>22190</v>
      </c>
      <c r="K142" s="27"/>
      <c r="L142" s="27"/>
      <c r="M142" s="27"/>
      <c r="N142" s="27"/>
      <c r="O142" s="27"/>
      <c r="P142" s="27"/>
      <c r="Q142" s="27"/>
    </row>
    <row r="143" spans="1:17" ht="15">
      <c r="A143" s="60" t="s">
        <v>785</v>
      </c>
      <c r="B143" s="46" t="s">
        <v>1942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400</v>
      </c>
    </row>
    <row r="144" spans="1:17" ht="15">
      <c r="A144" s="60" t="s">
        <v>803</v>
      </c>
      <c r="B144" s="46" t="s">
        <v>1784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120</v>
      </c>
    </row>
    <row r="145" spans="1:17" ht="15">
      <c r="A145" s="60" t="s">
        <v>806</v>
      </c>
      <c r="B145" s="46" t="s">
        <v>1943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140</v>
      </c>
    </row>
    <row r="146" spans="1:17" ht="15">
      <c r="A146" s="60" t="s">
        <v>809</v>
      </c>
      <c r="B146" s="46" t="s">
        <v>1944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8874</v>
      </c>
    </row>
    <row r="147" spans="1:17" ht="15">
      <c r="A147" s="60" t="s">
        <v>825</v>
      </c>
      <c r="B147" s="46" t="s">
        <v>1856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3488</v>
      </c>
    </row>
    <row r="148" spans="1:17" ht="15">
      <c r="A148" s="60" t="s">
        <v>835</v>
      </c>
      <c r="B148" s="46" t="s">
        <v>1808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1627</v>
      </c>
    </row>
    <row r="149" spans="1:17" ht="15">
      <c r="A149" s="60" t="s">
        <v>844</v>
      </c>
      <c r="B149" s="46" t="s">
        <v>1733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478</v>
      </c>
    </row>
    <row r="150" spans="1:17" ht="15">
      <c r="A150" s="60" t="s">
        <v>902</v>
      </c>
      <c r="B150" s="46" t="s">
        <v>1945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128</v>
      </c>
    </row>
    <row r="151" spans="1:17" ht="15">
      <c r="A151" s="60" t="s">
        <v>927</v>
      </c>
      <c r="B151" s="46" t="s">
        <v>1857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1377</v>
      </c>
    </row>
    <row r="152" spans="1:17" ht="15">
      <c r="A152" s="60" t="s">
        <v>930</v>
      </c>
      <c r="B152" s="46" t="s">
        <v>1946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160</v>
      </c>
    </row>
    <row r="153" spans="1:17" ht="15">
      <c r="A153" s="60" t="s">
        <v>942</v>
      </c>
      <c r="B153" s="46" t="s">
        <v>1858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4545</v>
      </c>
    </row>
    <row r="154" spans="1:17" ht="15">
      <c r="A154" s="60" t="s">
        <v>966</v>
      </c>
      <c r="B154" s="46" t="s">
        <v>1947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2628</v>
      </c>
    </row>
    <row r="155" spans="1:17" ht="15">
      <c r="A155" s="60" t="s">
        <v>985</v>
      </c>
      <c r="B155" s="46" t="s">
        <v>1859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4264</v>
      </c>
    </row>
    <row r="156" spans="1:17" ht="15">
      <c r="A156" s="60" t="s">
        <v>1009</v>
      </c>
      <c r="B156" s="46" t="s">
        <v>1948</v>
      </c>
      <c r="C156" s="47">
        <v>2726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5">
      <c r="A157" s="60" t="s">
        <v>1012</v>
      </c>
      <c r="B157" s="46" t="s">
        <v>1860</v>
      </c>
      <c r="C157" s="27"/>
      <c r="D157" s="27"/>
      <c r="E157" s="27"/>
      <c r="F157" s="27"/>
      <c r="G157" s="27"/>
      <c r="H157" s="27"/>
      <c r="I157" s="27"/>
      <c r="J157" s="47">
        <v>2</v>
      </c>
      <c r="K157" s="27"/>
      <c r="L157" s="27"/>
      <c r="M157" s="27"/>
      <c r="N157" s="27"/>
      <c r="O157" s="27"/>
      <c r="P157" s="27"/>
      <c r="Q157" s="27"/>
    </row>
    <row r="158" spans="1:17" ht="15">
      <c r="A158" s="60" t="s">
        <v>1036</v>
      </c>
      <c r="B158" s="46" t="s">
        <v>1801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215</v>
      </c>
    </row>
    <row r="159" spans="1:17" ht="15">
      <c r="A159" s="60" t="s">
        <v>1038</v>
      </c>
      <c r="B159" s="46" t="s">
        <v>1949</v>
      </c>
      <c r="C159" s="27"/>
      <c r="D159" s="27"/>
      <c r="E159" s="27"/>
      <c r="F159" s="27"/>
      <c r="G159" s="47">
        <v>3078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60" t="s">
        <v>1052</v>
      </c>
      <c r="B160" s="46" t="s">
        <v>1809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47">
        <v>2016</v>
      </c>
      <c r="Q160" s="47">
        <v>108</v>
      </c>
    </row>
    <row r="161" spans="1:17" ht="15">
      <c r="A161" s="60" t="s">
        <v>1062</v>
      </c>
      <c r="B161" s="46" t="s">
        <v>1817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19</v>
      </c>
    </row>
    <row r="162" spans="1:17" ht="15">
      <c r="A162" s="60" t="s">
        <v>1070</v>
      </c>
      <c r="B162" s="46" t="s">
        <v>1861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1</v>
      </c>
    </row>
    <row r="163" spans="1:17" ht="15">
      <c r="A163" s="60" t="s">
        <v>1096</v>
      </c>
      <c r="B163" s="46" t="s">
        <v>1862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750</v>
      </c>
    </row>
    <row r="164" spans="1:17" ht="15">
      <c r="A164" s="60" t="s">
        <v>1104</v>
      </c>
      <c r="B164" s="46" t="s">
        <v>1810</v>
      </c>
      <c r="C164" s="27"/>
      <c r="D164" s="27"/>
      <c r="E164" s="27"/>
      <c r="F164" s="47">
        <v>2900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47">
        <v>320</v>
      </c>
      <c r="Q164" s="47">
        <v>2821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1865</v>
      </c>
    </row>
    <row r="2" ht="15">
      <c r="A2" s="12" t="str">
        <f>nr_co!A2</f>
        <v>Source: New Jersey Department of Community Affairs, 8/7/14</v>
      </c>
    </row>
    <row r="4" spans="2:7" ht="15">
      <c r="B4" s="65" t="str">
        <f>certoff!B4</f>
        <v>June</v>
      </c>
      <c r="C4" s="65"/>
      <c r="D4" s="65"/>
      <c r="E4" s="65" t="str">
        <f>certoff!E4</f>
        <v>Year-to-Date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7">
        <v>2200</v>
      </c>
      <c r="F7" s="47">
        <v>2200</v>
      </c>
      <c r="G7" s="27">
        <v>0</v>
      </c>
    </row>
    <row r="8" spans="1:7" ht="15">
      <c r="A8" s="25" t="s">
        <v>1177</v>
      </c>
      <c r="B8" s="27">
        <v>0</v>
      </c>
      <c r="C8" s="27">
        <v>0</v>
      </c>
      <c r="D8" s="27">
        <v>0</v>
      </c>
      <c r="E8" s="47">
        <v>9276</v>
      </c>
      <c r="F8" s="47">
        <v>7163</v>
      </c>
      <c r="G8" s="47">
        <v>2113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7">
        <v>20904</v>
      </c>
      <c r="F9" s="47">
        <v>20904</v>
      </c>
      <c r="G9" s="27">
        <v>0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7">
        <v>14480</v>
      </c>
      <c r="F10" s="47">
        <v>14480</v>
      </c>
      <c r="G10" s="27">
        <v>0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7">
        <v>0</v>
      </c>
      <c r="F11" s="47">
        <v>0</v>
      </c>
      <c r="G11" s="27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27">
        <v>0</v>
      </c>
    </row>
    <row r="13" spans="1:7" ht="15">
      <c r="A13" s="25" t="s">
        <v>3</v>
      </c>
      <c r="B13" s="47">
        <v>7381</v>
      </c>
      <c r="C13" s="47">
        <v>7381</v>
      </c>
      <c r="D13" s="27">
        <v>0</v>
      </c>
      <c r="E13" s="47">
        <v>14967</v>
      </c>
      <c r="F13" s="47">
        <v>14181</v>
      </c>
      <c r="G13" s="47">
        <v>786</v>
      </c>
    </row>
    <row r="14" spans="1:7" ht="15">
      <c r="A14" s="25" t="s">
        <v>65</v>
      </c>
      <c r="B14" s="47">
        <v>1936</v>
      </c>
      <c r="C14" s="47">
        <v>1936</v>
      </c>
      <c r="D14" s="27">
        <v>0</v>
      </c>
      <c r="E14" s="47">
        <v>11047</v>
      </c>
      <c r="F14" s="47">
        <v>11047</v>
      </c>
      <c r="G14" s="2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27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47">
        <v>27566</v>
      </c>
      <c r="F16" s="47">
        <v>27566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7">
        <v>0</v>
      </c>
      <c r="F17" s="47">
        <v>0</v>
      </c>
      <c r="G17" s="27">
        <v>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47">
        <v>0</v>
      </c>
      <c r="F18" s="47">
        <v>0</v>
      </c>
      <c r="G18" s="27">
        <v>0</v>
      </c>
    </row>
    <row r="19" spans="1:7" ht="15">
      <c r="A19" s="25" t="s">
        <v>357</v>
      </c>
      <c r="B19" s="47">
        <v>9188</v>
      </c>
      <c r="C19" s="47">
        <v>9188</v>
      </c>
      <c r="D19" s="27"/>
      <c r="E19" s="47">
        <v>46324</v>
      </c>
      <c r="F19" s="47">
        <v>46324</v>
      </c>
      <c r="G19" s="27">
        <v>0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7">
        <v>13210</v>
      </c>
      <c r="F20" s="47">
        <v>12610</v>
      </c>
      <c r="G20" s="47">
        <v>600</v>
      </c>
    </row>
    <row r="21" spans="1:7" ht="15">
      <c r="A21" s="25" t="s">
        <v>634</v>
      </c>
      <c r="B21" s="47">
        <v>1286</v>
      </c>
      <c r="C21" s="27">
        <v>0</v>
      </c>
      <c r="D21" s="47">
        <v>1286</v>
      </c>
      <c r="E21" s="47">
        <v>22771</v>
      </c>
      <c r="F21" s="47">
        <v>20935</v>
      </c>
      <c r="G21" s="47">
        <v>1836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7">
        <v>38805</v>
      </c>
      <c r="F22" s="47">
        <v>38805</v>
      </c>
      <c r="G22" s="2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2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7">
        <v>160708</v>
      </c>
      <c r="F24" s="47">
        <v>160708</v>
      </c>
      <c r="G24" s="27">
        <v>0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47">
        <v>3197</v>
      </c>
      <c r="F25" s="47">
        <v>0</v>
      </c>
      <c r="G25" s="47">
        <v>3197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47">
        <v>2626</v>
      </c>
      <c r="F26" s="47">
        <v>2626</v>
      </c>
      <c r="G26" s="2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47">
        <v>0</v>
      </c>
      <c r="F27" s="47">
        <v>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19791</v>
      </c>
      <c r="C29" s="26">
        <f t="shared" si="0"/>
        <v>18505</v>
      </c>
      <c r="D29" s="26">
        <f t="shared" si="0"/>
        <v>1286</v>
      </c>
      <c r="E29" s="26">
        <f t="shared" si="0"/>
        <v>388081</v>
      </c>
      <c r="F29" s="26">
        <f t="shared" si="0"/>
        <v>379549</v>
      </c>
      <c r="G29" s="26">
        <f t="shared" si="0"/>
        <v>8532</v>
      </c>
    </row>
    <row r="31" spans="1:7" ht="15">
      <c r="A31" s="40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1864</v>
      </c>
    </row>
    <row r="2" ht="15">
      <c r="A2" s="12" t="str">
        <f>nr_co!A2</f>
        <v>Source: New Jersey Department of Community Affairs, 8/7/14</v>
      </c>
    </row>
    <row r="4" spans="2:7" ht="15">
      <c r="B4" s="65" t="s">
        <v>1863</v>
      </c>
      <c r="C4" s="65"/>
      <c r="D4" s="65"/>
      <c r="E4" s="65" t="s">
        <v>1772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47">
        <v>23714</v>
      </c>
      <c r="F7" s="47">
        <v>23714</v>
      </c>
      <c r="G7" s="27">
        <v>0</v>
      </c>
      <c r="J7" s="27"/>
      <c r="K7" s="27"/>
    </row>
    <row r="8" spans="1:11" ht="15">
      <c r="A8" s="25" t="s">
        <v>1177</v>
      </c>
      <c r="B8" s="47">
        <v>45387</v>
      </c>
      <c r="C8" s="47">
        <v>29523</v>
      </c>
      <c r="D8" s="47">
        <v>15864</v>
      </c>
      <c r="E8" s="47">
        <v>80333</v>
      </c>
      <c r="F8" s="47">
        <v>62578</v>
      </c>
      <c r="G8" s="47">
        <v>17755</v>
      </c>
      <c r="J8" s="27"/>
      <c r="K8" s="27"/>
    </row>
    <row r="9" spans="1:11" ht="15">
      <c r="A9" s="25" t="s">
        <v>1388</v>
      </c>
      <c r="B9" s="47">
        <v>0</v>
      </c>
      <c r="C9" s="47">
        <v>0</v>
      </c>
      <c r="D9" s="47">
        <v>0</v>
      </c>
      <c r="E9" s="47">
        <v>119083</v>
      </c>
      <c r="F9" s="47">
        <v>116003</v>
      </c>
      <c r="G9" s="47">
        <v>3080</v>
      </c>
      <c r="J9" s="27"/>
      <c r="K9" s="27"/>
    </row>
    <row r="10" spans="1:11" ht="15">
      <c r="A10" s="25" t="s">
        <v>1507</v>
      </c>
      <c r="B10" s="47">
        <v>0</v>
      </c>
      <c r="C10" s="47">
        <v>0</v>
      </c>
      <c r="D10" s="47">
        <v>0</v>
      </c>
      <c r="E10" s="47">
        <v>115732</v>
      </c>
      <c r="F10" s="47">
        <v>90862</v>
      </c>
      <c r="G10" s="47">
        <v>24870</v>
      </c>
      <c r="J10" s="27"/>
      <c r="K10" s="27"/>
    </row>
    <row r="11" spans="1:11" ht="15">
      <c r="A11" s="25" t="s">
        <v>1619</v>
      </c>
      <c r="B11" s="47">
        <v>6972</v>
      </c>
      <c r="C11" s="47">
        <v>6972</v>
      </c>
      <c r="D11" s="47">
        <v>0</v>
      </c>
      <c r="E11" s="47">
        <v>18260</v>
      </c>
      <c r="F11" s="47">
        <v>18260</v>
      </c>
      <c r="G11" s="47">
        <v>0</v>
      </c>
      <c r="J11" s="27"/>
      <c r="K11" s="27"/>
    </row>
    <row r="12" spans="1:11" ht="15">
      <c r="A12" s="25" t="s">
        <v>1668</v>
      </c>
      <c r="B12" s="47">
        <v>0</v>
      </c>
      <c r="C12" s="47">
        <v>0</v>
      </c>
      <c r="D12" s="47">
        <v>0</v>
      </c>
      <c r="E12" s="47">
        <v>12887</v>
      </c>
      <c r="F12" s="47">
        <v>9188</v>
      </c>
      <c r="G12" s="47">
        <v>3699</v>
      </c>
      <c r="J12" s="27"/>
      <c r="K12" s="27"/>
    </row>
    <row r="13" spans="1:11" ht="15">
      <c r="A13" s="25" t="s">
        <v>3</v>
      </c>
      <c r="B13" s="47">
        <v>0</v>
      </c>
      <c r="C13" s="47">
        <v>0</v>
      </c>
      <c r="D13" s="47">
        <v>0</v>
      </c>
      <c r="E13" s="47">
        <v>558863</v>
      </c>
      <c r="F13" s="47">
        <v>544828</v>
      </c>
      <c r="G13" s="47">
        <v>14035</v>
      </c>
      <c r="J13" s="27"/>
      <c r="K13" s="27"/>
    </row>
    <row r="14" spans="1:11" ht="15">
      <c r="A14" s="25" t="s">
        <v>65</v>
      </c>
      <c r="B14" s="47">
        <v>5495</v>
      </c>
      <c r="C14" s="47">
        <v>5495</v>
      </c>
      <c r="D14" s="27"/>
      <c r="E14" s="47">
        <v>25952</v>
      </c>
      <c r="F14" s="47">
        <v>14295</v>
      </c>
      <c r="G14" s="47">
        <v>11657</v>
      </c>
      <c r="J14" s="27"/>
      <c r="K14" s="27"/>
    </row>
    <row r="15" spans="1:11" ht="15">
      <c r="A15" s="25" t="s">
        <v>135</v>
      </c>
      <c r="B15" s="47">
        <v>0</v>
      </c>
      <c r="C15" s="47">
        <v>0</v>
      </c>
      <c r="D15" s="47">
        <v>0</v>
      </c>
      <c r="E15" s="47">
        <v>11243</v>
      </c>
      <c r="F15" s="47">
        <v>11243</v>
      </c>
      <c r="G15" s="47">
        <v>0</v>
      </c>
      <c r="J15" s="27"/>
      <c r="K15" s="27"/>
    </row>
    <row r="16" spans="1:11" ht="15">
      <c r="A16" s="25" t="s">
        <v>172</v>
      </c>
      <c r="B16" s="47">
        <v>1</v>
      </c>
      <c r="C16" s="47">
        <v>1</v>
      </c>
      <c r="D16" s="47">
        <v>0</v>
      </c>
      <c r="E16" s="47">
        <v>42889</v>
      </c>
      <c r="F16" s="47">
        <v>42889</v>
      </c>
      <c r="G16" s="47">
        <v>0</v>
      </c>
      <c r="J16" s="27"/>
      <c r="K16" s="27"/>
    </row>
    <row r="17" spans="1:11" ht="15">
      <c r="A17" s="25" t="s">
        <v>250</v>
      </c>
      <c r="B17" s="47">
        <v>0</v>
      </c>
      <c r="C17" s="47">
        <v>0</v>
      </c>
      <c r="D17" s="47">
        <v>0</v>
      </c>
      <c r="E17" s="47">
        <v>51</v>
      </c>
      <c r="F17" s="47">
        <v>0</v>
      </c>
      <c r="G17" s="47">
        <v>51</v>
      </c>
      <c r="J17" s="27"/>
      <c r="K17" s="27"/>
    </row>
    <row r="18" spans="1:11" ht="15">
      <c r="A18" s="25" t="s">
        <v>283</v>
      </c>
      <c r="B18" s="47">
        <v>2719</v>
      </c>
      <c r="C18" s="27"/>
      <c r="D18" s="47">
        <v>2719</v>
      </c>
      <c r="E18" s="47">
        <v>640111</v>
      </c>
      <c r="F18" s="47">
        <v>637391</v>
      </c>
      <c r="G18" s="47">
        <v>2720</v>
      </c>
      <c r="J18" s="27"/>
      <c r="K18" s="27"/>
    </row>
    <row r="19" spans="1:11" ht="15">
      <c r="A19" s="25" t="s">
        <v>357</v>
      </c>
      <c r="B19" s="47">
        <v>19172</v>
      </c>
      <c r="C19" s="47">
        <v>8195</v>
      </c>
      <c r="D19" s="47">
        <v>10977</v>
      </c>
      <c r="E19" s="47">
        <v>94642</v>
      </c>
      <c r="F19" s="47">
        <v>81865</v>
      </c>
      <c r="G19" s="47">
        <v>12777</v>
      </c>
      <c r="J19" s="27"/>
      <c r="K19" s="27"/>
    </row>
    <row r="20" spans="1:11" ht="15">
      <c r="A20" s="25" t="s">
        <v>517</v>
      </c>
      <c r="B20" s="47">
        <v>247665</v>
      </c>
      <c r="C20" s="27"/>
      <c r="D20" s="47">
        <v>247665</v>
      </c>
      <c r="E20" s="47">
        <v>451809</v>
      </c>
      <c r="F20" s="47">
        <v>181047</v>
      </c>
      <c r="G20" s="47">
        <v>270762</v>
      </c>
      <c r="J20" s="27"/>
      <c r="K20" s="27"/>
    </row>
    <row r="21" spans="1:11" ht="15">
      <c r="A21" s="25" t="s">
        <v>634</v>
      </c>
      <c r="B21" s="47">
        <v>44391</v>
      </c>
      <c r="C21" s="47">
        <v>44391</v>
      </c>
      <c r="D21" s="27"/>
      <c r="E21" s="47">
        <v>87142</v>
      </c>
      <c r="F21" s="47">
        <v>82804</v>
      </c>
      <c r="G21" s="47">
        <v>4338</v>
      </c>
      <c r="J21" s="27"/>
      <c r="K21" s="27"/>
    </row>
    <row r="22" spans="1:11" ht="15">
      <c r="A22" s="25" t="s">
        <v>732</v>
      </c>
      <c r="B22" s="47">
        <v>3699</v>
      </c>
      <c r="C22" s="27">
        <v>0</v>
      </c>
      <c r="D22" s="47">
        <v>3699</v>
      </c>
      <c r="E22" s="47">
        <v>23294</v>
      </c>
      <c r="F22" s="47">
        <v>16189</v>
      </c>
      <c r="G22" s="47">
        <v>7105</v>
      </c>
      <c r="J22" s="27"/>
      <c r="K22" s="27"/>
    </row>
    <row r="23" spans="1:11" ht="15">
      <c r="A23" s="25" t="s">
        <v>780</v>
      </c>
      <c r="B23" s="47">
        <v>0</v>
      </c>
      <c r="C23" s="47">
        <v>0</v>
      </c>
      <c r="D23" s="47">
        <v>0</v>
      </c>
      <c r="E23" s="47">
        <v>4656</v>
      </c>
      <c r="F23" s="47">
        <v>4656</v>
      </c>
      <c r="G23" s="47">
        <v>0</v>
      </c>
      <c r="J23" s="27"/>
      <c r="K23" s="27"/>
    </row>
    <row r="24" spans="1:11" ht="15">
      <c r="A24" s="25" t="s">
        <v>830</v>
      </c>
      <c r="B24" s="47">
        <v>0</v>
      </c>
      <c r="C24" s="47">
        <v>0</v>
      </c>
      <c r="D24" s="47">
        <v>0</v>
      </c>
      <c r="E24" s="47">
        <v>31193</v>
      </c>
      <c r="F24" s="47">
        <v>31193</v>
      </c>
      <c r="G24" s="47">
        <v>0</v>
      </c>
      <c r="J24" s="27"/>
      <c r="K24" s="27"/>
    </row>
    <row r="25" spans="1:11" ht="15">
      <c r="A25" s="25" t="s">
        <v>907</v>
      </c>
      <c r="B25" s="47">
        <v>0</v>
      </c>
      <c r="C25" s="47">
        <v>0</v>
      </c>
      <c r="D25" s="47">
        <v>0</v>
      </c>
      <c r="E25" s="47">
        <v>15755</v>
      </c>
      <c r="F25" s="47">
        <v>15755</v>
      </c>
      <c r="G25" s="47">
        <v>0</v>
      </c>
      <c r="J25" s="27"/>
      <c r="K25" s="27"/>
    </row>
    <row r="26" spans="1:11" ht="15">
      <c r="A26" s="25" t="s">
        <v>988</v>
      </c>
      <c r="B26" s="47">
        <v>2726</v>
      </c>
      <c r="C26" s="27"/>
      <c r="D26" s="47">
        <v>2726</v>
      </c>
      <c r="E26" s="47">
        <v>30783</v>
      </c>
      <c r="F26" s="47">
        <v>14704</v>
      </c>
      <c r="G26" s="47">
        <v>16079</v>
      </c>
      <c r="J26" s="27"/>
      <c r="K26" s="27"/>
    </row>
    <row r="27" spans="1:11" ht="15">
      <c r="A27" s="25" t="s">
        <v>1053</v>
      </c>
      <c r="B27" s="47">
        <v>0</v>
      </c>
      <c r="C27" s="47">
        <v>0</v>
      </c>
      <c r="D27" s="47">
        <v>0</v>
      </c>
      <c r="E27" s="47">
        <v>7527</v>
      </c>
      <c r="F27" s="47">
        <v>7526</v>
      </c>
      <c r="G27" s="47">
        <v>1</v>
      </c>
      <c r="J27" s="27"/>
      <c r="K27" s="27"/>
    </row>
    <row r="28" spans="1:11" ht="15">
      <c r="A28" s="25" t="s">
        <v>856</v>
      </c>
      <c r="B28" s="47">
        <v>0</v>
      </c>
      <c r="C28" s="47">
        <v>0</v>
      </c>
      <c r="D28" s="47">
        <v>0</v>
      </c>
      <c r="E28" s="47">
        <v>115465</v>
      </c>
      <c r="F28" s="47">
        <v>115460</v>
      </c>
      <c r="G28" s="47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378227</v>
      </c>
      <c r="C29" s="26">
        <f t="shared" si="0"/>
        <v>94577</v>
      </c>
      <c r="D29" s="26">
        <f t="shared" si="0"/>
        <v>283650</v>
      </c>
      <c r="E29" s="26">
        <f t="shared" si="0"/>
        <v>2511384</v>
      </c>
      <c r="F29" s="26">
        <f t="shared" si="0"/>
        <v>2122450</v>
      </c>
      <c r="G29" s="26">
        <f t="shared" si="0"/>
        <v>388934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1866</v>
      </c>
      <c r="B1"/>
      <c r="D1"/>
      <c r="F1"/>
    </row>
    <row r="2" spans="1:22" s="12" customFormat="1" ht="12.75">
      <c r="A2" s="12" t="s">
        <v>1867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1776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4828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6431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4400</v>
      </c>
      <c r="T7" s="17">
        <f t="shared" si="0"/>
        <v>2240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45387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1810</v>
      </c>
      <c r="K8" s="17">
        <f t="shared" si="1"/>
        <v>0</v>
      </c>
      <c r="L8" s="17">
        <f t="shared" si="1"/>
        <v>0</v>
      </c>
      <c r="M8" s="17">
        <f t="shared" si="1"/>
        <v>7236</v>
      </c>
      <c r="N8" s="17">
        <f t="shared" si="1"/>
        <v>5608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77379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45495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360</v>
      </c>
      <c r="T9" s="17">
        <f t="shared" si="2"/>
        <v>8069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2400</v>
      </c>
      <c r="J10" s="17">
        <f t="shared" si="3"/>
        <v>0</v>
      </c>
      <c r="K10" s="17">
        <f t="shared" si="3"/>
        <v>0</v>
      </c>
      <c r="L10" s="17">
        <f t="shared" si="3"/>
        <v>8084</v>
      </c>
      <c r="M10" s="17">
        <f t="shared" si="3"/>
        <v>35854</v>
      </c>
      <c r="N10" s="17">
        <f t="shared" si="3"/>
        <v>62130</v>
      </c>
      <c r="O10" s="17">
        <f t="shared" si="3"/>
        <v>0</v>
      </c>
      <c r="P10" s="17">
        <f t="shared" si="3"/>
        <v>0</v>
      </c>
      <c r="Q10" s="17">
        <f t="shared" si="3"/>
        <v>813</v>
      </c>
      <c r="R10" s="17">
        <f t="shared" si="3"/>
        <v>0</v>
      </c>
      <c r="S10" s="17">
        <f t="shared" si="3"/>
        <v>0</v>
      </c>
      <c r="T10" s="17">
        <f t="shared" si="3"/>
        <v>3623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6972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3391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612</v>
      </c>
      <c r="Q12" s="17">
        <f t="shared" si="5"/>
        <v>0</v>
      </c>
      <c r="R12" s="17">
        <f t="shared" si="5"/>
        <v>96</v>
      </c>
      <c r="S12" s="17">
        <f t="shared" si="5"/>
        <v>0</v>
      </c>
      <c r="T12" s="17">
        <f t="shared" si="5"/>
        <v>8668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7381</v>
      </c>
      <c r="H13" s="17">
        <f t="shared" si="6"/>
        <v>0</v>
      </c>
      <c r="I13" s="17">
        <f t="shared" si="6"/>
        <v>0</v>
      </c>
      <c r="J13" s="17">
        <f t="shared" si="6"/>
        <v>20238</v>
      </c>
      <c r="K13" s="17">
        <f t="shared" si="6"/>
        <v>0</v>
      </c>
      <c r="L13" s="17">
        <f t="shared" si="6"/>
        <v>0</v>
      </c>
      <c r="M13" s="17">
        <f t="shared" si="6"/>
        <v>41866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3756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5495</v>
      </c>
      <c r="G14" s="17">
        <f aca="true" t="shared" si="7" ref="G14:T14">SUM(G253:G276)</f>
        <v>1936</v>
      </c>
      <c r="H14" s="17">
        <f t="shared" si="7"/>
        <v>0</v>
      </c>
      <c r="I14" s="17">
        <f t="shared" si="7"/>
        <v>1843</v>
      </c>
      <c r="J14" s="17">
        <f t="shared" si="7"/>
        <v>0</v>
      </c>
      <c r="K14" s="17">
        <f t="shared" si="7"/>
        <v>0</v>
      </c>
      <c r="L14" s="17">
        <f t="shared" si="7"/>
        <v>3006</v>
      </c>
      <c r="M14" s="17">
        <f t="shared" si="7"/>
        <v>81178</v>
      </c>
      <c r="N14" s="17">
        <f t="shared" si="7"/>
        <v>0</v>
      </c>
      <c r="O14" s="17">
        <f t="shared" si="7"/>
        <v>0</v>
      </c>
      <c r="P14" s="17">
        <f t="shared" si="7"/>
        <v>9000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118217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3480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1840</v>
      </c>
      <c r="T16" s="17">
        <f t="shared" si="9"/>
        <v>13842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5232</v>
      </c>
      <c r="K17" s="17">
        <f t="shared" si="10"/>
        <v>0</v>
      </c>
      <c r="L17" s="17">
        <f t="shared" si="10"/>
        <v>0</v>
      </c>
      <c r="M17" s="17">
        <f t="shared" si="10"/>
        <v>77865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218196</v>
      </c>
      <c r="T17" s="17">
        <f t="shared" si="10"/>
        <v>4816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2719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4710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72687</v>
      </c>
      <c r="T18" s="17">
        <f t="shared" si="11"/>
        <v>4576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19172</v>
      </c>
      <c r="G19" s="17">
        <f aca="true" t="shared" si="12" ref="G19:T19">SUM(G353:G405)</f>
        <v>9188</v>
      </c>
      <c r="H19" s="17">
        <f t="shared" si="12"/>
        <v>0</v>
      </c>
      <c r="I19" s="17">
        <f t="shared" si="12"/>
        <v>0</v>
      </c>
      <c r="J19" s="17">
        <f t="shared" si="12"/>
        <v>7887</v>
      </c>
      <c r="K19" s="17">
        <f t="shared" si="12"/>
        <v>0</v>
      </c>
      <c r="L19" s="17">
        <f t="shared" si="12"/>
        <v>0</v>
      </c>
      <c r="M19" s="17">
        <f t="shared" si="12"/>
        <v>111395</v>
      </c>
      <c r="N19" s="17">
        <f t="shared" si="12"/>
        <v>0</v>
      </c>
      <c r="O19" s="17">
        <f t="shared" si="12"/>
        <v>0</v>
      </c>
      <c r="P19" s="17">
        <f t="shared" si="12"/>
        <v>500</v>
      </c>
      <c r="Q19" s="17">
        <f t="shared" si="12"/>
        <v>0</v>
      </c>
      <c r="R19" s="17">
        <f t="shared" si="12"/>
        <v>0</v>
      </c>
      <c r="S19" s="17">
        <f t="shared" si="12"/>
        <v>12000</v>
      </c>
      <c r="T19" s="17">
        <f t="shared" si="12"/>
        <v>9600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247665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10409</v>
      </c>
      <c r="K20" s="17">
        <f t="shared" si="13"/>
        <v>0</v>
      </c>
      <c r="L20" s="17">
        <f t="shared" si="13"/>
        <v>0</v>
      </c>
      <c r="M20" s="17">
        <f t="shared" si="13"/>
        <v>19982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14026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44391</v>
      </c>
      <c r="G21" s="17">
        <f aca="true" t="shared" si="14" ref="G21:T21">SUM(G445:G477)</f>
        <v>1286</v>
      </c>
      <c r="H21" s="17">
        <f t="shared" si="14"/>
        <v>0</v>
      </c>
      <c r="I21" s="17">
        <f t="shared" si="14"/>
        <v>0</v>
      </c>
      <c r="J21" s="17">
        <f t="shared" si="14"/>
        <v>18916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4561</v>
      </c>
      <c r="T21" s="17">
        <f t="shared" si="14"/>
        <v>5064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3699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33786</v>
      </c>
      <c r="N22" s="17">
        <f t="shared" si="15"/>
        <v>0</v>
      </c>
      <c r="O22" s="17">
        <f t="shared" si="15"/>
        <v>18190</v>
      </c>
      <c r="P22" s="17">
        <f t="shared" si="15"/>
        <v>300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909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13022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2233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12974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2726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3078</v>
      </c>
      <c r="K26" s="17">
        <f t="shared" si="19"/>
        <v>0</v>
      </c>
      <c r="L26" s="17">
        <f t="shared" si="19"/>
        <v>0</v>
      </c>
      <c r="M26" s="17">
        <f t="shared" si="19"/>
        <v>2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215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2016</v>
      </c>
      <c r="T27" s="17">
        <f t="shared" si="20"/>
        <v>878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2900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320</v>
      </c>
      <c r="T28" s="17">
        <f t="shared" si="21"/>
        <v>2821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378227</v>
      </c>
      <c r="G29" s="17">
        <f aca="true" t="shared" si="22" ref="G29:T29">SUM(G7:G28)</f>
        <v>19791</v>
      </c>
      <c r="H29" s="17">
        <f t="shared" si="22"/>
        <v>0</v>
      </c>
      <c r="I29" s="17">
        <f t="shared" si="22"/>
        <v>16681</v>
      </c>
      <c r="J29" s="17">
        <f t="shared" si="22"/>
        <v>71050</v>
      </c>
      <c r="K29" s="17">
        <f t="shared" si="22"/>
        <v>0</v>
      </c>
      <c r="L29" s="17">
        <f t="shared" si="22"/>
        <v>11090</v>
      </c>
      <c r="M29" s="17">
        <f t="shared" si="22"/>
        <v>579307</v>
      </c>
      <c r="N29" s="17">
        <f t="shared" si="22"/>
        <v>67738</v>
      </c>
      <c r="O29" s="17">
        <f t="shared" si="22"/>
        <v>18190</v>
      </c>
      <c r="P29" s="17">
        <f t="shared" si="22"/>
        <v>10412</v>
      </c>
      <c r="Q29" s="17">
        <f t="shared" si="22"/>
        <v>813</v>
      </c>
      <c r="R29" s="17">
        <f t="shared" si="22"/>
        <v>96</v>
      </c>
      <c r="S29" s="17">
        <f t="shared" si="22"/>
        <v>316380</v>
      </c>
      <c r="T29" s="17">
        <f t="shared" si="22"/>
        <v>192102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1" t="s">
        <v>1826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9" t="s">
        <v>1811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1868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1868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4828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</v>
      </c>
      <c r="U35" s="33"/>
      <c r="V35" s="59" t="s">
        <v>1868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312</v>
      </c>
      <c r="U36" s="33"/>
      <c r="V36" s="59" t="s">
        <v>1826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1826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1484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59" t="s">
        <v>1826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4400</v>
      </c>
      <c r="T39" s="33">
        <v>0</v>
      </c>
      <c r="U39" s="33"/>
      <c r="V39" s="59" t="s">
        <v>1868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135</v>
      </c>
      <c r="U40" s="33"/>
      <c r="V40" s="59" t="s">
        <v>1826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1826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/>
      <c r="V42" s="59" t="s">
        <v>1868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/>
      <c r="V43" s="59" t="s">
        <v>1826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59" t="s">
        <v>1868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9" t="s">
        <v>1826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4947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9" t="s">
        <v>1826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1792</v>
      </c>
      <c r="U47" s="33"/>
      <c r="V47" s="59" t="s">
        <v>1826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9" t="s">
        <v>1826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1826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1826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59" t="s">
        <v>1826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1826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9" t="s">
        <v>1868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59" t="s">
        <v>1868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9" t="s">
        <v>1826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59" t="s">
        <v>1826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1868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1826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9" t="s">
        <v>1826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1868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59" t="s">
        <v>1826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1826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59" t="s">
        <v>1868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9" t="s">
        <v>1868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9" t="s">
        <v>1868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9" t="s">
        <v>1826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1868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5608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59" t="s">
        <v>1826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1868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1868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1826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1826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74074</v>
      </c>
      <c r="U73" s="33"/>
      <c r="V73" s="59" t="s">
        <v>1868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59" t="s">
        <v>1826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7236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9" t="s">
        <v>1868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59" t="s">
        <v>1868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1826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1826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1826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1826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1826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9" t="s">
        <v>1826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1</v>
      </c>
      <c r="U83" s="33"/>
      <c r="V83" s="59" t="s">
        <v>1826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59" t="s">
        <v>1826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59" t="s">
        <v>1826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834</v>
      </c>
      <c r="U86" s="33"/>
      <c r="V86" s="59" t="s">
        <v>1868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1</v>
      </c>
      <c r="U87" s="33"/>
      <c r="V87" s="59" t="s">
        <v>1826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1826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5</v>
      </c>
      <c r="U89" s="33"/>
      <c r="V89" s="59" t="s">
        <v>1826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1868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9" t="s">
        <v>1826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9" t="s">
        <v>1826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1826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59" t="s">
        <v>1868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144</v>
      </c>
      <c r="U95" s="33"/>
      <c r="V95" s="59" t="s">
        <v>1868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1810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9" t="s">
        <v>1826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1868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1868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1826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1868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638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460</v>
      </c>
      <c r="U101" s="33"/>
      <c r="V101" s="59" t="s">
        <v>1868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1826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1826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59" t="s">
        <v>1868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29523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1868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9" t="s">
        <v>1868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1826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1826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1008</v>
      </c>
      <c r="U109" s="33"/>
      <c r="V109" s="59" t="s">
        <v>1826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15226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1868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1868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1826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1826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9" t="s">
        <v>1826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1826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1826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1826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1826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200</v>
      </c>
      <c r="U119" s="33"/>
      <c r="V119" s="59" t="s">
        <v>1868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9" t="s">
        <v>1826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1868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1826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652</v>
      </c>
      <c r="U123" s="33"/>
      <c r="V123" s="59" t="s">
        <v>1868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1826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9" t="s">
        <v>1826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1868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9" t="s">
        <v>1826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616</v>
      </c>
      <c r="U128" s="33"/>
      <c r="V128" s="59" t="s">
        <v>1826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59" t="s">
        <v>1826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59" t="s">
        <v>1826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200</v>
      </c>
      <c r="U131" s="33"/>
      <c r="V131" s="59" t="s">
        <v>1826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9" t="s">
        <v>1868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400</v>
      </c>
      <c r="U133" s="33"/>
      <c r="V133" s="59" t="s">
        <v>1826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576</v>
      </c>
      <c r="U134" s="33"/>
      <c r="V134" s="59" t="s">
        <v>1826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1868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21811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264</v>
      </c>
      <c r="U136" s="33"/>
      <c r="V136" s="59" t="s">
        <v>1868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1826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9" t="s">
        <v>1826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/>
      <c r="V139" s="59" t="s">
        <v>1826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59" t="s">
        <v>1826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504</v>
      </c>
      <c r="U141" s="33"/>
      <c r="V141" s="59" t="s">
        <v>1868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1826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392</v>
      </c>
      <c r="U143" s="33"/>
      <c r="V143" s="59" t="s">
        <v>1826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59" t="s">
        <v>1868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1411</v>
      </c>
      <c r="U145" s="33"/>
      <c r="V145" s="59" t="s">
        <v>1868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23684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1826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2226</v>
      </c>
      <c r="U147" s="33"/>
      <c r="V147" s="59" t="s">
        <v>1826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9" t="s">
        <v>1868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59" t="s">
        <v>1868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1868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9" t="s">
        <v>1826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360</v>
      </c>
      <c r="T152" s="33">
        <v>0</v>
      </c>
      <c r="U152" s="33"/>
      <c r="V152" s="59" t="s">
        <v>1826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1826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1868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59" t="s">
        <v>1826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59" t="s">
        <v>1868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59" t="s">
        <v>1868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896</v>
      </c>
      <c r="U158" s="33"/>
      <c r="V158" s="59" t="s">
        <v>1868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392</v>
      </c>
      <c r="U159" s="33"/>
      <c r="V159" s="59" t="s">
        <v>1868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192</v>
      </c>
      <c r="U160" s="33"/>
      <c r="V160" s="59" t="s">
        <v>1826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9" t="s">
        <v>1826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9" t="s">
        <v>1826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59" t="s">
        <v>1868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9" t="s">
        <v>1868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59" t="s">
        <v>1826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9" t="s">
        <v>1826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1826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59" t="s">
        <v>1826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8084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1826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1826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9" t="s">
        <v>1868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813</v>
      </c>
      <c r="R172" s="33">
        <v>0</v>
      </c>
      <c r="S172" s="33">
        <v>0</v>
      </c>
      <c r="T172" s="33">
        <v>0</v>
      </c>
      <c r="U172" s="33"/>
      <c r="V172" s="59" t="s">
        <v>1826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1826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9" t="s">
        <v>1826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9" t="s">
        <v>1826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1826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59" t="s">
        <v>1826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59" t="s">
        <v>1868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1826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59" t="s">
        <v>1868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9" t="s">
        <v>1826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59" t="s">
        <v>1868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1826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1826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2400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160</v>
      </c>
      <c r="U185" s="33"/>
      <c r="V185" s="59" t="s">
        <v>1868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9" t="s">
        <v>1826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1826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1868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1868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59" t="s">
        <v>1826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35854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882</v>
      </c>
      <c r="U191" s="33"/>
      <c r="V191" s="59" t="s">
        <v>1826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1826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1826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1826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1868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1" t="s">
        <v>1796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62130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59" t="s">
        <v>1868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768</v>
      </c>
      <c r="U198" s="33"/>
      <c r="V198" s="59" t="s">
        <v>1868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1813</v>
      </c>
      <c r="U199" s="33"/>
      <c r="V199" s="59" t="s">
        <v>1868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1826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59" t="s">
        <v>1826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9" t="s">
        <v>1826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1826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1080</v>
      </c>
      <c r="U204" s="33"/>
      <c r="V204" s="59" t="s">
        <v>1868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448</v>
      </c>
      <c r="U205" s="33"/>
      <c r="V205" s="59" t="s">
        <v>1868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3840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59" t="s">
        <v>1826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1826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255</v>
      </c>
      <c r="U208" s="33"/>
      <c r="V208" s="59" t="s">
        <v>1826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3132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9" t="s">
        <v>1826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1868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1200</v>
      </c>
      <c r="U211" s="33"/>
      <c r="V211" s="59" t="s">
        <v>1826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1868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1868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1868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1826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408</v>
      </c>
      <c r="U216" s="33"/>
      <c r="V216" s="59" t="s">
        <v>1868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222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59" t="s">
        <v>1826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1868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96</v>
      </c>
      <c r="S219" s="33">
        <v>0</v>
      </c>
      <c r="T219" s="33">
        <v>0</v>
      </c>
      <c r="U219" s="33"/>
      <c r="V219" s="59" t="s">
        <v>1811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59" t="s">
        <v>1868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59" t="s">
        <v>1811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896</v>
      </c>
      <c r="U222" s="33"/>
      <c r="V222" s="59" t="s">
        <v>1826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1584</v>
      </c>
      <c r="U223" s="33"/>
      <c r="V223" s="59" t="s">
        <v>1826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1868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2560</v>
      </c>
      <c r="U225" s="33"/>
      <c r="V225" s="59" t="s">
        <v>1826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2172</v>
      </c>
      <c r="U226" s="33"/>
      <c r="V226" s="59" t="s">
        <v>1868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1811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1826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9" t="s">
        <v>1811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390</v>
      </c>
      <c r="Q230" s="33">
        <v>0</v>
      </c>
      <c r="R230" s="33">
        <v>0</v>
      </c>
      <c r="S230" s="33">
        <v>0</v>
      </c>
      <c r="T230" s="33">
        <v>1456</v>
      </c>
      <c r="U230" s="33"/>
      <c r="V230" s="59" t="s">
        <v>1826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1868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1826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1826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37148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2880</v>
      </c>
      <c r="U234" s="33"/>
      <c r="V234" s="59" t="s">
        <v>1826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1868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1826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9" t="s">
        <v>1868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1826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1868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9" t="s">
        <v>1868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420</v>
      </c>
      <c r="U241" s="33"/>
      <c r="V241" s="59" t="s">
        <v>1868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9" t="s">
        <v>1868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59" t="s">
        <v>1826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0</v>
      </c>
      <c r="G244" s="33">
        <v>7381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4718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9" t="s">
        <v>1826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1868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456</v>
      </c>
      <c r="U246" s="33"/>
      <c r="V246" s="59" t="s">
        <v>1868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 t="s">
        <v>1715</v>
      </c>
      <c r="G247" s="33" t="s">
        <v>1715</v>
      </c>
      <c r="H247" s="33" t="s">
        <v>1715</v>
      </c>
      <c r="I247" s="33" t="s">
        <v>1715</v>
      </c>
      <c r="J247" s="33" t="s">
        <v>1715</v>
      </c>
      <c r="K247" s="33" t="s">
        <v>1715</v>
      </c>
      <c r="L247" s="33" t="s">
        <v>1715</v>
      </c>
      <c r="M247" s="33" t="s">
        <v>1715</v>
      </c>
      <c r="N247" s="33" t="s">
        <v>1715</v>
      </c>
      <c r="O247" s="33" t="s">
        <v>1715</v>
      </c>
      <c r="P247" s="33" t="s">
        <v>1715</v>
      </c>
      <c r="Q247" s="33" t="s">
        <v>1715</v>
      </c>
      <c r="R247" s="33" t="s">
        <v>1715</v>
      </c>
      <c r="S247" s="33" t="s">
        <v>1715</v>
      </c>
      <c r="T247" s="33" t="s">
        <v>1715</v>
      </c>
      <c r="U247" s="33"/>
      <c r="V247" s="62" t="s">
        <v>1715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1868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20238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1826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9" t="s">
        <v>1826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9" t="s">
        <v>1826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9" t="s">
        <v>1826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59" t="s">
        <v>1826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1868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0</v>
      </c>
      <c r="G255" s="33">
        <v>1936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9000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59" t="s">
        <v>1826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59" t="s">
        <v>1826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1868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9" t="s">
        <v>1868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1843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9" t="s">
        <v>1826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5495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3006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/>
      <c r="V260" s="59" t="s">
        <v>1868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59" t="s">
        <v>1826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1868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81178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59" t="s">
        <v>1826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 t="s">
        <v>1715</v>
      </c>
      <c r="G264" s="33" t="s">
        <v>1715</v>
      </c>
      <c r="H264" s="33" t="s">
        <v>1715</v>
      </c>
      <c r="I264" s="33" t="s">
        <v>1715</v>
      </c>
      <c r="J264" s="33" t="s">
        <v>1715</v>
      </c>
      <c r="K264" s="33" t="s">
        <v>1715</v>
      </c>
      <c r="L264" s="33" t="s">
        <v>1715</v>
      </c>
      <c r="M264" s="33" t="s">
        <v>1715</v>
      </c>
      <c r="N264" s="33" t="s">
        <v>1715</v>
      </c>
      <c r="O264" s="33" t="s">
        <v>1715</v>
      </c>
      <c r="P264" s="33" t="s">
        <v>1715</v>
      </c>
      <c r="Q264" s="33" t="s">
        <v>1715</v>
      </c>
      <c r="R264" s="33" t="s">
        <v>1715</v>
      </c>
      <c r="S264" s="33" t="s">
        <v>1715</v>
      </c>
      <c r="T264" s="33" t="s">
        <v>1715</v>
      </c>
      <c r="U264" s="33"/>
      <c r="V264" s="62" t="s">
        <v>1715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59" t="s">
        <v>1868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1868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1826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59" t="s">
        <v>1826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1826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59" t="s">
        <v>1826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1868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59" t="s">
        <v>1826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1826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9" t="s">
        <v>1826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1868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59" t="s">
        <v>1826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99367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1868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1826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1826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1826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739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1826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10971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59" t="s">
        <v>1868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 t="s">
        <v>1715</v>
      </c>
      <c r="G283" s="33" t="s">
        <v>1715</v>
      </c>
      <c r="H283" s="33" t="s">
        <v>1715</v>
      </c>
      <c r="I283" s="33" t="s">
        <v>1715</v>
      </c>
      <c r="J283" s="33" t="s">
        <v>1715</v>
      </c>
      <c r="K283" s="33" t="s">
        <v>1715</v>
      </c>
      <c r="L283" s="33" t="s">
        <v>1715</v>
      </c>
      <c r="M283" s="33" t="s">
        <v>1715</v>
      </c>
      <c r="N283" s="33" t="s">
        <v>1715</v>
      </c>
      <c r="O283" s="33" t="s">
        <v>1715</v>
      </c>
      <c r="P283" s="33" t="s">
        <v>1715</v>
      </c>
      <c r="Q283" s="33" t="s">
        <v>1715</v>
      </c>
      <c r="R283" s="33" t="s">
        <v>1715</v>
      </c>
      <c r="S283" s="33" t="s">
        <v>1715</v>
      </c>
      <c r="T283" s="33" t="s">
        <v>1715</v>
      </c>
      <c r="U283" s="33"/>
      <c r="V283" s="62" t="s">
        <v>1715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1868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1826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4020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59" t="s">
        <v>1826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3120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9" t="s">
        <v>1868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9" t="s">
        <v>1868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59" t="s">
        <v>1826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362</v>
      </c>
      <c r="U290" s="33"/>
      <c r="V290" s="59" t="s">
        <v>1826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1</v>
      </c>
      <c r="U291" s="33"/>
      <c r="V291" s="59" t="s">
        <v>1826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192</v>
      </c>
      <c r="U292" s="33"/>
      <c r="V292" s="59" t="s">
        <v>1868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1826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59" t="s">
        <v>1826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900</v>
      </c>
      <c r="U295" s="33"/>
      <c r="V295" s="59" t="s">
        <v>1826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1872</v>
      </c>
      <c r="U296" s="33"/>
      <c r="V296" s="59" t="s">
        <v>1826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1826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1200</v>
      </c>
      <c r="T298" s="33">
        <v>0</v>
      </c>
      <c r="U298" s="33"/>
      <c r="V298" s="59" t="s">
        <v>1826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1826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59" t="s">
        <v>1826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59" t="s">
        <v>1826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59" t="s">
        <v>1868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642</v>
      </c>
      <c r="U303" s="33"/>
      <c r="V303" s="59" t="s">
        <v>1826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59" t="s">
        <v>1826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1</v>
      </c>
      <c r="G305" s="33">
        <v>0</v>
      </c>
      <c r="H305" s="33">
        <v>0</v>
      </c>
      <c r="I305" s="33">
        <v>0</v>
      </c>
      <c r="J305" s="33">
        <v>3480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9" t="s">
        <v>1826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1826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640</v>
      </c>
      <c r="T307" s="33">
        <v>440</v>
      </c>
      <c r="U307" s="33"/>
      <c r="V307" s="59" t="s">
        <v>1868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1826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473</v>
      </c>
      <c r="U309" s="33"/>
      <c r="V309" s="59" t="s">
        <v>1826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2688</v>
      </c>
      <c r="U310" s="33"/>
      <c r="V310" s="59" t="s">
        <v>1826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59" t="s">
        <v>1826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59" t="s">
        <v>1868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271</v>
      </c>
      <c r="U313" s="33"/>
      <c r="V313" s="59" t="s">
        <v>1868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6001</v>
      </c>
      <c r="U314" s="33"/>
      <c r="V314" s="59" t="s">
        <v>1826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59" t="s">
        <v>1826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9" t="s">
        <v>1826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9" t="s">
        <v>1868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1826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9" t="s">
        <v>1868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5232</v>
      </c>
      <c r="K320" s="33">
        <v>0</v>
      </c>
      <c r="L320" s="33">
        <v>0</v>
      </c>
      <c r="M320" s="33">
        <v>75912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3760</v>
      </c>
      <c r="U320" s="33"/>
      <c r="V320" s="59" t="s">
        <v>1826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9" t="s">
        <v>1868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264</v>
      </c>
      <c r="U322" s="33"/>
      <c r="V322" s="59" t="s">
        <v>1826</v>
      </c>
    </row>
    <row r="323" spans="1:22" ht="15">
      <c r="A323" s="4">
        <v>293</v>
      </c>
      <c r="B323" s="7" t="s">
        <v>272</v>
      </c>
      <c r="C323" s="43" t="s">
        <v>1777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64" t="s">
        <v>1792</v>
      </c>
    </row>
    <row r="324" spans="1:22" s="2" customFormat="1" ht="15">
      <c r="A324" s="4">
        <v>294</v>
      </c>
      <c r="B324" s="7" t="s">
        <v>274</v>
      </c>
      <c r="C324" s="43" t="s">
        <v>1778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1826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 t="s">
        <v>1715</v>
      </c>
      <c r="G325" s="33" t="s">
        <v>1715</v>
      </c>
      <c r="H325" s="33" t="s">
        <v>1715</v>
      </c>
      <c r="I325" s="33" t="s">
        <v>1715</v>
      </c>
      <c r="J325" s="33" t="s">
        <v>1715</v>
      </c>
      <c r="K325" s="33" t="s">
        <v>1715</v>
      </c>
      <c r="L325" s="33" t="s">
        <v>1715</v>
      </c>
      <c r="M325" s="33" t="s">
        <v>1715</v>
      </c>
      <c r="N325" s="33" t="s">
        <v>1715</v>
      </c>
      <c r="O325" s="33" t="s">
        <v>1715</v>
      </c>
      <c r="P325" s="33" t="s">
        <v>1715</v>
      </c>
      <c r="Q325" s="33" t="s">
        <v>1715</v>
      </c>
      <c r="R325" s="33" t="s">
        <v>1715</v>
      </c>
      <c r="S325" s="33" t="s">
        <v>1715</v>
      </c>
      <c r="T325" s="33" t="s">
        <v>1715</v>
      </c>
      <c r="U325" s="33"/>
      <c r="V325" s="62" t="s">
        <v>1715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1953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218196</v>
      </c>
      <c r="T326" s="33">
        <v>792</v>
      </c>
      <c r="U326" s="33"/>
      <c r="V326" s="59" t="s">
        <v>1868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59" t="s">
        <v>1826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1868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1826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59" t="s">
        <v>1826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9" t="s">
        <v>1826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1826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1826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9" t="s">
        <v>1868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1868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1826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576</v>
      </c>
      <c r="U337" s="33"/>
      <c r="V337" s="59" t="s">
        <v>1826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 t="s">
        <v>1715</v>
      </c>
      <c r="G338" s="33" t="s">
        <v>1715</v>
      </c>
      <c r="H338" s="33" t="s">
        <v>1715</v>
      </c>
      <c r="I338" s="33" t="s">
        <v>1715</v>
      </c>
      <c r="J338" s="33" t="s">
        <v>1715</v>
      </c>
      <c r="K338" s="33" t="s">
        <v>1715</v>
      </c>
      <c r="L338" s="33" t="s">
        <v>1715</v>
      </c>
      <c r="M338" s="33" t="s">
        <v>1715</v>
      </c>
      <c r="N338" s="33" t="s">
        <v>1715</v>
      </c>
      <c r="O338" s="33" t="s">
        <v>1715</v>
      </c>
      <c r="P338" s="33" t="s">
        <v>1715</v>
      </c>
      <c r="Q338" s="33" t="s">
        <v>1715</v>
      </c>
      <c r="R338" s="33" t="s">
        <v>1715</v>
      </c>
      <c r="S338" s="33" t="s">
        <v>1715</v>
      </c>
      <c r="T338" s="33" t="s">
        <v>1715</v>
      </c>
      <c r="U338" s="33"/>
      <c r="V338" s="62" t="s">
        <v>1715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1826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400</v>
      </c>
      <c r="U340" s="33"/>
      <c r="V340" s="59" t="s">
        <v>1826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1826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9" t="s">
        <v>1868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1868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4710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59" t="s">
        <v>1826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9" t="s">
        <v>1826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9" t="s">
        <v>1826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59" t="s">
        <v>1826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2719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3600</v>
      </c>
      <c r="U348" s="33"/>
      <c r="V348" s="59" t="s">
        <v>1826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9" t="s">
        <v>1826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1826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1826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72687</v>
      </c>
      <c r="T352" s="33">
        <v>0</v>
      </c>
      <c r="U352" s="33"/>
      <c r="V352" s="59" t="s">
        <v>1826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9" t="s">
        <v>1826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1868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1826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1826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59" t="s">
        <v>1826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 t="s">
        <v>1715</v>
      </c>
      <c r="G358" s="33" t="s">
        <v>1715</v>
      </c>
      <c r="H358" s="33" t="s">
        <v>1715</v>
      </c>
      <c r="I358" s="33" t="s">
        <v>1715</v>
      </c>
      <c r="J358" s="33" t="s">
        <v>1715</v>
      </c>
      <c r="K358" s="33" t="s">
        <v>1715</v>
      </c>
      <c r="L358" s="33" t="s">
        <v>1715</v>
      </c>
      <c r="M358" s="33" t="s">
        <v>1715</v>
      </c>
      <c r="N358" s="33" t="s">
        <v>1715</v>
      </c>
      <c r="O358" s="33" t="s">
        <v>1715</v>
      </c>
      <c r="P358" s="33" t="s">
        <v>1715</v>
      </c>
      <c r="Q358" s="33" t="s">
        <v>1715</v>
      </c>
      <c r="R358" s="33" t="s">
        <v>1715</v>
      </c>
      <c r="S358" s="33" t="s">
        <v>1715</v>
      </c>
      <c r="T358" s="33" t="s">
        <v>1715</v>
      </c>
      <c r="U358" s="33"/>
      <c r="V358" s="62" t="s">
        <v>1715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1868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403</v>
      </c>
      <c r="U360" s="33"/>
      <c r="V360" s="59" t="s">
        <v>1826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59" t="s">
        <v>1826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9" t="s">
        <v>1868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21</v>
      </c>
      <c r="U363" s="33"/>
      <c r="V363" s="59" t="s">
        <v>1826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9" t="s">
        <v>1868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1826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9" t="s">
        <v>1826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59" t="s">
        <v>1868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>
        <v>0</v>
      </c>
      <c r="G368" s="33">
        <v>9188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768</v>
      </c>
      <c r="U368" s="33"/>
      <c r="V368" s="59" t="s">
        <v>1868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59" t="s">
        <v>1826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 t="s">
        <v>1715</v>
      </c>
      <c r="G370" s="33" t="s">
        <v>1715</v>
      </c>
      <c r="H370" s="33" t="s">
        <v>1715</v>
      </c>
      <c r="I370" s="33" t="s">
        <v>1715</v>
      </c>
      <c r="J370" s="33" t="s">
        <v>1715</v>
      </c>
      <c r="K370" s="33" t="s">
        <v>1715</v>
      </c>
      <c r="L370" s="33" t="s">
        <v>1715</v>
      </c>
      <c r="M370" s="33" t="s">
        <v>1715</v>
      </c>
      <c r="N370" s="33" t="s">
        <v>1715</v>
      </c>
      <c r="O370" s="33" t="s">
        <v>1715</v>
      </c>
      <c r="P370" s="33" t="s">
        <v>1715</v>
      </c>
      <c r="Q370" s="33" t="s">
        <v>1715</v>
      </c>
      <c r="R370" s="33" t="s">
        <v>1715</v>
      </c>
      <c r="S370" s="33" t="s">
        <v>1715</v>
      </c>
      <c r="T370" s="33" t="s">
        <v>1715</v>
      </c>
      <c r="U370" s="33"/>
      <c r="V370" s="62" t="s">
        <v>1715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8000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12000</v>
      </c>
      <c r="T371" s="33">
        <v>3344</v>
      </c>
      <c r="U371" s="33"/>
      <c r="V371" s="59" t="s">
        <v>1868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1826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9" t="s">
        <v>1868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1826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1826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59" t="s">
        <v>1826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59" t="s">
        <v>1811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497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1826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59" t="s">
        <v>1868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86197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3240</v>
      </c>
      <c r="U380" s="33"/>
      <c r="V380" s="59" t="s">
        <v>1826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9" t="s">
        <v>1868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25198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9" t="s">
        <v>1868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1826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562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/>
      <c r="V384" s="59" t="s">
        <v>1826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59" t="s">
        <v>1868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9" t="s">
        <v>1868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9" t="s">
        <v>1868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 t="s">
        <v>1715</v>
      </c>
      <c r="G388" s="33" t="s">
        <v>1715</v>
      </c>
      <c r="H388" s="33" t="s">
        <v>1715</v>
      </c>
      <c r="I388" s="33" t="s">
        <v>1715</v>
      </c>
      <c r="J388" s="33" t="s">
        <v>1715</v>
      </c>
      <c r="K388" s="33" t="s">
        <v>1715</v>
      </c>
      <c r="L388" s="33" t="s">
        <v>1715</v>
      </c>
      <c r="M388" s="33" t="s">
        <v>1715</v>
      </c>
      <c r="N388" s="33" t="s">
        <v>1715</v>
      </c>
      <c r="O388" s="33" t="s">
        <v>1715</v>
      </c>
      <c r="P388" s="33" t="s">
        <v>1715</v>
      </c>
      <c r="Q388" s="33" t="s">
        <v>1715</v>
      </c>
      <c r="R388" s="33" t="s">
        <v>1715</v>
      </c>
      <c r="S388" s="33" t="s">
        <v>1715</v>
      </c>
      <c r="T388" s="33" t="s">
        <v>1715</v>
      </c>
      <c r="U388" s="33"/>
      <c r="V388" s="62" t="s">
        <v>1715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59" t="s">
        <v>1826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9" t="s">
        <v>1826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1826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7118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1826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9" t="s">
        <v>1826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9" t="s">
        <v>1826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2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2</v>
      </c>
      <c r="U396" s="33"/>
      <c r="V396" s="59" t="s">
        <v>1826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 t="s">
        <v>1715</v>
      </c>
      <c r="G397" s="33" t="s">
        <v>1715</v>
      </c>
      <c r="H397" s="33" t="s">
        <v>1715</v>
      </c>
      <c r="I397" s="33" t="s">
        <v>1715</v>
      </c>
      <c r="J397" s="33" t="s">
        <v>1715</v>
      </c>
      <c r="K397" s="33" t="s">
        <v>1715</v>
      </c>
      <c r="L397" s="33" t="s">
        <v>1715</v>
      </c>
      <c r="M397" s="33" t="s">
        <v>1715</v>
      </c>
      <c r="N397" s="33" t="s">
        <v>1715</v>
      </c>
      <c r="O397" s="33" t="s">
        <v>1715</v>
      </c>
      <c r="P397" s="33" t="s">
        <v>1715</v>
      </c>
      <c r="Q397" s="33" t="s">
        <v>1715</v>
      </c>
      <c r="R397" s="33" t="s">
        <v>1715</v>
      </c>
      <c r="S397" s="33" t="s">
        <v>1715</v>
      </c>
      <c r="T397" s="33" t="s">
        <v>1715</v>
      </c>
      <c r="U397" s="33"/>
      <c r="V397" s="62" t="s">
        <v>1715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1826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 t="s">
        <v>1715</v>
      </c>
      <c r="G399" s="33" t="s">
        <v>1715</v>
      </c>
      <c r="H399" s="33" t="s">
        <v>1715</v>
      </c>
      <c r="I399" s="33" t="s">
        <v>1715</v>
      </c>
      <c r="J399" s="33" t="s">
        <v>1715</v>
      </c>
      <c r="K399" s="33" t="s">
        <v>1715</v>
      </c>
      <c r="L399" s="33" t="s">
        <v>1715</v>
      </c>
      <c r="M399" s="33" t="s">
        <v>1715</v>
      </c>
      <c r="N399" s="33" t="s">
        <v>1715</v>
      </c>
      <c r="O399" s="33" t="s">
        <v>1715</v>
      </c>
      <c r="P399" s="33" t="s">
        <v>1715</v>
      </c>
      <c r="Q399" s="33" t="s">
        <v>1715</v>
      </c>
      <c r="R399" s="33" t="s">
        <v>1715</v>
      </c>
      <c r="S399" s="33" t="s">
        <v>1715</v>
      </c>
      <c r="T399" s="33" t="s">
        <v>1715</v>
      </c>
      <c r="U399" s="33"/>
      <c r="V399" s="62" t="s">
        <v>1715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7887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500</v>
      </c>
      <c r="Q400" s="33">
        <v>0</v>
      </c>
      <c r="R400" s="33">
        <v>0</v>
      </c>
      <c r="S400" s="33">
        <v>0</v>
      </c>
      <c r="T400" s="33">
        <v>3</v>
      </c>
      <c r="U400" s="33"/>
      <c r="V400" s="59" t="s">
        <v>1826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59" t="s">
        <v>1826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9" t="s">
        <v>1826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921</v>
      </c>
      <c r="U403" s="33"/>
      <c r="V403" s="59" t="s">
        <v>1826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2995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898</v>
      </c>
      <c r="U404" s="33"/>
      <c r="V404" s="59" t="s">
        <v>1826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9" t="s">
        <v>1811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1826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9" t="s">
        <v>1826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8176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1826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9997</v>
      </c>
      <c r="U409" s="33"/>
      <c r="V409" s="59" t="s">
        <v>1826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1826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59" t="s">
        <v>1868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59" t="s">
        <v>1868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/>
      <c r="V413" s="59" t="s">
        <v>1826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1868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9" t="s">
        <v>1826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11806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59" t="s">
        <v>1826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>
        <v>247665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59" t="s">
        <v>1868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728</v>
      </c>
      <c r="U418" s="33"/>
      <c r="V418" s="59" t="s">
        <v>1826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 t="s">
        <v>1715</v>
      </c>
      <c r="G419" s="33" t="s">
        <v>1715</v>
      </c>
      <c r="H419" s="33" t="s">
        <v>1715</v>
      </c>
      <c r="I419" s="33" t="s">
        <v>1715</v>
      </c>
      <c r="J419" s="33" t="s">
        <v>1715</v>
      </c>
      <c r="K419" s="33" t="s">
        <v>1715</v>
      </c>
      <c r="L419" s="33" t="s">
        <v>1715</v>
      </c>
      <c r="M419" s="33" t="s">
        <v>1715</v>
      </c>
      <c r="N419" s="33" t="s">
        <v>1715</v>
      </c>
      <c r="O419" s="33" t="s">
        <v>1715</v>
      </c>
      <c r="P419" s="33" t="s">
        <v>1715</v>
      </c>
      <c r="Q419" s="33" t="s">
        <v>1715</v>
      </c>
      <c r="R419" s="33" t="s">
        <v>1715</v>
      </c>
      <c r="S419" s="33" t="s">
        <v>1715</v>
      </c>
      <c r="T419" s="33" t="s">
        <v>1715</v>
      </c>
      <c r="U419" s="33"/>
      <c r="V419" s="62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9" t="s">
        <v>1826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9" t="s">
        <v>1826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552</v>
      </c>
      <c r="U422" s="33"/>
      <c r="V422" s="59" t="s">
        <v>1826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9" t="s">
        <v>1868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1826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1826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1829</v>
      </c>
      <c r="U426" s="33"/>
      <c r="V426" s="59" t="s">
        <v>1826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2304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59" t="s">
        <v>1868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1868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1826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9" t="s">
        <v>1826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9" t="s">
        <v>1811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5546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9" t="s">
        <v>1826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1868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742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9" t="s">
        <v>1868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9" t="s">
        <v>1868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200</v>
      </c>
      <c r="U436" s="33"/>
      <c r="V436" s="59" t="s">
        <v>1868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1817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9" t="s">
        <v>1826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1826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9" t="s">
        <v>1826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720</v>
      </c>
      <c r="U440" s="33"/>
      <c r="V440" s="59" t="s">
        <v>1826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1826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1868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59" t="s">
        <v>1826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1826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9" t="s">
        <v>1826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1826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2624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59" t="s">
        <v>1826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1011</v>
      </c>
      <c r="U448" s="33"/>
      <c r="V448" s="59" t="s">
        <v>1826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59" t="s">
        <v>1826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4542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59" t="s">
        <v>1868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>
        <v>20000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59" t="s">
        <v>1868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59" t="s">
        <v>1826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1</v>
      </c>
      <c r="U453" s="33"/>
      <c r="V453" s="59" t="s">
        <v>1826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1826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13000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300</v>
      </c>
      <c r="T455" s="33">
        <v>0</v>
      </c>
      <c r="U455" s="33"/>
      <c r="V455" s="59" t="s">
        <v>1826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1800</v>
      </c>
      <c r="U456" s="33"/>
      <c r="V456" s="59" t="s">
        <v>1868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9" t="s">
        <v>1868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18916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4261</v>
      </c>
      <c r="T458" s="33">
        <v>0</v>
      </c>
      <c r="U458" s="33"/>
      <c r="V458" s="59" t="s">
        <v>1826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240</v>
      </c>
      <c r="U459" s="33"/>
      <c r="V459" s="59" t="s">
        <v>1868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4225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1826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1826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1826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1868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9" t="s">
        <v>1826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9" t="s">
        <v>1826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 t="s">
        <v>1715</v>
      </c>
      <c r="G466" s="33" t="s">
        <v>1715</v>
      </c>
      <c r="H466" s="33" t="s">
        <v>1715</v>
      </c>
      <c r="I466" s="33" t="s">
        <v>1715</v>
      </c>
      <c r="J466" s="33" t="s">
        <v>1715</v>
      </c>
      <c r="K466" s="33" t="s">
        <v>1715</v>
      </c>
      <c r="L466" s="33" t="s">
        <v>1715</v>
      </c>
      <c r="M466" s="33" t="s">
        <v>1715</v>
      </c>
      <c r="N466" s="33" t="s">
        <v>1715</v>
      </c>
      <c r="O466" s="33" t="s">
        <v>1715</v>
      </c>
      <c r="P466" s="33" t="s">
        <v>1715</v>
      </c>
      <c r="Q466" s="33" t="s">
        <v>1715</v>
      </c>
      <c r="R466" s="33" t="s">
        <v>1715</v>
      </c>
      <c r="S466" s="33" t="s">
        <v>1715</v>
      </c>
      <c r="T466" s="33" t="s">
        <v>1715</v>
      </c>
      <c r="U466" s="33"/>
      <c r="V466" s="62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140</v>
      </c>
      <c r="U467" s="33"/>
      <c r="V467" s="59" t="s">
        <v>1826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59" t="s">
        <v>1826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9" t="s">
        <v>1868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59" t="s">
        <v>1868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1868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9" t="s">
        <v>1826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336</v>
      </c>
      <c r="U473" s="33"/>
      <c r="V473" s="59" t="s">
        <v>1826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0</v>
      </c>
      <c r="G474" s="33">
        <v>1286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336</v>
      </c>
      <c r="U474" s="33"/>
      <c r="V474" s="59" t="s">
        <v>1868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59" t="s">
        <v>1826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59" t="s">
        <v>1826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1200</v>
      </c>
      <c r="U477" s="33"/>
      <c r="V477" s="59" t="s">
        <v>1868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9" t="s">
        <v>1868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1926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11596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25</v>
      </c>
      <c r="U479" s="33"/>
      <c r="V479" s="59" t="s">
        <v>1826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1826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59" t="s">
        <v>1826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392</v>
      </c>
      <c r="U482" s="33"/>
      <c r="V482" s="59" t="s">
        <v>1826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1826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 t="s">
        <v>1715</v>
      </c>
      <c r="G484" s="33" t="s">
        <v>1715</v>
      </c>
      <c r="H484" s="33" t="s">
        <v>1715</v>
      </c>
      <c r="I484" s="33" t="s">
        <v>1715</v>
      </c>
      <c r="J484" s="33" t="s">
        <v>1715</v>
      </c>
      <c r="K484" s="33" t="s">
        <v>1715</v>
      </c>
      <c r="L484" s="33" t="s">
        <v>1715</v>
      </c>
      <c r="M484" s="33" t="s">
        <v>1715</v>
      </c>
      <c r="N484" s="33" t="s">
        <v>1715</v>
      </c>
      <c r="O484" s="33" t="s">
        <v>1715</v>
      </c>
      <c r="P484" s="33" t="s">
        <v>1715</v>
      </c>
      <c r="Q484" s="33" t="s">
        <v>1715</v>
      </c>
      <c r="R484" s="33" t="s">
        <v>1715</v>
      </c>
      <c r="S484" s="33" t="s">
        <v>1715</v>
      </c>
      <c r="T484" s="33" t="s">
        <v>1715</v>
      </c>
      <c r="U484" s="33"/>
      <c r="V484" s="62" t="s">
        <v>1715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1868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1868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59" t="s">
        <v>1826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>
        <v>1773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18190</v>
      </c>
      <c r="P488" s="33">
        <v>0</v>
      </c>
      <c r="Q488" s="33">
        <v>0</v>
      </c>
      <c r="R488" s="33">
        <v>0</v>
      </c>
      <c r="S488" s="33">
        <v>0</v>
      </c>
      <c r="T488" s="33">
        <v>288</v>
      </c>
      <c r="U488" s="33"/>
      <c r="V488" s="59" t="s">
        <v>1826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9" t="s">
        <v>1826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1826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300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9" t="s">
        <v>1826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204</v>
      </c>
      <c r="U492" s="33"/>
      <c r="V492" s="59" t="s">
        <v>1868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22190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1826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59" t="s">
        <v>1868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400</v>
      </c>
      <c r="U495" s="33"/>
      <c r="V495" s="59" t="s">
        <v>1868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9" t="s">
        <v>1826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59" t="s">
        <v>1826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59" t="s">
        <v>1868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 t="s">
        <v>1715</v>
      </c>
      <c r="G499" s="33" t="s">
        <v>1715</v>
      </c>
      <c r="H499" s="33" t="s">
        <v>1715</v>
      </c>
      <c r="I499" s="33" t="s">
        <v>1715</v>
      </c>
      <c r="J499" s="33" t="s">
        <v>1715</v>
      </c>
      <c r="K499" s="33" t="s">
        <v>1715</v>
      </c>
      <c r="L499" s="33" t="s">
        <v>1715</v>
      </c>
      <c r="M499" s="33" t="s">
        <v>1715</v>
      </c>
      <c r="N499" s="33" t="s">
        <v>1715</v>
      </c>
      <c r="O499" s="33" t="s">
        <v>1715</v>
      </c>
      <c r="P499" s="33" t="s">
        <v>1715</v>
      </c>
      <c r="Q499" s="33" t="s">
        <v>1715</v>
      </c>
      <c r="R499" s="33" t="s">
        <v>1715</v>
      </c>
      <c r="S499" s="33" t="s">
        <v>1715</v>
      </c>
      <c r="T499" s="33" t="s">
        <v>1715</v>
      </c>
      <c r="U499" s="33"/>
      <c r="V499" s="62" t="s">
        <v>1715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1868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120</v>
      </c>
      <c r="U501" s="33"/>
      <c r="V501" s="59" t="s">
        <v>1826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140</v>
      </c>
      <c r="U502" s="33"/>
      <c r="V502" s="59" t="s">
        <v>1868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8874</v>
      </c>
      <c r="U503" s="33"/>
      <c r="V503" s="59" t="s">
        <v>1868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59" t="s">
        <v>1826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1868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59" t="s">
        <v>1868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3488</v>
      </c>
      <c r="U507" s="33"/>
      <c r="V507" s="59" t="s">
        <v>1868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1826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59" t="s">
        <v>1826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1627</v>
      </c>
      <c r="U510" s="33"/>
      <c r="V510" s="59" t="s">
        <v>1826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9" t="s">
        <v>1868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9" t="s">
        <v>1826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478</v>
      </c>
      <c r="U513" s="33"/>
      <c r="V513" s="59" t="s">
        <v>1826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9" t="s">
        <v>1868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59" t="s">
        <v>1868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59" t="s">
        <v>1826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1826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59" t="s">
        <v>1826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9" t="s">
        <v>1826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9" t="s">
        <v>1868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/>
      <c r="V521" s="59" t="s">
        <v>1826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59" t="s">
        <v>1868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1826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1868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1826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9" t="s">
        <v>1826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1868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128</v>
      </c>
      <c r="U528" s="33"/>
      <c r="V528" s="59" t="s">
        <v>1826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1868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59" t="s">
        <v>1868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59" t="s">
        <v>1826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1826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1868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9" t="s">
        <v>1826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9" t="s">
        <v>1826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1377</v>
      </c>
      <c r="U536" s="33"/>
      <c r="V536" s="59" t="s">
        <v>1826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160</v>
      </c>
      <c r="U537" s="33"/>
      <c r="V537" s="59" t="s">
        <v>1826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1826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59" t="s">
        <v>1826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59" t="s">
        <v>1826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4545</v>
      </c>
      <c r="U541" s="33"/>
      <c r="V541" s="59" t="s">
        <v>1826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59" t="s">
        <v>1826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1826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9" t="s">
        <v>1826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9" t="s">
        <v>1826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59" t="s">
        <v>1868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9" t="s">
        <v>1826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1826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2628</v>
      </c>
      <c r="U549" s="33"/>
      <c r="V549" s="59" t="s">
        <v>1826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1826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59" t="s">
        <v>1868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59" t="s">
        <v>1811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4264</v>
      </c>
      <c r="U553" s="33"/>
      <c r="V553" s="59" t="s">
        <v>1826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9" t="s">
        <v>1868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9" t="s">
        <v>1826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9" t="s">
        <v>1826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1826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59" t="s">
        <v>1826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1826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 t="s">
        <v>1715</v>
      </c>
      <c r="G560" s="33" t="s">
        <v>1715</v>
      </c>
      <c r="H560" s="33" t="s">
        <v>1715</v>
      </c>
      <c r="I560" s="33" t="s">
        <v>1715</v>
      </c>
      <c r="J560" s="33" t="s">
        <v>1715</v>
      </c>
      <c r="K560" s="33" t="s">
        <v>1715</v>
      </c>
      <c r="L560" s="33" t="s">
        <v>1715</v>
      </c>
      <c r="M560" s="33" t="s">
        <v>1715</v>
      </c>
      <c r="N560" s="33" t="s">
        <v>1715</v>
      </c>
      <c r="O560" s="33" t="s">
        <v>1715</v>
      </c>
      <c r="P560" s="33" t="s">
        <v>1715</v>
      </c>
      <c r="Q560" s="33" t="s">
        <v>1715</v>
      </c>
      <c r="R560" s="33" t="s">
        <v>1715</v>
      </c>
      <c r="S560" s="33" t="s">
        <v>1715</v>
      </c>
      <c r="T560" s="33" t="s">
        <v>1715</v>
      </c>
      <c r="U560" s="33"/>
      <c r="V560" s="62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2726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1826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2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9" t="s">
        <v>1826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1826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9" t="s">
        <v>1868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1826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59" t="s">
        <v>1826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1826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1868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9" t="s">
        <v>1826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215</v>
      </c>
      <c r="U570" s="33"/>
      <c r="V570" s="59" t="s">
        <v>1826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3078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9" t="s">
        <v>1826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59" t="s">
        <v>1826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1868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59" t="s">
        <v>1868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9" t="s">
        <v>1826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1868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1868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2016</v>
      </c>
      <c r="T578" s="33">
        <v>108</v>
      </c>
      <c r="U578" s="33"/>
      <c r="V578" s="59" t="s">
        <v>1826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9" t="s">
        <v>1826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59" t="s">
        <v>1826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19</v>
      </c>
      <c r="U581" s="33"/>
      <c r="V581" s="59" t="s">
        <v>1826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59" t="s">
        <v>1826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59" t="s">
        <v>1826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1</v>
      </c>
      <c r="U584" s="33"/>
      <c r="V584" s="59" t="s">
        <v>1826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9" t="s">
        <v>1868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59" t="s">
        <v>1826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59" t="s">
        <v>1826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59" t="s">
        <v>1826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1868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1826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59" t="s">
        <v>1826</v>
      </c>
    </row>
    <row r="592" spans="1:22" ht="15">
      <c r="A592" s="4">
        <v>562</v>
      </c>
      <c r="B592" s="9">
        <v>41090</v>
      </c>
      <c r="C592" s="43" t="s">
        <v>1779</v>
      </c>
      <c r="D592" s="7" t="s">
        <v>1053</v>
      </c>
      <c r="E592" s="7" t="s">
        <v>979</v>
      </c>
      <c r="F592" s="63" t="s">
        <v>1827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59" t="s">
        <v>1812</v>
      </c>
    </row>
    <row r="593" spans="1:22" ht="15">
      <c r="A593" s="4">
        <v>563</v>
      </c>
      <c r="B593" s="7" t="s">
        <v>1100</v>
      </c>
      <c r="C593" s="43" t="s">
        <v>1734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1826</v>
      </c>
    </row>
    <row r="594" spans="1:22" ht="15">
      <c r="A594" s="4">
        <v>564</v>
      </c>
      <c r="B594" s="7" t="s">
        <v>1102</v>
      </c>
      <c r="C594" s="43" t="s">
        <v>1735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59" t="s">
        <v>1826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750</v>
      </c>
      <c r="U595" s="33"/>
      <c r="V595" s="59" t="s">
        <v>1826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59" t="s">
        <v>1868</v>
      </c>
    </row>
    <row r="597" spans="1:22" ht="15">
      <c r="A597" s="4">
        <v>567</v>
      </c>
      <c r="B597" s="7" t="s">
        <v>1108</v>
      </c>
      <c r="C597" s="43" t="s">
        <v>1736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59" t="s">
        <v>1868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33">
        <v>0</v>
      </c>
      <c r="G598" s="33">
        <v>0</v>
      </c>
      <c r="H598" s="33">
        <v>0</v>
      </c>
      <c r="I598" s="33">
        <v>2900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320</v>
      </c>
      <c r="T598" s="33">
        <v>2821</v>
      </c>
      <c r="U598" s="33"/>
      <c r="V598" s="59" t="s">
        <v>1826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2014-08-27T15:16:36Z</dcterms:modified>
  <cp:category/>
  <cp:version/>
  <cp:contentType/>
  <cp:contentStatus/>
</cp:coreProperties>
</file>