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30" windowWidth="15330" windowHeight="412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<sst xmlns="http://schemas.openxmlformats.org/spreadsheetml/2006/main" count="3599" uniqueCount="1981">
  <si>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</si>
  <si>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</si>
  <si>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</si>
  <si>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</si>
  <si>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</si>
  <si>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</si>
  <si>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</si>
  <si>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</si>
  <si>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</si>
  <si>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</si>
  <si>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</si>
  <si>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</si>
  <si>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</si>
  <si>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</si>
  <si>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</si>
  <si>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</si>
  <si>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</si>
  <si>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</si>
  <si>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</si>
  <si>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</si>
  <si>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</si>
  <si>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</si>
  <si>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</si>
  <si>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</si>
  <si>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</si>
  <si>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</si>
  <si>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</si>
  <si>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</si>
  <si>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</si>
  <si>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</si>
  <si>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</si>
  <si>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</si>
  <si>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</si>
  <si>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</si>
  <si>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</si>
  <si>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</si>
  <si>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</si>
  <si>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</si>
  <si>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</si>
  <si>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</si>
  <si>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</si>
  <si>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</si>
  <si>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</si>
  <si>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</si>
  <si>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</si>
  <si>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</si>
  <si>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</si>
  <si>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</si>
  <si>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</si>
  <si>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</si>
  <si>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</si>
  <si>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</si>
  <si>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</si>
  <si>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</si>
  <si>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</si>
  <si>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</si>
  <si>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</si>
  <si>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</si>
  <si>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</si>
  <si>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</si>
  <si>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</si>
  <si>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</si>
  <si>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</si>
  <si>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</si>
  <si>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</si>
  <si>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</si>
  <si>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</si>
  <si>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</si>
  <si>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</si>
  <si>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</si>
  <si>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</si>
  <si>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</si>
  <si>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</si>
  <si>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</si>
  <si>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</si>
  <si>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</si>
  <si>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</si>
  <si>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</si>
  <si>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</si>
  <si>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</si>
  <si>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</si>
  <si>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</si>
  <si>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</si>
  <si>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</si>
  <si>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</si>
  <si>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</si>
  <si>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</si>
  <si>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</si>
  <si>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</si>
  <si>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</si>
  <si>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</si>
  <si>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</si>
  <si>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</si>
  <si>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</si>
  <si>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</si>
  <si>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</si>
  <si>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</si>
  <si>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</si>
  <si>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</si>
  <si>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</si>
  <si>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</si>
  <si>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</si>
  <si>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</si>
  <si>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</si>
  <si>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</si>
  <si>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</si>
  <si>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</si>
  <si>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</si>
  <si>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</si>
  <si>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</si>
  <si>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</si>
  <si>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</si>
  <si>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</si>
  <si>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</si>
  <si>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</si>
  <si>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</si>
  <si>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</si>
  <si>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</si>
  <si>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</si>
  <si>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</si>
  <si>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</si>
  <si>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</si>
  <si>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</si>
  <si>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</si>
  <si>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</si>
  <si>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</si>
  <si>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</si>
  <si>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</si>
  <si>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</si>
  <si>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</si>
  <si>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</si>
  <si>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</si>
  <si>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</si>
  <si>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</si>
  <si>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</si>
  <si>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</si>
  <si>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</si>
  <si>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</si>
  <si>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</si>
  <si>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</si>
  <si>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</si>
  <si>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</si>
  <si>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</si>
  <si>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</si>
  <si>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</si>
  <si>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</si>
  <si>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</si>
  <si>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</si>
  <si>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</si>
  <si>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</si>
  <si>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</si>
  <si>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</si>
  <si>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</si>
  <si>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</si>
  <si>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</si>
  <si>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</si>
  <si>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</si>
  <si>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</si>
  <si>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</si>
  <si>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</si>
  <si>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</si>
  <si>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</si>
  <si>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</si>
  <si>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</si>
  <si>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</si>
  <si>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</si>
  <si>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</si>
  <si>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</si>
  <si>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</si>
  <si>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</si>
  <si>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</si>
  <si>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</si>
  <si>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</si>
  <si>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</si>
  <si>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</si>
  <si>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</si>
  <si>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</si>
  <si>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</si>
  <si>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</si>
  <si>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</si>
  <si>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</si>
  <si>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</si>
  <si>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</si>
  <si>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</si>
  <si>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</si>
  <si>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</si>
  <si>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</si>
  <si>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</si>
  <si>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</si>
  <si>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</si>
  <si>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</si>
  <si>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</si>
  <si>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</si>
  <si>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</si>
  <si>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</si>
  <si>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</si>
  <si>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</si>
  <si>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</si>
  <si>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</si>
  <si>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</si>
  <si>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</si>
  <si>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</si>
  <si>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</si>
  <si>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</si>
  <si>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</si>
  <si>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</si>
  <si>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</si>
  <si>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</si>
  <si>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</si>
  <si>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</si>
  <si>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</si>
  <si>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</si>
  <si>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</si>
  <si>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</si>
  <si>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</si>
  <si>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</si>
  <si>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</si>
  <si>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</si>
  <si>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</si>
  <si>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</si>
  <si>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</si>
  <si>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</si>
  <si>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</si>
  <si>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</si>
  <si>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</si>
  <si>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</si>
  <si>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</si>
  <si>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</si>
  <si>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</si>
  <si>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</si>
  <si>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</si>
  <si>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</si>
  <si>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</si>
  <si>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</si>
  <si>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</si>
  <si>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</si>
  <si>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</si>
  <si>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</si>
  <si>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</si>
  <si>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</si>
  <si>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</si>
  <si>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</si>
  <si>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</si>
  <si>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</si>
  <si>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</si>
  <si>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</si>
  <si>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</si>
  <si>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</si>
  <si>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</si>
  <si>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</si>
  <si>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</si>
  <si>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</si>
  <si>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</si>
  <si>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</si>
  <si>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</si>
  <si>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</si>
  <si>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</si>
  <si>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</si>
  <si>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</si>
  <si>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</si>
  <si>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</si>
  <si>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</si>
  <si>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</si>
  <si>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</si>
  <si>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</si>
  <si>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</si>
  <si>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</si>
  <si>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</si>
  <si>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</si>
  <si>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</si>
  <si>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</si>
  <si>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</si>
  <si>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</si>
  <si>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</si>
  <si>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</si>
  <si>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</si>
  <si>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</si>
  <si>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</si>
  <si>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</si>
  <si>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</si>
  <si>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</si>
  <si>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</si>
  <si>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</si>
  <si>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</si>
  <si>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</si>
  <si>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</si>
  <si>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</si>
  <si>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</si>
  <si>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</si>
  <si>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</si>
  <si>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</si>
  <si>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</si>
  <si>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</si>
  <si>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</si>
  <si>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</si>
  <si>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</si>
  <si>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</si>
  <si>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</si>
  <si>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</si>
  <si>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</si>
  <si>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</si>
  <si>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</si>
  <si>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</si>
  <si>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</si>
  <si>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</si>
  <si>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</si>
  <si>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</si>
  <si>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</si>
  <si>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</si>
  <si>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</si>
  <si>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</si>
  <si>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</si>
  <si>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</si>
  <si>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</si>
  <si>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</si>
  <si>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</si>
  <si>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</si>
  <si>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</si>
  <si>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</si>
  <si>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</si>
  <si>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</si>
  <si>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</si>
  <si>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</si>
  <si>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</si>
  <si>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</si>
  <si>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</si>
  <si>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</si>
  <si>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</si>
  <si>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</si>
  <si>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</si>
  <si>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</si>
  <si>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</si>
  <si>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</si>
  <si>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</si>
  <si>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</si>
  <si>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</si>
  <si>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</si>
  <si>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</si>
  <si>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</si>
  <si>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</si>
  <si>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</si>
  <si>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</si>
  <si>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</si>
  <si>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</si>
  <si>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</si>
  <si>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</si>
  <si>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</si>
  <si>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</si>
  <si>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</si>
  <si>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</si>
  <si>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</si>
  <si>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</si>
  <si>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</si>
  <si>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</si>
  <si>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</si>
  <si>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</si>
  <si>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</si>
  <si>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</si>
  <si>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</si>
  <si>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</si>
  <si>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</si>
  <si>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</si>
  <si>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</si>
  <si>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</si>
  <si>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</si>
  <si>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</si>
  <si>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</si>
  <si>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</si>
  <si>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</si>
  <si>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</si>
  <si>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</si>
  <si>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</si>
  <si>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</si>
  <si>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</si>
  <si>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</si>
  <si>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</si>
  <si>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</si>
  <si>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</si>
  <si>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</si>
  <si>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</si>
  <si>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</si>
  <si>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</si>
  <si>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</si>
  <si>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</si>
  <si>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</si>
  <si>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</si>
  <si>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</si>
  <si>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</si>
  <si>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</si>
  <si>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</si>
  <si>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</si>
  <si>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</si>
  <si>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</si>
  <si>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</si>
  <si>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</si>
  <si>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</si>
  <si>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</si>
  <si>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</si>
  <si>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</si>
  <si>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</si>
  <si>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</si>
  <si>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</si>
  <si>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</si>
  <si>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</si>
  <si>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</si>
  <si>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</si>
  <si>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</si>
  <si>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</si>
  <si>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</si>
  <si>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</si>
  <si>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</si>
  <si>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</si>
  <si>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</si>
  <si>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</si>
  <si>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</si>
  <si>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</si>
  <si>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</si>
  <si>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</si>
  <si>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</si>
  <si>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</si>
  <si>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</si>
  <si>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</si>
  <si>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</si>
  <si>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</si>
  <si>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</si>
  <si>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</si>
  <si>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</si>
  <si>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</si>
  <si>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</si>
  <si>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</si>
  <si>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</si>
  <si>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</si>
  <si>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</si>
  <si>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</si>
  <si>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</si>
  <si>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</si>
  <si>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</si>
  <si>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</si>
  <si>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</si>
  <si>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</si>
  <si>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</si>
  <si>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</si>
  <si>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</si>
  <si>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</si>
  <si>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</si>
  <si>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</si>
  <si>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</si>
  <si>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</si>
  <si>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</si>
  <si>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</si>
  <si>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</si>
  <si>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</si>
  <si>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</si>
  <si>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</si>
  <si>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</si>
  <si>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</si>
  <si>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</si>
  <si>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</si>
  <si>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</si>
  <si>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</si>
  <si>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</si>
  <si>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</si>
  <si>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</si>
  <si>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</si>
  <si>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</si>
  <si>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</si>
  <si>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</si>
  <si>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</si>
  <si>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</si>
  <si>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</si>
  <si>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</si>
  <si>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</si>
  <si>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</si>
  <si>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</si>
  <si>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</si>
  <si>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</si>
  <si>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</si>
  <si>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</si>
  <si>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</si>
  <si>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</si>
  <si>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</si>
  <si>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</si>
  <si>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</si>
  <si>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</si>
  <si>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</si>
  <si>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</si>
  <si>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</si>
  <si>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</si>
  <si>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</si>
  <si>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</si>
  <si>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</si>
  <si>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</si>
  <si>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</si>
  <si>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</si>
  <si>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</si>
  <si>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</si>
  <si>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</si>
  <si>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</si>
  <si>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</si>
  <si>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</si>
  <si>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</si>
  <si>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</si>
  <si>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</si>
  <si>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</si>
  <si>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</si>
  <si>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</si>
  <si>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</si>
  <si>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</si>
  <si>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</si>
  <si>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</si>
  <si>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</si>
  <si>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</si>
  <si>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</si>
  <si>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</si>
  <si>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</si>
  <si>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</si>
  <si>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</si>
  <si>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</si>
  <si>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</si>
  <si>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</si>
  <si>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</si>
  <si>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</si>
  <si>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</si>
  <si>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</si>
  <si>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</si>
  <si>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</si>
  <si>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</si>
  <si>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</si>
  <si>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</si>
  <si>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</si>
  <si>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</si>
  <si>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</si>
  <si>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</si>
  <si>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</si>
  <si>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</si>
  <si>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</si>
  <si>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</si>
  <si>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</si>
  <si>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</si>
  <si>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</si>
  <si>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</si>
  <si>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</si>
  <si>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</si>
  <si>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</si>
  <si>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</si>
  <si>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</si>
  <si>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</si>
  <si>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</si>
  <si>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</si>
  <si>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</si>
  <si>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</si>
  <si>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</si>
  <si>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</si>
  <si>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</si>
  <si>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</si>
  <si>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</si>
  <si>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</si>
  <si>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</si>
  <si>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</si>
  <si>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</si>
  <si>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</si>
  <si>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</si>
  <si>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</si>
  <si>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</si>
  <si>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</si>
  <si>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</si>
  <si>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</si>
  <si>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</si>
  <si>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</si>
  <si>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</si>
  <si>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</si>
  <si>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</si>
  <si>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</si>
  <si>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</si>
  <si>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</si>
  <si>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</si>
  <si>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</si>
  <si>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</si>
  <si>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</si>
  <si>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</si>
  <si>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</si>
  <si>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</si>
  <si>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</si>
  <si>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</si>
  <si>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</si>
  <si>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</si>
  <si>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</si>
  <si>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</si>
  <si>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</si>
  <si>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</si>
  <si>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</si>
  <si>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</si>
  <si>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</si>
  <si>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</si>
  <si>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</si>
  <si>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</si>
  <si>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</si>
  <si>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</si>
  <si>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</si>
  <si>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</si>
  <si>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</si>
  <si>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</si>
  <si>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</si>
  <si>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</si>
  <si>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</si>
  <si>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</si>
  <si>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</si>
  <si>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</si>
  <si>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</si>
  <si>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</si>
  <si>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</si>
  <si>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</si>
  <si>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</si>
  <si>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</si>
  <si>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</si>
  <si>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</si>
  <si>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</si>
  <si>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</si>
  <si>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</si>
  <si>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</si>
  <si>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</si>
  <si>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</si>
  <si>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</si>
  <si>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</si>
  <si>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</si>
  <si>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</si>
  <si>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</si>
  <si>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</si>
  <si>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</si>
  <si>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</si>
  <si>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</si>
  <si>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</si>
  <si>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</si>
  <si>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</si>
  <si>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</si>
  <si>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</si>
  <si>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</si>
  <si>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</si>
  <si>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</si>
  <si>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</si>
  <si>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</si>
  <si>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</si>
  <si>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</si>
  <si>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</si>
  <si>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</si>
  <si>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</si>
  <si>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</si>
  <si>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</si>
  <si>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</si>
  <si>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</si>
  <si>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</si>
  <si>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</si>
  <si>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</si>
  <si>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</si>
  <si>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</si>
  <si>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</si>
  <si>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</si>
  <si>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</si>
  <si>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</si>
  <si>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</si>
  <si>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</si>
  <si>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</si>
  <si>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</si>
  <si>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</si>
  <si>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</si>
  <si>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</si>
  <si>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</si>
  <si>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</si>
  <si>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</si>
  <si>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</si>
  <si>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</si>
  <si>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</si>
  <si>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</si>
  <si>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</si>
  <si>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</si>
  <si>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</si>
  <si>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</si>
  <si>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</si>
  <si>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</si>
  <si>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</si>
  <si>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</si>
  <si>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</si>
  <si>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</si>
  <si>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</si>
  <si>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</si>
  <si>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</si>
  <si>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</si>
  <si>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</si>
  <si>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</si>
  <si>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</si>
  <si>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</si>
  <si>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</si>
  <si>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</si>
  <si>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</si>
  <si>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</si>
  <si>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</si>
  <si>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</si>
  <si>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</si>
  <si>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</si>
  <si>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</si>
  <si>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</si>
  <si>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</si>
  <si>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</si>
  <si>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</si>
  <si>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</si>
  <si>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</si>
  <si>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</si>
  <si>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</si>
  <si>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</si>
  <si>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</si>
  <si>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</si>
  <si>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</si>
  <si>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</si>
  <si>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</si>
  <si>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</si>
  <si>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</si>
  <si>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</si>
  <si>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</si>
  <si>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</si>
  <si>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</si>
  <si>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</si>
  <si>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</si>
  <si>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</si>
  <si>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</si>
  <si>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</si>
  <si>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</si>
  <si>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</si>
  <si>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</si>
  <si>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</si>
  <si>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</si>
  <si>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</si>
  <si>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</si>
  <si>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</si>
  <si>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</si>
  <si>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</si>
  <si>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</si>
  <si>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</si>
  <si>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</si>
  <si>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</si>
  <si>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</si>
  <si>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</si>
  <si>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</si>
  <si>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</si>
  <si>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</si>
  <si>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</si>
  <si>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</si>
  <si>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</si>
  <si>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</si>
  <si>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</si>
  <si>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</si>
  <si>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</si>
  <si>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</si>
  <si>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</si>
  <si>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</si>
  <si>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</si>
  <si>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</si>
  <si>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</si>
  <si>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</si>
  <si>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</si>
  <si>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</si>
  <si>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</si>
  <si>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</si>
  <si>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</si>
  <si>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</si>
  <si>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</si>
  <si>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</si>
  <si>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</si>
  <si>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</si>
  <si>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</si>
  <si>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</si>
  <si>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</si>
  <si>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</si>
  <si>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</si>
  <si>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</si>
  <si>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</si>
  <si>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</si>
  <si>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</si>
  <si>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</si>
  <si>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</si>
  <si>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</si>
  <si>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</si>
  <si>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</si>
  <si>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</si>
  <si>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</si>
  <si>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</si>
  <si>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</si>
  <si>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</si>
  <si>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</si>
  <si>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</si>
  <si>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</si>
  <si>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</si>
  <si>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</si>
  <si>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</si>
  <si>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</si>
  <si>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</si>
  <si>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</si>
  <si>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</si>
  <si>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</si>
  <si>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</si>
  <si>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</si>
  <si>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</si>
  <si>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</si>
  <si>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</si>
  <si>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</si>
  <si>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</si>
  <si>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</si>
  <si>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</si>
  <si>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</si>
  <si>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</si>
  <si>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</si>
  <si>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</si>
  <si>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</si>
  <si>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</si>
  <si>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</si>
  <si>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</si>
  <si>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</si>
  <si>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</si>
  <si>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</si>
  <si>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</si>
  <si>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</si>
  <si>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</si>
  <si>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</si>
  <si>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</si>
  <si>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</si>
  <si>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</si>
  <si>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</si>
  <si>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</si>
  <si>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</si>
  <si>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</si>
  <si>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</si>
  <si>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</si>
  <si>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</si>
  <si>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</si>
  <si>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</si>
  <si>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</si>
  <si>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</si>
  <si>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</si>
  <si>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</si>
  <si>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</si>
  <si>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</si>
  <si>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</si>
  <si>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</si>
  <si>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</si>
  <si>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</si>
  <si>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</si>
  <si>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</si>
  <si>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</si>
  <si>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</si>
  <si>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</si>
  <si>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</si>
  <si>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</si>
  <si>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</si>
  <si>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</si>
  <si>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</si>
  <si>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</si>
  <si>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</si>
  <si>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</si>
  <si>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</si>
  <si>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</si>
  <si>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</si>
  <si>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</si>
  <si>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</si>
  <si>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</si>
  <si>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</si>
  <si>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</si>
  <si>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</si>
  <si>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</si>
  <si>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</si>
  <si>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</si>
  <si>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</si>
  <si>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</si>
  <si>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</si>
  <si>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</si>
  <si>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</si>
  <si>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</si>
  <si>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</si>
  <si>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</si>
  <si>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</si>
  <si>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</si>
  <si>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</si>
  <si>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</si>
  <si>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</si>
  <si>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</si>
  <si>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</si>
  <si>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</si>
  <si>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</si>
  <si>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</si>
  <si>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</si>
  <si>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</si>
  <si>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</si>
  <si>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</si>
  <si>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</si>
  <si>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</si>
  <si>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</si>
  <si>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</si>
  <si>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</si>
  <si>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</si>
  <si>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</si>
  <si>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</si>
  <si>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</si>
  <si>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</si>
  <si>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</si>
  <si>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</si>
  <si>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</si>
  <si>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</si>
  <si>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</si>
  <si>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</si>
  <si>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</si>
  <si>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</si>
  <si>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</si>
  <si>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</si>
  <si>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</si>
  <si>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</si>
  <si>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</si>
  <si>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</si>
  <si>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</si>
  <si>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</si>
  <si>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</si>
  <si>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</si>
  <si>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</si>
  <si>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</si>
  <si>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</si>
  <si>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</si>
  <si>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</si>
  <si>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</si>
  <si>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</si>
  <si>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</si>
  <si>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</si>
  <si>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</si>
  <si>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</si>
  <si>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</si>
  <si>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</si>
  <si>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</si>
  <si>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</si>
  <si>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</si>
  <si>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</si>
  <si>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</si>
  <si>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</si>
  <si>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</si>
  <si>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</si>
  <si>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</si>
  <si>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</si>
  <si>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</si>
  <si>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</si>
  <si>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</si>
  <si>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</si>
  <si>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</si>
  <si>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</si>
  <si>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</si>
  <si>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</si>
  <si>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</si>
  <si>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</si>
  <si>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</si>
  <si>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</si>
  <si>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</si>
  <si>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</si>
  <si>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</si>
  <si>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</si>
  <si>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</si>
  <si>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</si>
  <si>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</si>
  <si>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</si>
  <si>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</si>
  <si>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</si>
  <si>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</si>
  <si>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</si>
  <si>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</si>
  <si>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</si>
  <si>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</si>
  <si>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</si>
  <si>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</si>
  <si>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</si>
  <si>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</si>
  <si>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</si>
  <si>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</si>
  <si>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</si>
  <si>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</si>
  <si>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</si>
  <si>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</si>
  <si>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</si>
  <si>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</si>
  <si>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</si>
  <si>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</si>
  <si>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</si>
  <si>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</si>
  <si>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</si>
  <si>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</si>
  <si>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</si>
  <si>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</si>
  <si>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</si>
  <si>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</si>
  <si>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</si>
  <si>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</si>
  <si>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</si>
  <si>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</si>
  <si>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</si>
  <si>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</si>
  <si>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</si>
  <si>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</si>
  <si>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</si>
  <si>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</si>
  <si>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</si>
  <si>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</si>
  <si>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</si>
  <si>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</si>
  <si>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</si>
  <si>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</si>
  <si>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</si>
  <si>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</si>
  <si>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</si>
  <si>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</si>
  <si>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</si>
  <si>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</si>
  <si>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</si>
  <si>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</si>
  <si>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</si>
  <si>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</si>
  <si>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</si>
  <si>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</si>
  <si>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</si>
  <si>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</si>
  <si>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</si>
  <si>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</si>
  <si>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</si>
  <si>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</si>
  <si>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</si>
  <si>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</si>
  <si>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</si>
  <si>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</si>
  <si>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</si>
  <si>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</si>
  <si>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</si>
  <si>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</si>
  <si>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</si>
  <si>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</si>
  <si>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</si>
  <si>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</si>
  <si>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</si>
  <si>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</si>
  <si>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</si>
  <si>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</si>
  <si>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</si>
  <si>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</si>
  <si>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</si>
  <si>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</si>
  <si>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</si>
  <si>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</si>
  <si>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</si>
  <si>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</si>
  <si>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</si>
  <si>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</si>
  <si>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</si>
  <si>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</si>
  <si>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</si>
  <si>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</si>
  <si>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</si>
  <si>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</si>
  <si>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</si>
  <si>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</si>
  <si>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</si>
  <si>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</si>
  <si>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</si>
  <si>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</si>
  <si>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</si>
  <si>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</si>
  <si>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</si>
  <si>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</si>
  <si>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</si>
  <si>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</si>
  <si>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</si>
  <si>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</si>
  <si>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</si>
  <si>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</si>
  <si>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</si>
  <si>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</si>
  <si>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</si>
  <si>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</si>
  <si>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</si>
  <si>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</si>
  <si>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</si>
  <si>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</si>
  <si>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</si>
  <si>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</si>
  <si>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</si>
  <si>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</si>
  <si>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</si>
  <si>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</si>
  <si>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</si>
  <si>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</si>
  <si>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</si>
  <si>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</si>
  <si>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</si>
  <si>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</si>
  <si>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</si>
  <si>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</si>
  <si>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</si>
  <si>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</si>
  <si>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</si>
  <si>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</si>
  <si>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</si>
  <si>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</si>
  <si>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</si>
  <si>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</si>
  <si>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</si>
  <si>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</si>
  <si>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</si>
  <si>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</si>
  <si>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</si>
  <si>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</si>
  <si>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</si>
  <si>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</si>
  <si>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</si>
  <si>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</si>
  <si>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</si>
  <si>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</si>
  <si>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</si>
  <si>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</si>
  <si>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</si>
  <si>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</si>
  <si>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</si>
  <si>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</si>
  <si>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</si>
  <si>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</si>
  <si>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</si>
  <si>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</si>
  <si>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</si>
  <si>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</si>
  <si>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</si>
  <si>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</si>
  <si>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</si>
  <si>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</si>
  <si>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</si>
  <si>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</si>
  <si>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</si>
  <si>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</si>
  <si>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</si>
  <si>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</si>
  <si>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</si>
  <si>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</si>
  <si>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</si>
  <si>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</si>
  <si>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</si>
  <si>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</si>
  <si>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</si>
  <si>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</si>
  <si>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</si>
  <si>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</si>
  <si>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</si>
  <si>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</si>
  <si>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</si>
  <si>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</si>
  <si>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</si>
  <si>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</si>
  <si>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</si>
  <si>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</si>
  <si>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</si>
  <si>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</si>
  <si>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</si>
  <si>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</si>
  <si>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</si>
  <si>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</si>
  <si>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</si>
  <si>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</si>
  <si>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</si>
  <si>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</si>
  <si>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</si>
  <si>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</si>
  <si>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</si>
  <si>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</si>
  <si>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</si>
  <si>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</si>
  <si>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</si>
  <si>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</si>
  <si>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</si>
  <si>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</si>
  <si>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</si>
  <si>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</si>
  <si>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</si>
  <si>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</si>
  <si>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</si>
  <si>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</si>
  <si>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</si>
  <si>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</si>
  <si>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</si>
  <si>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</si>
  <si>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</si>
  <si>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</si>
  <si>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</si>
  <si>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</si>
  <si>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</si>
  <si>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</si>
  <si>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</si>
  <si>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</si>
  <si>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</si>
  <si>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</si>
  <si>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</si>
  <si>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</si>
  <si>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</si>
  <si>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</si>
  <si>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</si>
  <si>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</si>
  <si>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</si>
  <si>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</si>
  <si>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</si>
  <si>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</si>
  <si>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</si>
  <si>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</si>
  <si>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</si>
  <si>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</si>
  <si>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</si>
  <si>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</si>
  <si>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</si>
  <si>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</si>
  <si>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</si>
  <si>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</si>
  <si>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</si>
  <si>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</si>
  <si>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</si>
  <si>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</si>
  <si>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</si>
  <si>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</si>
  <si>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</si>
  <si>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</si>
  <si>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</si>
  <si>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</si>
  <si>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</si>
  <si>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</si>
  <si>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</si>
  <si>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</si>
  <si>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</si>
  <si>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</si>
  <si>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</si>
  <si>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</si>
  <si>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</si>
  <si>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</si>
  <si>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</si>
  <si>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</si>
  <si>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</si>
  <si>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</si>
  <si>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</si>
  <si>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</si>
  <si>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</si>
  <si>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</si>
  <si>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</si>
  <si>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</si>
  <si>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</si>
  <si>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</si>
  <si>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</si>
  <si>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</si>
  <si>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</si>
  <si>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</si>
  <si>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</si>
  <si>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</si>
  <si>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</si>
  <si>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</si>
  <si>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</si>
  <si>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</si>
  <si>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</si>
  <si>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</si>
  <si>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</si>
  <si>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</si>
  <si>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</si>
  <si>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</si>
  <si>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</si>
  <si>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</si>
  <si>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</si>
  <si>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</si>
  <si>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</si>
  <si>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</si>
  <si>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</si>
  <si>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</si>
  <si>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</si>
  <si>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</si>
  <si>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</si>
  <si>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</si>
  <si>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</si>
  <si>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</si>
  <si>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</si>
  <si>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</si>
  <si>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</si>
  <si>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</si>
  <si>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</si>
  <si>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</si>
  <si>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</si>
  <si>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</si>
  <si>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</si>
  <si>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</si>
  <si>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</si>
  <si>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</si>
  <si>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</si>
  <si>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</si>
  <si>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</si>
  <si>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</si>
  <si>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</si>
  <si>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</si>
  <si>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</si>
  <si>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</si>
  <si>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</si>
  <si>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</si>
  <si>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</si>
  <si>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</si>
  <si>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</si>
  <si>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</si>
  <si>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</si>
  <si>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</si>
  <si>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</si>
  <si>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</si>
  <si>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</si>
  <si>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</si>
  <si>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</si>
  <si>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</si>
  <si>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</si>
  <si>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</si>
  <si>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</si>
  <si>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</si>
  <si>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</si>
  <si>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</si>
  <si>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</si>
  <si>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</si>
  <si>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</si>
  <si>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</si>
  <si>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</si>
  <si>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</si>
  <si>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</si>
  <si>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</si>
  <si>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</si>
  <si>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</si>
  <si>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</si>
  <si>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</si>
  <si>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</si>
  <si>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</si>
  <si>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</si>
  <si>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</si>
  <si>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</si>
  <si>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</si>
  <si>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</si>
  <si>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</si>
  <si>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</si>
  <si>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</si>
  <si>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</si>
  <si>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</si>
  <si>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</si>
  <si>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</si>
  <si>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</si>
  <si>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</si>
  <si>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</si>
  <si>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</si>
  <si>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</si>
  <si>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</si>
  <si>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</si>
  <si>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</si>
  <si>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</si>
  <si>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</si>
  <si>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</si>
  <si>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</si>
  <si>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</si>
  <si>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</si>
  <si>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</si>
  <si>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</si>
  <si>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</si>
  <si>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</si>
  <si>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</si>
  <si>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</si>
  <si>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</si>
  <si>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</si>
  <si>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</si>
  <si>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</si>
  <si>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</si>
  <si>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</si>
  <si>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</si>
  <si>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</si>
  <si>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</si>
  <si>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</si>
  <si>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</si>
  <si>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</si>
  <si>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</si>
  <si>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</si>
  <si>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</si>
  <si>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</si>
  <si>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</si>
  <si>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</si>
  <si>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</si>
  <si>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</si>
  <si>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</si>
  <si>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</si>
  <si>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</si>
  <si>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</si>
  <si>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</si>
  <si>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</si>
  <si>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</si>
  <si>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</si>
  <si>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</si>
  <si>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</si>
  <si>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</si>
  <si>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</si>
  <si>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</si>
  <si>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</si>
  <si>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</si>
  <si>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</si>
  <si>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</si>
  <si>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</si>
  <si>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</si>
  <si>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</si>
  <si>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</si>
  <si>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</si>
  <si>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</si>
  <si>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</si>
  <si>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</si>
  <si>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</si>
  <si>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</si>
  <si>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</si>
  <si>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</si>
  <si>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</si>
  <si>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</si>
  <si>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</si>
  <si>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</si>
  <si>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</si>
  <si>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</si>
  <si>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</si>
  <si>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</si>
  <si>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</si>
  <si>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</si>
  <si>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</si>
  <si>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</si>
  <si>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</si>
  <si>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</si>
  <si>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</si>
  <si>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</si>
  <si>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</si>
  <si>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</si>
  <si>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</si>
  <si>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</si>
  <si>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</si>
  <si>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</si>
  <si>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</si>
  <si>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</si>
  <si>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</si>
  <si>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</si>
  <si>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</si>
  <si>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</si>
  <si>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</si>
  <si>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</si>
  <si>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</si>
  <si>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</si>
  <si>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</si>
  <si>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</si>
  <si>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</si>
  <si>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</si>
  <si>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</si>
  <si>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</si>
  <si>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</si>
  <si>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</si>
  <si>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</si>
  <si>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</si>
  <si>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</si>
  <si>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</si>
  <si>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</si>
  <si>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</si>
  <si>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</si>
  <si>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</si>
  <si>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</si>
  <si>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</si>
  <si>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</si>
  <si>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</si>
  <si>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</si>
  <si>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</si>
  <si>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</si>
  <si>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</si>
  <si>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</si>
  <si>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</si>
  <si>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</si>
  <si>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</si>
  <si>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</si>
  <si>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</si>
  <si>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</si>
  <si>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</si>
  <si>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</si>
  <si>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</si>
  <si>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</si>
  <si>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</si>
  <si>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</si>
  <si>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</si>
  <si>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</si>
  <si>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</si>
  <si>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</si>
  <si>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</si>
  <si>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</si>
  <si>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</si>
  <si>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</si>
  <si>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</si>
  <si>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</si>
  <si>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</si>
  <si>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</si>
  <si>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</si>
  <si>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</si>
  <si>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</si>
  <si>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</si>
  <si>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</si>
  <si>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</si>
  <si>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</si>
  <si>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</si>
  <si>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</si>
  <si>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</si>
  <si>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</si>
  <si>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</si>
  <si>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</si>
  <si>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</si>
  <si>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</si>
  <si>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</si>
  <si>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</si>
  <si>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</si>
  <si>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</si>
  <si>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</si>
  <si>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</si>
  <si>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</si>
  <si>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</si>
  <si>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</si>
  <si>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</si>
  <si>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</si>
  <si>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</si>
  <si>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</si>
  <si>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</si>
  <si>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</si>
  <si>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</si>
  <si>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</si>
  <si>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</si>
  <si>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</si>
  <si>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</si>
  <si>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</si>
  <si>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</si>
  <si>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</si>
  <si>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</si>
  <si>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</si>
  <si>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</si>
  <si>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</si>
  <si>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</si>
  <si>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</si>
  <si>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</si>
  <si>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</si>
  <si>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</si>
  <si>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</si>
  <si>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</si>
  <si>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</si>
  <si>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</si>
  <si>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</si>
  <si>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</si>
  <si>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</si>
  <si>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</si>
  <si>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</si>
  <si>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</si>
  <si>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</si>
  <si>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</si>
  <si>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</si>
  <si>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</si>
  <si>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</si>
  <si>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</si>
  <si>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</si>
  <si>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</si>
  <si>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</si>
  <si>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</si>
  <si>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</si>
  <si>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</si>
  <si>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</si>
  <si>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</si>
  <si>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</si>
  <si>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</si>
  <si>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</si>
  <si>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</si>
  <si>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</si>
  <si>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</si>
  <si>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</si>
  <si>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</si>
  <si>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</si>
  <si>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</si>
  <si>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</si>
  <si>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</si>
  <si>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</si>
  <si>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</si>
  <si>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</si>
  <si>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</si>
  <si>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</si>
  <si>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</si>
  <si>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</si>
  <si>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</si>
  <si>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</si>
  <si>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</si>
  <si>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</si>
  <si>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</si>
  <si>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</si>
  <si>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</si>
  <si>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</si>
  <si>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</si>
  <si>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</si>
  <si>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</si>
  <si>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</si>
  <si>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</si>
  <si>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</si>
  <si>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</si>
  <si>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</si>
  <si>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</si>
  <si>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</si>
  <si>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</si>
  <si>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</si>
  <si>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</si>
  <si>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</si>
  <si>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</si>
  <si>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</si>
  <si>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</si>
  <si>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</si>
  <si>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</si>
  <si>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</si>
  <si>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</si>
  <si>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</si>
  <si>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</si>
  <si>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</si>
  <si>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</si>
  <si>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</si>
  <si>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</si>
  <si>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</si>
  <si>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</si>
  <si>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</si>
  <si>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</si>
  <si>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</si>
  <si>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</si>
  <si>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</si>
  <si>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</si>
  <si>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</si>
  <si>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</si>
  <si>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</si>
  <si>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</si>
  <si>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</si>
  <si>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</si>
  <si>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</si>
  <si>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</si>
  <si>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</si>
  <si>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</si>
  <si>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</si>
  <si>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</si>
  <si>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</si>
  <si>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</si>
  <si>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</si>
  <si>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</si>
  <si>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</si>
  <si>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</si>
  <si>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</si>
  <si>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</si>
  <si>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</si>
  <si>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</si>
  <si>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</si>
  <si>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</si>
  <si>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</si>
  <si>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</si>
  <si>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</si>
  <si>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</si>
  <si>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</si>
  <si>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</si>
  <si>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</si>
  <si>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</si>
  <si>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</si>
  <si>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</si>
  <si>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</si>
  <si>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</si>
  <si>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</si>
  <si>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</si>
  <si>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</si>
  <si>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</si>
  <si>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</si>
  <si>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</si>
  <si>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</si>
  <si>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</si>
  <si>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</si>
  <si>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</si>
  <si>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</si>
  <si>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</si>
  <si>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</si>
  <si>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</si>
  <si>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</si>
  <si>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</si>
  <si>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</si>
  <si>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</si>
  <si>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</si>
  <si>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</si>
  <si>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</si>
  <si>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</si>
  <si>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</si>
  <si>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</si>
  <si>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</si>
  <si>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</si>
  <si>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</si>
  <si>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</si>
  <si>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</si>
  <si>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</si>
  <si>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</si>
  <si>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</si>
  <si>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</si>
  <si>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</si>
  <si>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</si>
  <si>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</si>
  <si>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</si>
  <si>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</si>
  <si>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</si>
  <si>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</si>
  <si>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</si>
  <si>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</si>
  <si>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</si>
  <si>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</si>
  <si>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</si>
  <si>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</si>
  <si>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</si>
  <si>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</si>
  <si>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</si>
  <si>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</si>
  <si>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</si>
  <si>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</si>
  <si>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</si>
  <si>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</si>
  <si>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</si>
  <si>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</si>
  <si>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</si>
  <si>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</si>
  <si>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</si>
  <si>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</si>
  <si>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</si>
  <si>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</si>
  <si>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</si>
  <si>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</si>
  <si>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</si>
  <si>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</si>
  <si>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</si>
  <si>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</si>
  <si>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</si>
  <si>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</si>
  <si>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</si>
  <si>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</si>
  <si>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</si>
  <si>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</si>
  <si>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</si>
  <si>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</si>
  <si>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</si>
  <si>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</si>
  <si>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</si>
  <si>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</si>
  <si>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</si>
  <si>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</si>
  <si>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</si>
  <si>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</si>
  <si>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</si>
  <si>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</si>
  <si>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</si>
  <si>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</si>
  <si>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</si>
  <si>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</si>
  <si>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</si>
  <si>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</si>
  <si>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</si>
  <si>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</si>
  <si>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</si>
  <si>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</si>
  <si>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</si>
  <si>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</si>
  <si>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</si>
  <si>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</si>
  <si>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</si>
  <si>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</si>
  <si>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</si>
  <si>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</si>
  <si>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</si>
  <si>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</si>
  <si>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</si>
  <si>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</si>
  <si>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</si>
  <si>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</si>
  <si>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</si>
  <si>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</si>
  <si>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</si>
  <si>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</si>
  <si>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</si>
  <si>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</si>
  <si>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</si>
  <si>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</si>
  <si>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</si>
  <si>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</si>
  <si>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</si>
  <si>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</si>
  <si>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</si>
  <si>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</si>
  <si>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</si>
  <si>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</si>
  <si>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</si>
  <si>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</si>
  <si>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LACEY TWP</t>
  </si>
  <si>
    <t>VINELAND CITY</t>
  </si>
  <si>
    <t>MONTVALE BORO</t>
  </si>
  <si>
    <t>HOLLAND TWP</t>
  </si>
  <si>
    <t>WEST AMWELL TWP</t>
  </si>
  <si>
    <t>MILLSTONE TWP</t>
  </si>
  <si>
    <t>LAKEWOOD TWP</t>
  </si>
  <si>
    <t>STATE OFFICE</t>
  </si>
  <si>
    <t>See Hardwick Twp</t>
  </si>
  <si>
    <t>GREENWICH TWP</t>
  </si>
  <si>
    <t>BRIELLE BORO</t>
  </si>
  <si>
    <t>See Hardwick Twp.</t>
  </si>
  <si>
    <t>WASHINGTON TWP</t>
  </si>
  <si>
    <t>HARRISON TWP</t>
  </si>
  <si>
    <t>HOBOKEN CITY</t>
  </si>
  <si>
    <t>BETHLEHEM TWP</t>
  </si>
  <si>
    <t>MARLBORO TWP</t>
  </si>
  <si>
    <t>SPRING LAKE BORO</t>
  </si>
  <si>
    <t>MADISON BORO</t>
  </si>
  <si>
    <t>WEST MILFORD TWP</t>
  </si>
  <si>
    <t>HOPATCONG BORO</t>
  </si>
  <si>
    <t>FOLSOM BORO</t>
  </si>
  <si>
    <t>OCEAN CITY</t>
  </si>
  <si>
    <t>MILLVILLE CITY</t>
  </si>
  <si>
    <t>NUTLEY TOWN</t>
  </si>
  <si>
    <t>JERSEY CITY</t>
  </si>
  <si>
    <t>READINGTON TWP</t>
  </si>
  <si>
    <t>ABERDEEN TWP</t>
  </si>
  <si>
    <t>SEA GIRT BORO</t>
  </si>
  <si>
    <t>UPPER FREEHOLD TWP</t>
  </si>
  <si>
    <t>PEQUANNOCK TWP</t>
  </si>
  <si>
    <t>ROCKAWAY TWP</t>
  </si>
  <si>
    <t>LAVALLETTE BORO</t>
  </si>
  <si>
    <t>PLUMSTED TWP</t>
  </si>
  <si>
    <t>LITTLE FALLS TWP</t>
  </si>
  <si>
    <t>PITTSGROVE TWP</t>
  </si>
  <si>
    <t>GREEN TWP</t>
  </si>
  <si>
    <t>20140908</t>
  </si>
  <si>
    <t>20140307</t>
  </si>
  <si>
    <t>HAMILTON TWP</t>
  </si>
  <si>
    <t>HAMMONTON TOWN</t>
  </si>
  <si>
    <t>BURLINGTON TWP</t>
  </si>
  <si>
    <t>HAINESPORT TWP</t>
  </si>
  <si>
    <t>SOUTHAMPTON TWP</t>
  </si>
  <si>
    <t>GLOUCESTER TWP</t>
  </si>
  <si>
    <t>MONTCLAIR TOWN</t>
  </si>
  <si>
    <t>CLAYTON BORO</t>
  </si>
  <si>
    <t>KINGWOOD TWP</t>
  </si>
  <si>
    <t>WEST WINDSOR TWP</t>
  </si>
  <si>
    <t>NEW BRUNSWICK CITY</t>
  </si>
  <si>
    <t>SAYREVILLE BORO</t>
  </si>
  <si>
    <t>OCEAN TWP</t>
  </si>
  <si>
    <t>RAHWAY CITY</t>
  </si>
  <si>
    <t>KNOWLTON TWP</t>
  </si>
  <si>
    <t>FAIRVIEW BORO</t>
  </si>
  <si>
    <t>WYCKOFF TWP</t>
  </si>
  <si>
    <t>NORTH HANOVER TWP</t>
  </si>
  <si>
    <t>TABERNACLE TWP</t>
  </si>
  <si>
    <t>BERLIN BORO</t>
  </si>
  <si>
    <t>CHERRY HILL TWP</t>
  </si>
  <si>
    <t>PINE HILL BORO</t>
  </si>
  <si>
    <t>WINSLOW TWP</t>
  </si>
  <si>
    <t>AVALON BORO</t>
  </si>
  <si>
    <t>EAST GREENWICH TWP</t>
  </si>
  <si>
    <t>CLINTON TWP</t>
  </si>
  <si>
    <t>UNION TWP</t>
  </si>
  <si>
    <t>EDISON TWP</t>
  </si>
  <si>
    <t>METUCHEN BORO</t>
  </si>
  <si>
    <t>SOUTH PLAINFIELD BORO</t>
  </si>
  <si>
    <t>BELMAR BORO</t>
  </si>
  <si>
    <t>HOWELL TWP</t>
  </si>
  <si>
    <t>WALL TWP</t>
  </si>
  <si>
    <t>WHARTON BORO</t>
  </si>
  <si>
    <t>POINT PLEASANT BEACH BORO</t>
  </si>
  <si>
    <t>WAYNE TWP</t>
  </si>
  <si>
    <t>LOWER ALLOWAYS CREEK TWP</t>
  </si>
  <si>
    <t>MONTGOMERY TWP</t>
  </si>
  <si>
    <t>FREDON TWP</t>
  </si>
  <si>
    <t>HAMPTON TWP</t>
  </si>
  <si>
    <t>NEWTON TOWN</t>
  </si>
  <si>
    <t>CRANFORD TWP</t>
  </si>
  <si>
    <t>HARMONY TWP</t>
  </si>
  <si>
    <t>WASHINGTON BORO</t>
  </si>
  <si>
    <t>20141007</t>
  </si>
  <si>
    <t>Office square feet certified, September 2014</t>
  </si>
  <si>
    <t>September</t>
  </si>
  <si>
    <t>Square feet of nonresidential construction reported on certificates of occupancy, September 2014</t>
  </si>
  <si>
    <t>Source: New Jersey Department of Community Affairs, 11/7/14</t>
  </si>
  <si>
    <t>Retail square feet certified, September 2014</t>
  </si>
  <si>
    <t>20141107</t>
  </si>
  <si>
    <t>ATLANTIC CITY</t>
  </si>
  <si>
    <t>BUENA VISTA TWP</t>
  </si>
  <si>
    <t>CORBIN CITY</t>
  </si>
  <si>
    <t>EGG HARBOR CITY</t>
  </si>
  <si>
    <t>EGG HARBOR TWP</t>
  </si>
  <si>
    <t>ESTELLE MANOR CITY</t>
  </si>
  <si>
    <t>ALPINE BORO</t>
  </si>
  <si>
    <t>BOGOTA BORO</t>
  </si>
  <si>
    <t>CLIFFSIDE PARK BORO</t>
  </si>
  <si>
    <t>EDGEWATER BORO</t>
  </si>
  <si>
    <t>ENGLEWOOD CITY</t>
  </si>
  <si>
    <t>FORT LEE BORO</t>
  </si>
  <si>
    <t>GARFIELD CITY</t>
  </si>
  <si>
    <t>LODI BORO</t>
  </si>
  <si>
    <t>MAYWOOD BORO</t>
  </si>
  <si>
    <t>OAKLAND BORO</t>
  </si>
  <si>
    <t>RUTHERFORD BORO</t>
  </si>
  <si>
    <t>CINNAMINSON TWP</t>
  </si>
  <si>
    <t>FLORENCE TWP</t>
  </si>
  <si>
    <t>LUMBERTON TWP</t>
  </si>
  <si>
    <t>MOORESTOWN TWP</t>
  </si>
  <si>
    <t>SHAMONG TWP</t>
  </si>
  <si>
    <t>WILLINGBORO TWP</t>
  </si>
  <si>
    <t>WOODLAND TWP</t>
  </si>
  <si>
    <t>CAMDEN CITY</t>
  </si>
  <si>
    <t>CHESILHURST BORO</t>
  </si>
  <si>
    <t>MOUNT EPHRAIM BORO</t>
  </si>
  <si>
    <t>WATERFORD TWP</t>
  </si>
  <si>
    <t>MIDDLE TWP</t>
  </si>
  <si>
    <t>UPPER TWP</t>
  </si>
  <si>
    <t>BRIDGETON CITY</t>
  </si>
  <si>
    <t>FAIRFIELD TWP</t>
  </si>
  <si>
    <t>LIVINGSTON TWP</t>
  </si>
  <si>
    <t>MAPLEWOOD TWP</t>
  </si>
  <si>
    <t>NEWARK CITY</t>
  </si>
  <si>
    <t>MONROE TWP</t>
  </si>
  <si>
    <t>WEST DEPTFORD TWP</t>
  </si>
  <si>
    <t>BAYONNE CITY</t>
  </si>
  <si>
    <t>HARRISON TOWN</t>
  </si>
  <si>
    <t>CALIFON BORO</t>
  </si>
  <si>
    <t>DELAWARE TWP</t>
  </si>
  <si>
    <t>EAST AMWELL TWP</t>
  </si>
  <si>
    <t>HAMPTON BORO</t>
  </si>
  <si>
    <t>LEBANON TWP</t>
  </si>
  <si>
    <t>RARITAN TWP</t>
  </si>
  <si>
    <t>EWING TWP</t>
  </si>
  <si>
    <t>HOPEWELL BORO</t>
  </si>
  <si>
    <t>PENNINGTON BORO</t>
  </si>
  <si>
    <t>PRINCETON (CONSOLIDATED)</t>
  </si>
  <si>
    <t>CARTERET BORO</t>
  </si>
  <si>
    <t>HIGHLAND PARK BORO</t>
  </si>
  <si>
    <t>JAMESBURG BORO</t>
  </si>
  <si>
    <t>MIDDLESEX BORO</t>
  </si>
  <si>
    <t>PISCATAWAY TWP</t>
  </si>
  <si>
    <t>SOUTH BRUNSWICK TWP</t>
  </si>
  <si>
    <t>SOUTH RIVER BORO</t>
  </si>
  <si>
    <t>ASBURY PARK CITY</t>
  </si>
  <si>
    <t>BRADLEY BEACH BORO</t>
  </si>
  <si>
    <t>FREEHOLD BORO</t>
  </si>
  <si>
    <t>FREEHOLD TWP</t>
  </si>
  <si>
    <t>MANASQUAN BORO</t>
  </si>
  <si>
    <t>MATAWAN BORO</t>
  </si>
  <si>
    <t>MIDDLETOWN TWP</t>
  </si>
  <si>
    <t>NEPTUNE TWP</t>
  </si>
  <si>
    <t>OCEANPORT BORO</t>
  </si>
  <si>
    <t>WEST LONG BRANCH BORO</t>
  </si>
  <si>
    <t>CHATHAM TWP</t>
  </si>
  <si>
    <t>FLORHAM PARK BORO</t>
  </si>
  <si>
    <t>HANOVER TWP</t>
  </si>
  <si>
    <t>HARDING TWP</t>
  </si>
  <si>
    <t>JEFFERSON TWP</t>
  </si>
  <si>
    <t>MONTVILLE TWP</t>
  </si>
  <si>
    <t>MORRISTOWN TOWN</t>
  </si>
  <si>
    <t>MOUNT ARLINGTON BORO</t>
  </si>
  <si>
    <t>ROCKAWAY BORO</t>
  </si>
  <si>
    <t>BARNEGAT LIGHT BORO</t>
  </si>
  <si>
    <t>BEACH HAVEN BORO</t>
  </si>
  <si>
    <t>BEACHWOOD BORO</t>
  </si>
  <si>
    <t>BRICK TWP</t>
  </si>
  <si>
    <t>DOVER TWP</t>
  </si>
  <si>
    <t>EAGLESWOOD TWP</t>
  </si>
  <si>
    <t>HARVEY CEDARS BORO</t>
  </si>
  <si>
    <t>LITTLE EGG HARBOR TWP</t>
  </si>
  <si>
    <t>OCEAN GATE BORO</t>
  </si>
  <si>
    <t>SHIP BOTTOM BORO</t>
  </si>
  <si>
    <t>SOUTH TOMS RIVER BORO</t>
  </si>
  <si>
    <t>SURF CITY BORO</t>
  </si>
  <si>
    <t>TUCKERTON BORO</t>
  </si>
  <si>
    <t>CLIFTON CITY</t>
  </si>
  <si>
    <t>ELMER BORO</t>
  </si>
  <si>
    <t>PILESGROVE TWP</t>
  </si>
  <si>
    <t>UPPER PITTSGROVE TWP</t>
  </si>
  <si>
    <t>WOODSTOWN BORO</t>
  </si>
  <si>
    <t>HILLSBOROUGH TWP</t>
  </si>
  <si>
    <t>ANDOVER TWP</t>
  </si>
  <si>
    <t>SPARTA TWP</t>
  </si>
  <si>
    <t>VERNON TWP</t>
  </si>
  <si>
    <t>BLAIRSTOWN TWP</t>
  </si>
  <si>
    <t>HARDWICK TWP</t>
  </si>
  <si>
    <t>HOPE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</si>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</sst>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5">
      <selection activeCell="C37" sqref="C37:H59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1778</v>
      </c>
      <c r="B1" s="27"/>
      <c r="C1" s="27"/>
      <c r="D1" s="44" t="s">
        <v>1739</v>
      </c>
      <c r="E1" s="27"/>
      <c r="F1" s="27"/>
      <c r="G1" s="27" t="s">
        <v>1771</v>
      </c>
      <c r="H1" s="27"/>
    </row>
    <row r="2" spans="1:8" ht="15">
      <c r="A2" s="27"/>
      <c r="B2" s="27"/>
      <c r="C2" s="27"/>
      <c r="D2" s="44" t="s">
        <v>1740</v>
      </c>
      <c r="E2" s="44" t="s">
        <v>1741</v>
      </c>
      <c r="F2" s="27"/>
      <c r="G2" s="27"/>
      <c r="H2" s="27"/>
    </row>
    <row r="3" spans="1:8" ht="15">
      <c r="A3" s="27"/>
      <c r="B3" s="44" t="s">
        <v>1741</v>
      </c>
      <c r="C3" s="44"/>
      <c r="D3" s="44" t="s">
        <v>1742</v>
      </c>
      <c r="E3" s="44" t="s">
        <v>1741</v>
      </c>
      <c r="F3" s="27"/>
      <c r="G3" s="27"/>
      <c r="H3" s="27"/>
    </row>
    <row r="4" spans="1:8" ht="15">
      <c r="A4" s="27"/>
      <c r="B4" s="44" t="s">
        <v>1741</v>
      </c>
      <c r="C4" s="44"/>
      <c r="D4" s="50"/>
      <c r="E4" s="27"/>
      <c r="F4" s="27"/>
      <c r="G4" s="55" t="s">
        <v>1769</v>
      </c>
      <c r="H4" s="27"/>
    </row>
    <row r="5" spans="1:8" ht="15.75" thickBot="1">
      <c r="A5" s="27"/>
      <c r="B5" s="45" t="s">
        <v>1743</v>
      </c>
      <c r="C5" s="51" t="s">
        <v>1744</v>
      </c>
      <c r="D5" s="48" t="s">
        <v>1745</v>
      </c>
      <c r="E5" s="48" t="s">
        <v>1746</v>
      </c>
      <c r="F5" s="52" t="s">
        <v>1744</v>
      </c>
      <c r="G5" s="48" t="s">
        <v>1745</v>
      </c>
      <c r="H5" s="48" t="s">
        <v>1746</v>
      </c>
    </row>
    <row r="6" spans="1:13" ht="15.75" thickTop="1">
      <c r="A6" s="53">
        <v>1</v>
      </c>
      <c r="B6" s="46" t="s">
        <v>1747</v>
      </c>
      <c r="C6" s="47">
        <v>23292</v>
      </c>
      <c r="D6" s="27">
        <v>0</v>
      </c>
      <c r="E6" s="47">
        <v>23292</v>
      </c>
      <c r="F6" s="47">
        <v>47006</v>
      </c>
      <c r="G6" s="47">
        <v>23714</v>
      </c>
      <c r="H6" s="47">
        <v>23292</v>
      </c>
      <c r="J6" s="58"/>
      <c r="K6" s="56"/>
      <c r="L6" s="56"/>
      <c r="M6" s="56"/>
    </row>
    <row r="7" spans="1:13" ht="15">
      <c r="A7" s="53">
        <v>2</v>
      </c>
      <c r="B7" s="46" t="s">
        <v>1748</v>
      </c>
      <c r="C7" s="47">
        <v>2995</v>
      </c>
      <c r="D7" s="47">
        <v>1960</v>
      </c>
      <c r="E7" s="47">
        <v>1035</v>
      </c>
      <c r="F7" s="47">
        <v>170132</v>
      </c>
      <c r="G7" s="47">
        <v>131453</v>
      </c>
      <c r="H7" s="47">
        <v>38679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324</v>
      </c>
      <c r="D8" s="27">
        <v>0</v>
      </c>
      <c r="E8" s="47">
        <v>324</v>
      </c>
      <c r="F8" s="47">
        <v>150197</v>
      </c>
      <c r="G8" s="47">
        <v>145906</v>
      </c>
      <c r="H8" s="47">
        <v>4291</v>
      </c>
      <c r="J8" s="58"/>
      <c r="K8" s="56"/>
      <c r="L8" s="56"/>
      <c r="M8" s="56"/>
    </row>
    <row r="9" spans="1:13" ht="15">
      <c r="A9" s="53">
        <v>4</v>
      </c>
      <c r="B9" s="46" t="s">
        <v>1783</v>
      </c>
      <c r="C9" s="47">
        <v>6454</v>
      </c>
      <c r="D9" s="47">
        <v>4798</v>
      </c>
      <c r="E9" s="47">
        <v>1656</v>
      </c>
      <c r="F9" s="47">
        <v>122186</v>
      </c>
      <c r="G9" s="47">
        <v>95660</v>
      </c>
      <c r="H9" s="47">
        <v>26526</v>
      </c>
      <c r="J9" s="58"/>
      <c r="K9" s="56"/>
      <c r="L9" s="56"/>
      <c r="M9" s="57"/>
    </row>
    <row r="10" spans="1:13" ht="15">
      <c r="A10" s="53">
        <v>5</v>
      </c>
      <c r="B10" s="46" t="s">
        <v>1749</v>
      </c>
      <c r="C10" s="47"/>
      <c r="D10" s="47">
        <v>0</v>
      </c>
      <c r="E10" s="47">
        <v>0</v>
      </c>
      <c r="F10" s="47">
        <v>22473</v>
      </c>
      <c r="G10" s="47">
        <v>22460</v>
      </c>
      <c r="H10" s="47">
        <v>13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24529</v>
      </c>
      <c r="D11" s="47">
        <v>24529</v>
      </c>
      <c r="E11" s="47">
        <v>0</v>
      </c>
      <c r="F11" s="47">
        <v>40902</v>
      </c>
      <c r="G11" s="47">
        <v>34597</v>
      </c>
      <c r="H11" s="47">
        <v>6305</v>
      </c>
      <c r="J11" s="58"/>
      <c r="K11" s="56"/>
      <c r="L11" s="56"/>
      <c r="M11" s="56"/>
    </row>
    <row r="12" spans="1:13" ht="15">
      <c r="A12" s="53">
        <v>7</v>
      </c>
      <c r="B12" s="46" t="s">
        <v>1750</v>
      </c>
      <c r="C12" s="47">
        <v>0</v>
      </c>
      <c r="D12" s="47">
        <v>0</v>
      </c>
      <c r="E12" s="47">
        <v>0</v>
      </c>
      <c r="F12" s="47">
        <v>574512</v>
      </c>
      <c r="G12" s="47">
        <v>560477</v>
      </c>
      <c r="H12" s="47">
        <v>14035</v>
      </c>
      <c r="J12" s="58"/>
      <c r="K12" s="56"/>
      <c r="L12" s="56"/>
      <c r="M12" s="56"/>
    </row>
    <row r="13" spans="1:13" ht="15">
      <c r="A13" s="53">
        <v>8</v>
      </c>
      <c r="B13" s="46" t="s">
        <v>1784</v>
      </c>
      <c r="C13" s="47">
        <v>0</v>
      </c>
      <c r="D13" s="47">
        <v>0</v>
      </c>
      <c r="E13" s="47">
        <v>0</v>
      </c>
      <c r="F13" s="47">
        <v>31965</v>
      </c>
      <c r="G13" s="47">
        <v>14295</v>
      </c>
      <c r="H13" s="47">
        <v>17670</v>
      </c>
      <c r="J13" s="58"/>
      <c r="K13" s="56"/>
      <c r="L13" s="57"/>
      <c r="M13" s="56"/>
    </row>
    <row r="14" spans="1:13" ht="15">
      <c r="A14" s="53">
        <v>9</v>
      </c>
      <c r="B14" s="46" t="s">
        <v>1785</v>
      </c>
      <c r="C14" s="47">
        <v>135526</v>
      </c>
      <c r="D14" s="47">
        <v>135526</v>
      </c>
      <c r="E14" s="47">
        <v>0</v>
      </c>
      <c r="F14" s="47">
        <v>188519</v>
      </c>
      <c r="G14" s="47">
        <v>188519</v>
      </c>
      <c r="H14" s="27"/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196</v>
      </c>
      <c r="D15" s="47">
        <v>196</v>
      </c>
      <c r="E15" s="47">
        <v>0</v>
      </c>
      <c r="F15" s="47">
        <v>44405</v>
      </c>
      <c r="G15" s="47">
        <v>43085</v>
      </c>
      <c r="H15" s="47">
        <v>1320</v>
      </c>
      <c r="J15" s="58"/>
      <c r="K15" s="56"/>
      <c r="L15" s="56"/>
      <c r="M15" s="56"/>
    </row>
    <row r="16" spans="1:13" ht="15">
      <c r="A16" s="53">
        <v>11</v>
      </c>
      <c r="B16" s="46" t="s">
        <v>1751</v>
      </c>
      <c r="C16" s="47">
        <v>1674</v>
      </c>
      <c r="D16" s="27"/>
      <c r="E16" s="47">
        <v>1674</v>
      </c>
      <c r="F16" s="47">
        <v>1725</v>
      </c>
      <c r="G16" s="27"/>
      <c r="H16" s="47">
        <v>1725</v>
      </c>
      <c r="J16" s="58"/>
      <c r="K16" s="56"/>
      <c r="L16" s="56"/>
      <c r="M16" s="57"/>
    </row>
    <row r="17" spans="1:13" ht="15">
      <c r="A17" s="53">
        <v>12</v>
      </c>
      <c r="B17" s="46" t="s">
        <v>1752</v>
      </c>
      <c r="C17" s="47">
        <v>10310</v>
      </c>
      <c r="D17" s="47">
        <v>10310</v>
      </c>
      <c r="E17" s="47">
        <v>0</v>
      </c>
      <c r="F17" s="47">
        <v>659363</v>
      </c>
      <c r="G17" s="47">
        <v>656643</v>
      </c>
      <c r="H17" s="47">
        <v>2720</v>
      </c>
      <c r="J17" s="58"/>
      <c r="K17" s="56"/>
      <c r="L17" s="56"/>
      <c r="M17" s="56"/>
    </row>
    <row r="18" spans="1:13" ht="15">
      <c r="A18" s="53">
        <v>13</v>
      </c>
      <c r="B18" s="46" t="s">
        <v>1753</v>
      </c>
      <c r="C18" s="47">
        <v>646</v>
      </c>
      <c r="D18" s="47">
        <v>375</v>
      </c>
      <c r="E18" s="47">
        <v>271</v>
      </c>
      <c r="F18" s="47">
        <v>113482</v>
      </c>
      <c r="G18" s="47">
        <v>92367</v>
      </c>
      <c r="H18" s="47">
        <v>21115</v>
      </c>
      <c r="J18" s="58"/>
      <c r="K18" s="56"/>
      <c r="L18" s="56"/>
      <c r="M18" s="56"/>
    </row>
    <row r="19" spans="1:13" ht="15">
      <c r="A19" s="53">
        <v>14</v>
      </c>
      <c r="B19" s="46" t="s">
        <v>1754</v>
      </c>
      <c r="C19" s="47">
        <v>3911</v>
      </c>
      <c r="D19" s="47">
        <v>0</v>
      </c>
      <c r="E19" s="47">
        <v>3911</v>
      </c>
      <c r="F19" s="47">
        <v>458290</v>
      </c>
      <c r="G19" s="47">
        <v>181047</v>
      </c>
      <c r="H19" s="47">
        <v>277243</v>
      </c>
      <c r="J19" s="58"/>
      <c r="K19" s="56"/>
      <c r="L19" s="56"/>
      <c r="M19" s="56"/>
    </row>
    <row r="20" spans="1:13" ht="15">
      <c r="A20" s="53">
        <v>15</v>
      </c>
      <c r="B20" s="46" t="s">
        <v>1786</v>
      </c>
      <c r="C20" s="47">
        <v>19193</v>
      </c>
      <c r="D20" s="47">
        <v>19193</v>
      </c>
      <c r="E20" s="47">
        <v>0</v>
      </c>
      <c r="F20" s="47">
        <v>117626</v>
      </c>
      <c r="G20" s="47">
        <v>112157</v>
      </c>
      <c r="H20" s="47">
        <v>5469</v>
      </c>
      <c r="J20" s="58"/>
      <c r="K20" s="56"/>
      <c r="L20" s="56"/>
      <c r="M20" s="56"/>
    </row>
    <row r="21" spans="1:13" ht="15">
      <c r="A21" s="53">
        <v>16</v>
      </c>
      <c r="B21" s="46" t="s">
        <v>1755</v>
      </c>
      <c r="C21" s="47">
        <v>2062</v>
      </c>
      <c r="D21" s="47">
        <v>2062</v>
      </c>
      <c r="E21" s="47">
        <v>0</v>
      </c>
      <c r="F21" s="47">
        <v>38547</v>
      </c>
      <c r="G21" s="47">
        <v>28270</v>
      </c>
      <c r="H21" s="47">
        <v>10277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13380</v>
      </c>
      <c r="D22" s="47">
        <v>13380</v>
      </c>
      <c r="E22" s="47">
        <v>0</v>
      </c>
      <c r="F22" s="47">
        <v>18036</v>
      </c>
      <c r="G22" s="47">
        <v>18036</v>
      </c>
      <c r="H22" s="27"/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132461</v>
      </c>
      <c r="G23" s="47">
        <v>33693</v>
      </c>
      <c r="H23" s="47">
        <v>98768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16752</v>
      </c>
      <c r="G24" s="47">
        <v>16752</v>
      </c>
      <c r="H24" s="27"/>
      <c r="J24" s="58"/>
      <c r="K24" s="56"/>
      <c r="L24" s="57"/>
      <c r="M24" s="56"/>
    </row>
    <row r="25" spans="1:13" ht="15">
      <c r="A25" s="53">
        <v>20</v>
      </c>
      <c r="B25" s="46" t="s">
        <v>1756</v>
      </c>
      <c r="C25" s="47">
        <v>30965</v>
      </c>
      <c r="D25" s="47">
        <v>720</v>
      </c>
      <c r="E25" s="47">
        <v>30245</v>
      </c>
      <c r="F25" s="47">
        <v>62604</v>
      </c>
      <c r="G25" s="47">
        <v>15424</v>
      </c>
      <c r="H25" s="47">
        <v>47180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7632</v>
      </c>
      <c r="G26" s="47">
        <v>7526</v>
      </c>
      <c r="H26" s="47">
        <v>106</v>
      </c>
      <c r="J26" s="58"/>
      <c r="K26" s="56"/>
      <c r="L26" s="56"/>
      <c r="M26" s="57"/>
    </row>
    <row r="27" spans="1:13" ht="15">
      <c r="A27" s="53">
        <v>22</v>
      </c>
      <c r="B27" s="46" t="s">
        <v>1787</v>
      </c>
      <c r="C27" s="47">
        <v>0</v>
      </c>
      <c r="D27" s="47">
        <v>0</v>
      </c>
      <c r="E27" s="47">
        <v>0</v>
      </c>
      <c r="F27" s="47">
        <v>118015</v>
      </c>
      <c r="G27" s="47">
        <v>118010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275457</v>
      </c>
      <c r="D28" s="26">
        <f t="shared" si="0"/>
        <v>213049</v>
      </c>
      <c r="E28" s="26">
        <f t="shared" si="0"/>
        <v>62408</v>
      </c>
      <c r="F28" s="26">
        <f t="shared" si="0"/>
        <v>3136830</v>
      </c>
      <c r="G28" s="26">
        <f t="shared" si="0"/>
        <v>2540091</v>
      </c>
      <c r="H28" s="26">
        <f t="shared" si="0"/>
        <v>596739</v>
      </c>
    </row>
    <row r="31" spans="1:8" ht="15">
      <c r="A31" s="27" t="s">
        <v>1779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1739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1740</v>
      </c>
      <c r="E33" s="44" t="s">
        <v>1741</v>
      </c>
      <c r="F33" s="27"/>
      <c r="G33" s="27"/>
      <c r="H33" s="27"/>
    </row>
    <row r="34" spans="1:8" ht="15">
      <c r="A34" s="53"/>
      <c r="B34" s="44" t="s">
        <v>1741</v>
      </c>
      <c r="C34" s="49"/>
      <c r="D34" s="44" t="s">
        <v>1742</v>
      </c>
      <c r="E34" s="44" t="s">
        <v>1741</v>
      </c>
      <c r="F34" s="27"/>
      <c r="G34" s="27"/>
      <c r="H34" s="27"/>
    </row>
    <row r="35" spans="1:8" ht="15">
      <c r="A35" s="53"/>
      <c r="B35" s="44" t="s">
        <v>1741</v>
      </c>
      <c r="C35" s="49"/>
      <c r="D35" s="50"/>
      <c r="E35" s="27"/>
      <c r="F35" s="49"/>
      <c r="G35" s="50" t="s">
        <v>1773</v>
      </c>
      <c r="H35" s="27"/>
    </row>
    <row r="36" spans="1:8" ht="15.75" thickBot="1">
      <c r="A36" s="53"/>
      <c r="B36" s="45" t="s">
        <v>1743</v>
      </c>
      <c r="C36" s="51" t="s">
        <v>1744</v>
      </c>
      <c r="D36" s="48" t="s">
        <v>1745</v>
      </c>
      <c r="E36" s="48" t="s">
        <v>1746</v>
      </c>
      <c r="F36" s="51" t="s">
        <v>1744</v>
      </c>
      <c r="G36" s="48" t="s">
        <v>1745</v>
      </c>
      <c r="H36" s="48" t="s">
        <v>1746</v>
      </c>
    </row>
    <row r="37" spans="1:8" ht="15.75" thickTop="1">
      <c r="A37" s="53">
        <v>1</v>
      </c>
      <c r="B37" s="27" t="s">
        <v>1110</v>
      </c>
      <c r="C37" s="47">
        <v>9100</v>
      </c>
      <c r="D37" s="47">
        <v>9100</v>
      </c>
      <c r="E37" s="27">
        <v>0</v>
      </c>
      <c r="F37" s="47">
        <v>11300</v>
      </c>
      <c r="G37" s="47">
        <v>11300</v>
      </c>
      <c r="H37" s="27">
        <v>0</v>
      </c>
    </row>
    <row r="38" spans="1:8" ht="15">
      <c r="A38" s="53">
        <v>2</v>
      </c>
      <c r="B38" s="46" t="s">
        <v>1748</v>
      </c>
      <c r="C38" s="27">
        <v>0</v>
      </c>
      <c r="D38" s="27">
        <v>0</v>
      </c>
      <c r="E38" s="27">
        <v>0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ht="15">
      <c r="A40" s="53">
        <v>4</v>
      </c>
      <c r="B40" s="46" t="s">
        <v>1783</v>
      </c>
      <c r="C40" s="27">
        <v>0</v>
      </c>
      <c r="D40" s="27">
        <v>0</v>
      </c>
      <c r="E40" s="27">
        <v>0</v>
      </c>
      <c r="F40" s="47">
        <v>20976</v>
      </c>
      <c r="G40" s="47">
        <v>20878</v>
      </c>
      <c r="H40" s="47">
        <v>98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3870</v>
      </c>
      <c r="G41" s="47">
        <v>3870</v>
      </c>
      <c r="H41" s="4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35</v>
      </c>
      <c r="G42" s="27"/>
      <c r="H42" s="47">
        <v>35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14967</v>
      </c>
      <c r="G43" s="47">
        <v>14181</v>
      </c>
      <c r="H43" s="47">
        <v>786</v>
      </c>
    </row>
    <row r="44" spans="1:8" ht="15">
      <c r="A44" s="53">
        <v>8</v>
      </c>
      <c r="B44" s="46" t="s">
        <v>1784</v>
      </c>
      <c r="C44" s="47">
        <v>2400</v>
      </c>
      <c r="D44" s="47">
        <v>2400</v>
      </c>
      <c r="E44" s="27">
        <v>0</v>
      </c>
      <c r="F44" s="47">
        <v>14215</v>
      </c>
      <c r="G44" s="47">
        <v>14215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1137</v>
      </c>
      <c r="D46" s="47">
        <v>1137</v>
      </c>
      <c r="E46" s="27">
        <v>0</v>
      </c>
      <c r="F46" s="47">
        <v>28703</v>
      </c>
      <c r="G46" s="47">
        <v>28703</v>
      </c>
      <c r="H46" s="27"/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0</v>
      </c>
      <c r="G47" s="47">
        <v>0</v>
      </c>
      <c r="H47" s="47">
        <v>0</v>
      </c>
    </row>
    <row r="48" spans="1:8" ht="15">
      <c r="A48" s="53">
        <v>12</v>
      </c>
      <c r="B48" s="46" t="s">
        <v>1752</v>
      </c>
      <c r="C48" s="27">
        <v>0</v>
      </c>
      <c r="D48" s="27">
        <v>0</v>
      </c>
      <c r="E48" s="27">
        <v>0</v>
      </c>
      <c r="F48" s="47">
        <v>20796</v>
      </c>
      <c r="G48" s="47">
        <v>19008</v>
      </c>
      <c r="H48" s="47">
        <v>1788</v>
      </c>
    </row>
    <row r="49" spans="1:8" ht="15">
      <c r="A49" s="53">
        <v>13</v>
      </c>
      <c r="B49" s="46" t="s">
        <v>1753</v>
      </c>
      <c r="C49" s="47">
        <v>69438</v>
      </c>
      <c r="D49" s="47">
        <v>69438</v>
      </c>
      <c r="E49" s="27">
        <v>0</v>
      </c>
      <c r="F49" s="47">
        <v>121078</v>
      </c>
      <c r="G49" s="47">
        <v>121078</v>
      </c>
      <c r="H49" s="27"/>
    </row>
    <row r="50" spans="1:8" ht="15">
      <c r="A50" s="53">
        <v>14</v>
      </c>
      <c r="B50" s="46" t="s">
        <v>1754</v>
      </c>
      <c r="C50" s="2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1786</v>
      </c>
      <c r="C51" s="27">
        <v>0</v>
      </c>
      <c r="D51" s="27">
        <v>0</v>
      </c>
      <c r="E51" s="27">
        <v>0</v>
      </c>
      <c r="F51" s="47">
        <v>48204</v>
      </c>
      <c r="G51" s="47">
        <v>44548</v>
      </c>
      <c r="H51" s="47">
        <v>3656</v>
      </c>
    </row>
    <row r="52" spans="1:8" ht="15">
      <c r="A52" s="53">
        <v>16</v>
      </c>
      <c r="B52" s="46" t="s">
        <v>1755</v>
      </c>
      <c r="C52" s="2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166058</v>
      </c>
      <c r="G54" s="47">
        <v>166058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3197</v>
      </c>
      <c r="G55" s="47">
        <v>0</v>
      </c>
      <c r="H55" s="47">
        <v>3197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31486</v>
      </c>
      <c r="G56" s="47">
        <v>31486</v>
      </c>
      <c r="H56" s="27"/>
    </row>
    <row r="57" spans="1:8" ht="15">
      <c r="A57" s="53">
        <v>21</v>
      </c>
      <c r="B57" s="46" t="s">
        <v>1053</v>
      </c>
      <c r="C57" s="47">
        <v>2200</v>
      </c>
      <c r="D57" s="27"/>
      <c r="E57" s="47">
        <v>2200</v>
      </c>
      <c r="F57" s="47">
        <v>2260</v>
      </c>
      <c r="G57" s="47">
        <v>0</v>
      </c>
      <c r="H57" s="47">
        <v>2260</v>
      </c>
    </row>
    <row r="58" spans="1:8" ht="15">
      <c r="A58" s="53">
        <v>22</v>
      </c>
      <c r="B58" s="46" t="s">
        <v>1788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 aca="true" t="shared" si="1" ref="C59:H59">SUM(C37:C58)</f>
        <v>84275</v>
      </c>
      <c r="D59" s="26">
        <f t="shared" si="1"/>
        <v>82075</v>
      </c>
      <c r="E59" s="26">
        <f t="shared" si="1"/>
        <v>2200</v>
      </c>
      <c r="F59" s="26">
        <f t="shared" si="1"/>
        <v>638279</v>
      </c>
      <c r="G59" s="26">
        <f t="shared" si="1"/>
        <v>554807</v>
      </c>
      <c r="H59" s="26">
        <f t="shared" si="1"/>
        <v>83472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zoomScalePageLayoutView="0" workbookViewId="0" topLeftCell="A1">
      <selection activeCell="A5" sqref="A5:Q196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1735</v>
      </c>
      <c r="B4" s="45" t="s">
        <v>1730</v>
      </c>
      <c r="C4" s="48" t="s">
        <v>1757</v>
      </c>
      <c r="D4" s="48" t="s">
        <v>1758</v>
      </c>
      <c r="E4" s="48" t="s">
        <v>1738</v>
      </c>
      <c r="F4" s="48" t="s">
        <v>1759</v>
      </c>
      <c r="G4" s="48" t="s">
        <v>1760</v>
      </c>
      <c r="H4" s="48" t="s">
        <v>1761</v>
      </c>
      <c r="I4" s="48" t="s">
        <v>1762</v>
      </c>
      <c r="J4" s="48" t="s">
        <v>1763</v>
      </c>
      <c r="K4" s="48" t="s">
        <v>1764</v>
      </c>
      <c r="L4" s="48" t="s">
        <v>866</v>
      </c>
      <c r="M4" s="48" t="s">
        <v>1765</v>
      </c>
      <c r="N4" s="48" t="s">
        <v>1766</v>
      </c>
      <c r="O4" s="48" t="s">
        <v>869</v>
      </c>
      <c r="P4" s="48" t="s">
        <v>870</v>
      </c>
      <c r="Q4" s="48" t="s">
        <v>1767</v>
      </c>
      <c r="R4" s="48" t="s">
        <v>1768</v>
      </c>
      <c r="S4" s="12"/>
      <c r="T4" s="12"/>
      <c r="U4" s="12"/>
    </row>
    <row r="5" spans="1:18" ht="15.75" thickTop="1">
      <c r="A5" s="60" t="s">
        <v>1115</v>
      </c>
      <c r="B5" s="46" t="s">
        <v>1880</v>
      </c>
      <c r="C5" s="47">
        <v>20778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>
      <c r="A6" s="60" t="s">
        <v>1124</v>
      </c>
      <c r="B6" s="46" t="s">
        <v>1881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1200</v>
      </c>
      <c r="Q6" s="47">
        <v>924</v>
      </c>
      <c r="R6" s="27"/>
    </row>
    <row r="7" spans="1:18" ht="15">
      <c r="A7" s="60" t="s">
        <v>1127</v>
      </c>
      <c r="B7" s="46" t="s">
        <v>1882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1748</v>
      </c>
      <c r="Q7" s="27"/>
      <c r="R7" s="27"/>
    </row>
    <row r="8" spans="1:18" ht="15">
      <c r="A8" s="60" t="s">
        <v>1130</v>
      </c>
      <c r="B8" s="46" t="s">
        <v>1883</v>
      </c>
      <c r="C8" s="27"/>
      <c r="D8" s="47">
        <v>9100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60" t="s">
        <v>1133</v>
      </c>
      <c r="B9" s="46" t="s">
        <v>1884</v>
      </c>
      <c r="C9" s="47">
        <v>2514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960</v>
      </c>
      <c r="R9" s="27"/>
    </row>
    <row r="10" spans="1:18" ht="15">
      <c r="A10" s="60" t="s">
        <v>1136</v>
      </c>
      <c r="B10" s="46" t="s">
        <v>1885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</v>
      </c>
      <c r="R10" s="27"/>
    </row>
    <row r="11" spans="1:18" ht="15">
      <c r="A11" s="60" t="s">
        <v>1139</v>
      </c>
      <c r="B11" s="46" t="s">
        <v>1811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561</v>
      </c>
      <c r="R11" s="27"/>
    </row>
    <row r="12" spans="1:18" ht="15">
      <c r="A12" s="60" t="s">
        <v>1145</v>
      </c>
      <c r="B12" s="46" t="s">
        <v>1829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2876</v>
      </c>
      <c r="R12" s="27"/>
    </row>
    <row r="13" spans="1:18" ht="15">
      <c r="A13" s="60" t="s">
        <v>1148</v>
      </c>
      <c r="B13" s="46" t="s">
        <v>1830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4640</v>
      </c>
      <c r="R13" s="27"/>
    </row>
    <row r="14" spans="1:18" ht="15">
      <c r="A14" s="60" t="s">
        <v>1182</v>
      </c>
      <c r="B14" s="46" t="s">
        <v>1886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147</v>
      </c>
      <c r="R14" s="27"/>
    </row>
    <row r="15" spans="1:18" ht="15">
      <c r="A15" s="60" t="s">
        <v>1188</v>
      </c>
      <c r="B15" s="46" t="s">
        <v>1887</v>
      </c>
      <c r="C15" s="47">
        <v>1960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">
      <c r="A16" s="60" t="s">
        <v>1194</v>
      </c>
      <c r="B16" s="46" t="s">
        <v>1888</v>
      </c>
      <c r="C16" s="27"/>
      <c r="D16" s="27"/>
      <c r="E16" s="27"/>
      <c r="F16" s="27"/>
      <c r="G16" s="27"/>
      <c r="H16" s="27"/>
      <c r="I16" s="27"/>
      <c r="J16" s="47">
        <v>33014</v>
      </c>
      <c r="K16" s="27"/>
      <c r="L16" s="27"/>
      <c r="M16" s="27"/>
      <c r="N16" s="27"/>
      <c r="O16" s="27"/>
      <c r="P16" s="27"/>
      <c r="Q16" s="27"/>
      <c r="R16" s="27"/>
    </row>
    <row r="17" spans="1:18" ht="15">
      <c r="A17" s="60" t="s">
        <v>1215</v>
      </c>
      <c r="B17" s="46" t="s">
        <v>1889</v>
      </c>
      <c r="C17" s="27"/>
      <c r="D17" s="27"/>
      <c r="E17" s="27"/>
      <c r="F17" s="27"/>
      <c r="G17" s="27"/>
      <c r="H17" s="27"/>
      <c r="I17" s="27"/>
      <c r="J17" s="47">
        <v>25678</v>
      </c>
      <c r="K17" s="27"/>
      <c r="L17" s="27"/>
      <c r="M17" s="27"/>
      <c r="N17" s="27"/>
      <c r="O17" s="27"/>
      <c r="P17" s="27"/>
      <c r="Q17" s="27"/>
      <c r="R17" s="27"/>
    </row>
    <row r="18" spans="1:18" ht="15">
      <c r="A18" s="60" t="s">
        <v>1221</v>
      </c>
      <c r="B18" s="46" t="s">
        <v>1890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1422</v>
      </c>
      <c r="R18" s="27"/>
    </row>
    <row r="19" spans="1:18" ht="15">
      <c r="A19" s="60" t="s">
        <v>1230</v>
      </c>
      <c r="B19" s="46" t="s">
        <v>1844</v>
      </c>
      <c r="C19" s="47">
        <v>1035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>
      <c r="A20" s="60" t="s">
        <v>1233</v>
      </c>
      <c r="B20" s="46" t="s">
        <v>1891</v>
      </c>
      <c r="C20" s="27"/>
      <c r="D20" s="27"/>
      <c r="E20" s="27"/>
      <c r="F20" s="27"/>
      <c r="G20" s="47">
        <v>9684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>
      <c r="A21" s="60" t="s">
        <v>1239</v>
      </c>
      <c r="B21" s="46" t="s">
        <v>1892</v>
      </c>
      <c r="C21" s="27"/>
      <c r="D21" s="27"/>
      <c r="E21" s="27"/>
      <c r="F21" s="27"/>
      <c r="G21" s="47">
        <v>10500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>
      <c r="A22" s="60" t="s">
        <v>1269</v>
      </c>
      <c r="B22" s="46" t="s">
        <v>1893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2030</v>
      </c>
      <c r="R22" s="27"/>
    </row>
    <row r="23" spans="1:18" ht="15">
      <c r="A23" s="60" t="s">
        <v>1278</v>
      </c>
      <c r="B23" s="46" t="s">
        <v>1894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101</v>
      </c>
      <c r="R23" s="27"/>
    </row>
    <row r="24" spans="1:18" ht="15">
      <c r="A24" s="60" t="s">
        <v>1284</v>
      </c>
      <c r="B24" s="46" t="s">
        <v>1792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4</v>
      </c>
      <c r="R24" s="27"/>
    </row>
    <row r="25" spans="1:18" ht="15">
      <c r="A25" s="60" t="s">
        <v>1302</v>
      </c>
      <c r="B25" s="46" t="s">
        <v>1895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235</v>
      </c>
      <c r="R25" s="27"/>
    </row>
    <row r="26" spans="1:18" ht="15">
      <c r="A26" s="60" t="s">
        <v>1345</v>
      </c>
      <c r="B26" s="46" t="s">
        <v>1896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528</v>
      </c>
      <c r="R26" s="27"/>
    </row>
    <row r="27" spans="1:18" ht="15">
      <c r="A27" s="60" t="s">
        <v>1386</v>
      </c>
      <c r="B27" s="46" t="s">
        <v>1845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610</v>
      </c>
      <c r="R27" s="27"/>
    </row>
    <row r="28" spans="1:18" ht="15">
      <c r="A28" s="60" t="s">
        <v>1405</v>
      </c>
      <c r="B28" s="46" t="s">
        <v>1831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320</v>
      </c>
      <c r="R28" s="27"/>
    </row>
    <row r="29" spans="1:18" ht="15">
      <c r="A29" s="60" t="s">
        <v>1411</v>
      </c>
      <c r="B29" s="46" t="s">
        <v>1897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480</v>
      </c>
      <c r="R29" s="27"/>
    </row>
    <row r="30" spans="1:18" ht="15">
      <c r="A30" s="60" t="s">
        <v>1426</v>
      </c>
      <c r="B30" s="46" t="s">
        <v>1772</v>
      </c>
      <c r="C30" s="27"/>
      <c r="D30" s="27"/>
      <c r="E30" s="27"/>
      <c r="F30" s="27"/>
      <c r="G30" s="27"/>
      <c r="H30" s="27"/>
      <c r="I30" s="27"/>
      <c r="J30" s="47">
        <v>8754</v>
      </c>
      <c r="K30" s="27"/>
      <c r="L30" s="27"/>
      <c r="M30" s="27"/>
      <c r="N30" s="27"/>
      <c r="O30" s="27"/>
      <c r="P30" s="27"/>
      <c r="Q30" s="27"/>
      <c r="R30" s="27"/>
    </row>
    <row r="31" spans="1:18" ht="15">
      <c r="A31" s="60" t="s">
        <v>1432</v>
      </c>
      <c r="B31" s="46" t="s">
        <v>1898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450</v>
      </c>
      <c r="R31" s="27"/>
    </row>
    <row r="32" spans="1:18" ht="15">
      <c r="A32" s="60" t="s">
        <v>1435</v>
      </c>
      <c r="B32" s="46" t="s">
        <v>1832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448</v>
      </c>
      <c r="R32" s="27"/>
    </row>
    <row r="33" spans="1:18" ht="15">
      <c r="A33" s="60" t="s">
        <v>1438</v>
      </c>
      <c r="B33" s="46" t="s">
        <v>1899</v>
      </c>
      <c r="C33" s="47">
        <v>324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1728</v>
      </c>
      <c r="R33" s="27"/>
    </row>
    <row r="34" spans="1:18" ht="15">
      <c r="A34" s="60" t="s">
        <v>1452</v>
      </c>
      <c r="B34" s="46" t="s">
        <v>1900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1109</v>
      </c>
      <c r="R34" s="27"/>
    </row>
    <row r="35" spans="1:18" ht="15">
      <c r="A35" s="60" t="s">
        <v>1464</v>
      </c>
      <c r="B35" s="46" t="s">
        <v>1846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1712</v>
      </c>
      <c r="R35" s="27"/>
    </row>
    <row r="36" spans="1:18" ht="15">
      <c r="A36" s="60" t="s">
        <v>1482</v>
      </c>
      <c r="B36" s="46" t="s">
        <v>1901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7">
        <v>8400</v>
      </c>
      <c r="Q36" s="47">
        <v>2880</v>
      </c>
      <c r="R36" s="27"/>
    </row>
    <row r="37" spans="1:18" ht="15">
      <c r="A37" s="60" t="s">
        <v>1485</v>
      </c>
      <c r="B37" s="46" t="s">
        <v>1833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4656</v>
      </c>
      <c r="R37" s="27"/>
    </row>
    <row r="38" spans="1:18" ht="15">
      <c r="A38" s="60" t="s">
        <v>1491</v>
      </c>
      <c r="B38" s="46" t="s">
        <v>1847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880</v>
      </c>
      <c r="R38" s="27"/>
    </row>
    <row r="39" spans="1:18" ht="15">
      <c r="A39" s="60" t="s">
        <v>1499</v>
      </c>
      <c r="B39" s="46" t="s">
        <v>1902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3200</v>
      </c>
      <c r="R39" s="27"/>
    </row>
    <row r="40" spans="1:18" ht="15">
      <c r="A40" s="60" t="s">
        <v>1502</v>
      </c>
      <c r="B40" s="46" t="s">
        <v>1903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1200</v>
      </c>
      <c r="R40" s="27"/>
    </row>
    <row r="41" spans="1:18" ht="15">
      <c r="A41" s="60" t="s">
        <v>1521</v>
      </c>
      <c r="B41" s="46" t="s">
        <v>1848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430</v>
      </c>
      <c r="R41" s="27"/>
    </row>
    <row r="42" spans="1:18" ht="15">
      <c r="A42" s="60" t="s">
        <v>1530</v>
      </c>
      <c r="B42" s="46" t="s">
        <v>1904</v>
      </c>
      <c r="C42" s="27"/>
      <c r="D42" s="27"/>
      <c r="E42" s="27"/>
      <c r="F42" s="27"/>
      <c r="G42" s="47">
        <v>248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5">
      <c r="A43" s="60" t="s">
        <v>1533</v>
      </c>
      <c r="B43" s="46" t="s">
        <v>1849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180</v>
      </c>
      <c r="R43" s="27"/>
    </row>
    <row r="44" spans="1:18" ht="15">
      <c r="A44" s="60" t="s">
        <v>1536</v>
      </c>
      <c r="B44" s="46" t="s">
        <v>1905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7">
        <v>7500</v>
      </c>
      <c r="N44" s="27"/>
      <c r="O44" s="27"/>
      <c r="P44" s="27"/>
      <c r="Q44" s="27"/>
      <c r="R44" s="27"/>
    </row>
    <row r="45" spans="1:18" ht="15">
      <c r="A45" s="60" t="s">
        <v>1551</v>
      </c>
      <c r="B45" s="46" t="s">
        <v>1834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140</v>
      </c>
      <c r="R45" s="27"/>
    </row>
    <row r="46" spans="1:18" ht="15">
      <c r="A46" s="60" t="s">
        <v>1581</v>
      </c>
      <c r="B46" s="46" t="s">
        <v>1906</v>
      </c>
      <c r="C46" s="47">
        <v>4798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">
      <c r="A47" s="60" t="s">
        <v>1590</v>
      </c>
      <c r="B47" s="46" t="s">
        <v>1850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360</v>
      </c>
      <c r="R47" s="27"/>
    </row>
    <row r="48" spans="1:18" ht="15">
      <c r="A48" s="60" t="s">
        <v>1611</v>
      </c>
      <c r="B48" s="46" t="s">
        <v>1907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2160</v>
      </c>
      <c r="R48" s="27"/>
    </row>
    <row r="49" spans="1:18" ht="15">
      <c r="A49" s="60" t="s">
        <v>1614</v>
      </c>
      <c r="B49" s="46" t="s">
        <v>1851</v>
      </c>
      <c r="C49" s="47">
        <v>1656</v>
      </c>
      <c r="D49" s="27"/>
      <c r="E49" s="27"/>
      <c r="F49" s="27"/>
      <c r="G49" s="47">
        <v>4200</v>
      </c>
      <c r="H49" s="27"/>
      <c r="I49" s="27"/>
      <c r="J49" s="27"/>
      <c r="K49" s="27"/>
      <c r="L49" s="27"/>
      <c r="M49" s="27"/>
      <c r="N49" s="27"/>
      <c r="O49" s="27"/>
      <c r="P49" s="27"/>
      <c r="Q49" s="47">
        <v>816</v>
      </c>
      <c r="R49" s="27"/>
    </row>
    <row r="50" spans="1:18" ht="15">
      <c r="A50" s="60" t="s">
        <v>1621</v>
      </c>
      <c r="B50" s="46" t="s">
        <v>1852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315</v>
      </c>
      <c r="R50" s="27"/>
    </row>
    <row r="51" spans="1:18" ht="15">
      <c r="A51" s="60" t="s">
        <v>1636</v>
      </c>
      <c r="B51" s="46" t="s">
        <v>1908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3705</v>
      </c>
      <c r="R51" s="27"/>
    </row>
    <row r="52" spans="1:18" ht="15">
      <c r="A52" s="60" t="s">
        <v>1642</v>
      </c>
      <c r="B52" s="46" t="s">
        <v>1812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242</v>
      </c>
      <c r="R52" s="27"/>
    </row>
    <row r="53" spans="1:18" ht="15">
      <c r="A53" s="60" t="s">
        <v>1651</v>
      </c>
      <c r="B53" s="46" t="s">
        <v>1909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768</v>
      </c>
      <c r="R53" s="27"/>
    </row>
    <row r="54" spans="1:18" ht="15">
      <c r="A54" s="60" t="s">
        <v>1670</v>
      </c>
      <c r="B54" s="46" t="s">
        <v>1910</v>
      </c>
      <c r="C54" s="47">
        <v>12946</v>
      </c>
      <c r="D54" s="27"/>
      <c r="E54" s="27"/>
      <c r="F54" s="27"/>
      <c r="G54" s="27"/>
      <c r="H54" s="27"/>
      <c r="I54" s="27"/>
      <c r="J54" s="27"/>
      <c r="K54" s="27"/>
      <c r="L54" s="47">
        <v>389</v>
      </c>
      <c r="M54" s="27"/>
      <c r="N54" s="27"/>
      <c r="O54" s="27"/>
      <c r="P54" s="27"/>
      <c r="Q54" s="47">
        <v>223</v>
      </c>
      <c r="R54" s="27"/>
    </row>
    <row r="55" spans="1:18" ht="15">
      <c r="A55" s="60" t="s">
        <v>1682</v>
      </c>
      <c r="B55" s="46" t="s">
        <v>1911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960</v>
      </c>
      <c r="R55" s="27"/>
    </row>
    <row r="56" spans="1:18" ht="15">
      <c r="A56" s="60" t="s">
        <v>1688</v>
      </c>
      <c r="B56" s="46" t="s">
        <v>1737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3072</v>
      </c>
      <c r="R56" s="27"/>
    </row>
    <row r="57" spans="1:18" ht="15">
      <c r="A57" s="60" t="s">
        <v>1697</v>
      </c>
      <c r="B57" s="46" t="s">
        <v>1813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47">
        <v>4500</v>
      </c>
      <c r="N57" s="27"/>
      <c r="O57" s="27"/>
      <c r="P57" s="27"/>
      <c r="Q57" s="47">
        <v>960</v>
      </c>
      <c r="R57" s="27"/>
    </row>
    <row r="58" spans="1:18" ht="15">
      <c r="A58" s="60" t="s">
        <v>1</v>
      </c>
      <c r="B58" s="46" t="s">
        <v>1791</v>
      </c>
      <c r="C58" s="47">
        <v>11583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7">
        <v>1</v>
      </c>
      <c r="Q58" s="47">
        <v>3580</v>
      </c>
      <c r="R58" s="27"/>
    </row>
    <row r="59" spans="1:18" ht="15">
      <c r="A59" s="60" t="s">
        <v>28</v>
      </c>
      <c r="B59" s="46" t="s">
        <v>1912</v>
      </c>
      <c r="C59" s="27"/>
      <c r="D59" s="27"/>
      <c r="E59" s="27"/>
      <c r="F59" s="27"/>
      <c r="G59" s="27"/>
      <c r="H59" s="27"/>
      <c r="I59" s="27"/>
      <c r="J59" s="27"/>
      <c r="K59" s="27"/>
      <c r="L59" s="47">
        <v>936</v>
      </c>
      <c r="M59" s="27"/>
      <c r="N59" s="27"/>
      <c r="O59" s="27"/>
      <c r="P59" s="27"/>
      <c r="Q59" s="27"/>
      <c r="R59" s="27"/>
    </row>
    <row r="60" spans="1:18" ht="15">
      <c r="A60" s="60" t="s">
        <v>31</v>
      </c>
      <c r="B60" s="46" t="s">
        <v>1913</v>
      </c>
      <c r="C60" s="27"/>
      <c r="D60" s="27"/>
      <c r="E60" s="27"/>
      <c r="F60" s="27"/>
      <c r="G60" s="47">
        <v>10575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5">
      <c r="A61" s="60" t="s">
        <v>37</v>
      </c>
      <c r="B61" s="46" t="s">
        <v>1835</v>
      </c>
      <c r="C61" s="27"/>
      <c r="D61" s="27"/>
      <c r="E61" s="47">
        <v>570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59</v>
      </c>
      <c r="R61" s="27"/>
    </row>
    <row r="62" spans="1:18" ht="15">
      <c r="A62" s="60" t="s">
        <v>40</v>
      </c>
      <c r="B62" s="46" t="s">
        <v>1914</v>
      </c>
      <c r="C62" s="27"/>
      <c r="D62" s="27"/>
      <c r="E62" s="27"/>
      <c r="F62" s="47">
        <v>2770</v>
      </c>
      <c r="G62" s="27"/>
      <c r="H62" s="27"/>
      <c r="I62" s="27"/>
      <c r="J62" s="47">
        <v>23595</v>
      </c>
      <c r="K62" s="27"/>
      <c r="L62" s="27"/>
      <c r="M62" s="27"/>
      <c r="N62" s="27"/>
      <c r="O62" s="27"/>
      <c r="P62" s="27"/>
      <c r="Q62" s="27"/>
      <c r="R62" s="27"/>
    </row>
    <row r="63" spans="1:18" ht="15">
      <c r="A63" s="60" t="s">
        <v>46</v>
      </c>
      <c r="B63" s="46" t="s">
        <v>1814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760</v>
      </c>
      <c r="R63" s="27"/>
    </row>
    <row r="64" spans="1:18" ht="15">
      <c r="A64" s="60" t="s">
        <v>67</v>
      </c>
      <c r="B64" s="46" t="s">
        <v>1836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2268</v>
      </c>
      <c r="Q64" s="27"/>
      <c r="R64" s="27"/>
    </row>
    <row r="65" spans="1:18" ht="15">
      <c r="A65" s="60" t="s">
        <v>73</v>
      </c>
      <c r="B65" s="46" t="s">
        <v>1853</v>
      </c>
      <c r="C65" s="27"/>
      <c r="D65" s="27"/>
      <c r="E65" s="27"/>
      <c r="F65" s="27"/>
      <c r="G65" s="27"/>
      <c r="H65" s="27"/>
      <c r="I65" s="27"/>
      <c r="J65" s="47">
        <v>1764</v>
      </c>
      <c r="K65" s="27"/>
      <c r="L65" s="27"/>
      <c r="M65" s="27"/>
      <c r="N65" s="27"/>
      <c r="O65" s="27"/>
      <c r="P65" s="27"/>
      <c r="Q65" s="27"/>
      <c r="R65" s="27"/>
    </row>
    <row r="66" spans="1:18" ht="15">
      <c r="A66" s="60" t="s">
        <v>87</v>
      </c>
      <c r="B66" s="46" t="s">
        <v>1803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359</v>
      </c>
      <c r="R66" s="27"/>
    </row>
    <row r="67" spans="1:18" ht="15">
      <c r="A67" s="60" t="s">
        <v>96</v>
      </c>
      <c r="B67" s="46" t="s">
        <v>1915</v>
      </c>
      <c r="C67" s="27"/>
      <c r="D67" s="27"/>
      <c r="E67" s="27"/>
      <c r="F67" s="27"/>
      <c r="G67" s="27"/>
      <c r="H67" s="27"/>
      <c r="I67" s="27"/>
      <c r="J67" s="47">
        <v>22032</v>
      </c>
      <c r="K67" s="27"/>
      <c r="L67" s="27"/>
      <c r="M67" s="27"/>
      <c r="N67" s="27"/>
      <c r="O67" s="27"/>
      <c r="P67" s="47">
        <v>1840</v>
      </c>
      <c r="Q67" s="27"/>
      <c r="R67" s="27"/>
    </row>
    <row r="68" spans="1:18" ht="15">
      <c r="A68" s="60" t="s">
        <v>116</v>
      </c>
      <c r="B68" s="46" t="s">
        <v>1802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192</v>
      </c>
      <c r="R68" s="27"/>
    </row>
    <row r="69" spans="1:18" ht="15">
      <c r="A69" s="60" t="s">
        <v>121</v>
      </c>
      <c r="B69" s="46" t="s">
        <v>1916</v>
      </c>
      <c r="C69" s="27"/>
      <c r="D69" s="47">
        <v>2400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5">
      <c r="A70" s="60" t="s">
        <v>137</v>
      </c>
      <c r="B70" s="46" t="s">
        <v>1917</v>
      </c>
      <c r="C70" s="47">
        <v>15400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5">
      <c r="A71" s="60" t="s">
        <v>146</v>
      </c>
      <c r="B71" s="46" t="s">
        <v>1918</v>
      </c>
      <c r="C71" s="27"/>
      <c r="D71" s="27"/>
      <c r="E71" s="27"/>
      <c r="F71" s="27"/>
      <c r="G71" s="27"/>
      <c r="H71" s="27"/>
      <c r="I71" s="27"/>
      <c r="J71" s="47">
        <v>31407</v>
      </c>
      <c r="K71" s="27"/>
      <c r="L71" s="27"/>
      <c r="M71" s="27"/>
      <c r="N71" s="27"/>
      <c r="O71" s="27"/>
      <c r="P71" s="27"/>
      <c r="Q71" s="27"/>
      <c r="R71" s="27"/>
    </row>
    <row r="72" spans="1:18" ht="15">
      <c r="A72" s="60" t="s">
        <v>149</v>
      </c>
      <c r="B72" s="46" t="s">
        <v>1804</v>
      </c>
      <c r="C72" s="27"/>
      <c r="D72" s="27"/>
      <c r="E72" s="27"/>
      <c r="F72" s="27"/>
      <c r="G72" s="27"/>
      <c r="H72" s="27"/>
      <c r="I72" s="27"/>
      <c r="J72" s="47">
        <v>427783</v>
      </c>
      <c r="K72" s="27"/>
      <c r="L72" s="27"/>
      <c r="M72" s="27"/>
      <c r="N72" s="27"/>
      <c r="O72" s="27"/>
      <c r="P72" s="27"/>
      <c r="Q72" s="27"/>
      <c r="R72" s="27"/>
    </row>
    <row r="73" spans="1:18" ht="15">
      <c r="A73" s="60" t="s">
        <v>152</v>
      </c>
      <c r="B73" s="46" t="s">
        <v>1815</v>
      </c>
      <c r="C73" s="47">
        <v>120126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635507</v>
      </c>
      <c r="Q73" s="27"/>
      <c r="R73" s="27"/>
    </row>
    <row r="74" spans="1:18" ht="15">
      <c r="A74" s="60" t="s">
        <v>177</v>
      </c>
      <c r="B74" s="46" t="s">
        <v>1805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</v>
      </c>
      <c r="R74" s="27"/>
    </row>
    <row r="75" spans="1:18" ht="15">
      <c r="A75" s="60" t="s">
        <v>183</v>
      </c>
      <c r="B75" s="46" t="s">
        <v>1919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192</v>
      </c>
      <c r="R75" s="27"/>
    </row>
    <row r="76" spans="1:18" ht="15">
      <c r="A76" s="60" t="s">
        <v>189</v>
      </c>
      <c r="B76" s="46" t="s">
        <v>1854</v>
      </c>
      <c r="C76" s="47">
        <v>196</v>
      </c>
      <c r="D76" s="47">
        <v>1137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196</v>
      </c>
      <c r="R76" s="27"/>
    </row>
    <row r="77" spans="1:18" ht="15">
      <c r="A77" s="60" t="s">
        <v>192</v>
      </c>
      <c r="B77" s="46" t="s">
        <v>1920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2400</v>
      </c>
      <c r="Q77" s="27"/>
      <c r="R77" s="27"/>
    </row>
    <row r="78" spans="1:18" ht="15">
      <c r="A78" s="60" t="s">
        <v>195</v>
      </c>
      <c r="B78" s="46" t="s">
        <v>1921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160</v>
      </c>
      <c r="R78" s="27"/>
    </row>
    <row r="79" spans="1:18" ht="15">
      <c r="A79" s="60" t="s">
        <v>209</v>
      </c>
      <c r="B79" s="46" t="s">
        <v>1922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2</v>
      </c>
      <c r="R79" s="27"/>
    </row>
    <row r="80" spans="1:18" ht="15">
      <c r="A80" s="60" t="s">
        <v>215</v>
      </c>
      <c r="B80" s="46" t="s">
        <v>1793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7">
        <v>3936</v>
      </c>
      <c r="Q80" s="27"/>
      <c r="R80" s="27"/>
    </row>
    <row r="81" spans="1:18" ht="15">
      <c r="A81" s="60" t="s">
        <v>218</v>
      </c>
      <c r="B81" s="46" t="s">
        <v>1837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1080</v>
      </c>
      <c r="R81" s="27"/>
    </row>
    <row r="82" spans="1:18" ht="15">
      <c r="A82" s="60" t="s">
        <v>227</v>
      </c>
      <c r="B82" s="46" t="s">
        <v>1923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3700</v>
      </c>
      <c r="R82" s="27"/>
    </row>
    <row r="83" spans="1:18" ht="15">
      <c r="A83" s="60" t="s">
        <v>233</v>
      </c>
      <c r="B83" s="46" t="s">
        <v>1924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336</v>
      </c>
      <c r="R83" s="27"/>
    </row>
    <row r="84" spans="1:18" ht="15">
      <c r="A84" s="60" t="s">
        <v>236</v>
      </c>
      <c r="B84" s="46" t="s">
        <v>1816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1520</v>
      </c>
      <c r="R84" s="27"/>
    </row>
    <row r="85" spans="1:18" ht="15">
      <c r="A85" s="60" t="s">
        <v>245</v>
      </c>
      <c r="B85" s="46" t="s">
        <v>1855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  <c r="R85" s="27"/>
    </row>
    <row r="86" spans="1:18" ht="15">
      <c r="A86" s="60" t="s">
        <v>248</v>
      </c>
      <c r="B86" s="46" t="s">
        <v>1794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8167</v>
      </c>
      <c r="R86" s="27"/>
    </row>
    <row r="87" spans="1:18" ht="15">
      <c r="A87" s="60" t="s">
        <v>255</v>
      </c>
      <c r="B87" s="46" t="s">
        <v>1925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600</v>
      </c>
      <c r="R87" s="27"/>
    </row>
    <row r="88" spans="1:18" ht="15">
      <c r="A88" s="60" t="s">
        <v>258</v>
      </c>
      <c r="B88" s="46" t="s">
        <v>1829</v>
      </c>
      <c r="C88" s="47">
        <v>1674</v>
      </c>
      <c r="D88" s="27"/>
      <c r="E88" s="27"/>
      <c r="F88" s="27"/>
      <c r="G88" s="47">
        <v>4600</v>
      </c>
      <c r="H88" s="27"/>
      <c r="I88" s="27"/>
      <c r="J88" s="47">
        <v>108331</v>
      </c>
      <c r="K88" s="27"/>
      <c r="L88" s="27"/>
      <c r="M88" s="27"/>
      <c r="N88" s="27"/>
      <c r="O88" s="27"/>
      <c r="P88" s="27"/>
      <c r="Q88" s="27"/>
      <c r="R88" s="27"/>
    </row>
    <row r="89" spans="1:18" ht="15">
      <c r="A89" s="60" t="s">
        <v>263</v>
      </c>
      <c r="B89" s="46" t="s">
        <v>1926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</v>
      </c>
      <c r="R89" s="27"/>
    </row>
    <row r="90" spans="1:18" ht="15">
      <c r="A90" s="60" t="s">
        <v>266</v>
      </c>
      <c r="B90" s="46" t="s">
        <v>1737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1580</v>
      </c>
      <c r="R90" s="27"/>
    </row>
    <row r="91" spans="1:18" ht="15">
      <c r="A91" s="60" t="s">
        <v>270</v>
      </c>
      <c r="B91" s="46" t="s">
        <v>1927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192</v>
      </c>
      <c r="R91" s="27"/>
    </row>
    <row r="92" spans="1:18" ht="15">
      <c r="A92" s="60" t="s">
        <v>281</v>
      </c>
      <c r="B92" s="46" t="s">
        <v>1838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364</v>
      </c>
      <c r="R92" s="27"/>
    </row>
    <row r="93" spans="1:18" ht="15">
      <c r="A93" s="66" t="s">
        <v>1776</v>
      </c>
      <c r="B93" s="46" t="s">
        <v>1928</v>
      </c>
      <c r="C93" s="27"/>
      <c r="D93" s="27"/>
      <c r="E93" s="47">
        <v>11790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">
      <c r="A94" s="60" t="s">
        <v>285</v>
      </c>
      <c r="B94" s="46" t="s">
        <v>1929</v>
      </c>
      <c r="C94" s="27"/>
      <c r="D94" s="27"/>
      <c r="E94" s="27"/>
      <c r="F94" s="27"/>
      <c r="G94" s="27"/>
      <c r="H94" s="27"/>
      <c r="I94" s="27"/>
      <c r="J94" s="47">
        <v>116695</v>
      </c>
      <c r="K94" s="27"/>
      <c r="L94" s="27"/>
      <c r="M94" s="27"/>
      <c r="N94" s="27"/>
      <c r="O94" s="27"/>
      <c r="P94" s="27"/>
      <c r="Q94" s="27"/>
      <c r="R94" s="27"/>
    </row>
    <row r="95" spans="1:18" ht="15">
      <c r="A95" s="60" t="s">
        <v>297</v>
      </c>
      <c r="B95" s="46" t="s">
        <v>1856</v>
      </c>
      <c r="C95" s="27"/>
      <c r="D95" s="27"/>
      <c r="E95" s="27"/>
      <c r="F95" s="27"/>
      <c r="G95" s="47">
        <v>6157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5">
      <c r="A96" s="60" t="s">
        <v>303</v>
      </c>
      <c r="B96" s="46" t="s">
        <v>1930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550</v>
      </c>
      <c r="R96" s="27"/>
    </row>
    <row r="97" spans="1:18" ht="15">
      <c r="A97" s="60" t="s">
        <v>306</v>
      </c>
      <c r="B97" s="46" t="s">
        <v>1931</v>
      </c>
      <c r="C97" s="47">
        <v>4240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5">
      <c r="A98" s="60" t="s">
        <v>312</v>
      </c>
      <c r="B98" s="46" t="s">
        <v>1857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480</v>
      </c>
      <c r="R98" s="27"/>
    </row>
    <row r="99" spans="1:18" ht="15">
      <c r="A99" s="60" t="s">
        <v>315</v>
      </c>
      <c r="B99" s="46" t="s">
        <v>1932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600</v>
      </c>
      <c r="R99" s="27"/>
    </row>
    <row r="100" spans="1:18" ht="15">
      <c r="A100" s="60" t="s">
        <v>321</v>
      </c>
      <c r="B100" s="46" t="s">
        <v>1915</v>
      </c>
      <c r="C100" s="47">
        <v>4000</v>
      </c>
      <c r="D100" s="27"/>
      <c r="E100" s="27"/>
      <c r="F100" s="27"/>
      <c r="G100" s="27"/>
      <c r="H100" s="27"/>
      <c r="I100" s="27"/>
      <c r="J100" s="47">
        <v>20153</v>
      </c>
      <c r="K100" s="27"/>
      <c r="L100" s="27"/>
      <c r="M100" s="27"/>
      <c r="N100" s="27"/>
      <c r="O100" s="27"/>
      <c r="P100" s="27"/>
      <c r="Q100" s="47">
        <v>8276</v>
      </c>
      <c r="R100" s="27"/>
    </row>
    <row r="101" spans="1:18" ht="15">
      <c r="A101" s="60" t="s">
        <v>323</v>
      </c>
      <c r="B101" s="46" t="s">
        <v>1839</v>
      </c>
      <c r="C101" s="27"/>
      <c r="D101" s="27"/>
      <c r="E101" s="27"/>
      <c r="F101" s="27"/>
      <c r="G101" s="47">
        <v>3695</v>
      </c>
      <c r="H101" s="27"/>
      <c r="I101" s="27"/>
      <c r="J101" s="47">
        <v>137805</v>
      </c>
      <c r="K101" s="27"/>
      <c r="L101" s="27"/>
      <c r="M101" s="27"/>
      <c r="N101" s="27"/>
      <c r="O101" s="27"/>
      <c r="P101" s="27"/>
      <c r="Q101" s="27"/>
      <c r="R101" s="27"/>
    </row>
    <row r="102" spans="1:18" ht="15">
      <c r="A102" s="60" t="s">
        <v>331</v>
      </c>
      <c r="B102" s="46" t="s">
        <v>1933</v>
      </c>
      <c r="C102" s="27"/>
      <c r="D102" s="27"/>
      <c r="E102" s="27"/>
      <c r="F102" s="27"/>
      <c r="G102" s="47">
        <v>1092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440</v>
      </c>
      <c r="R102" s="27"/>
    </row>
    <row r="103" spans="1:18" ht="15">
      <c r="A103" s="60" t="s">
        <v>337</v>
      </c>
      <c r="B103" s="46" t="s">
        <v>1840</v>
      </c>
      <c r="C103" s="47">
        <v>2070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15">
      <c r="A104" s="60" t="s">
        <v>343</v>
      </c>
      <c r="B104" s="46" t="s">
        <v>1934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3002</v>
      </c>
      <c r="R104" s="27"/>
    </row>
    <row r="105" spans="1:18" ht="15">
      <c r="A105" s="60" t="s">
        <v>346</v>
      </c>
      <c r="B105" s="46" t="s">
        <v>1858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0</v>
      </c>
      <c r="Q105" s="27"/>
      <c r="R105" s="27"/>
    </row>
    <row r="106" spans="1:18" ht="15">
      <c r="A106" s="60" t="s">
        <v>349</v>
      </c>
      <c r="B106" s="46" t="s">
        <v>1935</v>
      </c>
      <c r="C106" s="27"/>
      <c r="D106" s="27"/>
      <c r="E106" s="27"/>
      <c r="F106" s="27"/>
      <c r="G106" s="47">
        <v>1750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15">
      <c r="A107" s="60" t="s">
        <v>355</v>
      </c>
      <c r="B107" s="46" t="s">
        <v>1781</v>
      </c>
      <c r="C107" s="27"/>
      <c r="D107" s="27"/>
      <c r="E107" s="27"/>
      <c r="F107" s="47">
        <v>10435</v>
      </c>
      <c r="G107" s="27"/>
      <c r="H107" s="27"/>
      <c r="I107" s="27"/>
      <c r="J107" s="47">
        <v>12618</v>
      </c>
      <c r="K107" s="27"/>
      <c r="L107" s="27"/>
      <c r="M107" s="27"/>
      <c r="N107" s="27"/>
      <c r="O107" s="27"/>
      <c r="P107" s="27"/>
      <c r="Q107" s="27"/>
      <c r="R107" s="27"/>
    </row>
    <row r="108" spans="1:18" ht="15">
      <c r="A108" s="60" t="s">
        <v>365</v>
      </c>
      <c r="B108" s="46" t="s">
        <v>1936</v>
      </c>
      <c r="C108" s="27"/>
      <c r="D108" s="27"/>
      <c r="E108" s="27"/>
      <c r="F108" s="27"/>
      <c r="G108" s="27"/>
      <c r="H108" s="27"/>
      <c r="I108" s="27"/>
      <c r="J108" s="47">
        <v>1683</v>
      </c>
      <c r="K108" s="27"/>
      <c r="L108" s="27"/>
      <c r="M108" s="27"/>
      <c r="N108" s="27"/>
      <c r="O108" s="27"/>
      <c r="P108" s="27"/>
      <c r="Q108" s="27"/>
      <c r="R108" s="27"/>
    </row>
    <row r="109" spans="1:18" ht="15">
      <c r="A109" s="60" t="s">
        <v>374</v>
      </c>
      <c r="B109" s="46" t="s">
        <v>1859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440</v>
      </c>
      <c r="R109" s="27"/>
    </row>
    <row r="110" spans="1:18" ht="15">
      <c r="A110" s="60" t="s">
        <v>377</v>
      </c>
      <c r="B110" s="46" t="s">
        <v>1937</v>
      </c>
      <c r="C110" s="27"/>
      <c r="D110" s="27"/>
      <c r="E110" s="27"/>
      <c r="F110" s="27"/>
      <c r="G110" s="27"/>
      <c r="H110" s="27"/>
      <c r="I110" s="27"/>
      <c r="J110" s="47">
        <v>123</v>
      </c>
      <c r="K110" s="27"/>
      <c r="L110" s="27"/>
      <c r="M110" s="27"/>
      <c r="N110" s="27"/>
      <c r="O110" s="27"/>
      <c r="P110" s="27"/>
      <c r="Q110" s="27"/>
      <c r="R110" s="27"/>
    </row>
    <row r="111" spans="1:18" ht="15">
      <c r="A111" s="60" t="s">
        <v>380</v>
      </c>
      <c r="B111" s="46" t="s">
        <v>1800</v>
      </c>
      <c r="C111" s="47">
        <v>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3</v>
      </c>
      <c r="R111" s="27"/>
    </row>
    <row r="112" spans="1:18" ht="15">
      <c r="A112" s="60" t="s">
        <v>401</v>
      </c>
      <c r="B112" s="46" t="s">
        <v>1938</v>
      </c>
      <c r="C112" s="47">
        <v>271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438</v>
      </c>
      <c r="R112" s="27"/>
    </row>
    <row r="113" spans="1:18" ht="15">
      <c r="A113" s="60" t="s">
        <v>404</v>
      </c>
      <c r="B113" s="46" t="s">
        <v>1939</v>
      </c>
      <c r="C113" s="27"/>
      <c r="D113" s="27"/>
      <c r="E113" s="27"/>
      <c r="F113" s="27"/>
      <c r="G113" s="27"/>
      <c r="H113" s="27"/>
      <c r="I113" s="27"/>
      <c r="J113" s="47">
        <v>15144</v>
      </c>
      <c r="K113" s="27"/>
      <c r="L113" s="27"/>
      <c r="M113" s="27"/>
      <c r="N113" s="27"/>
      <c r="O113" s="27"/>
      <c r="P113" s="27"/>
      <c r="Q113" s="47">
        <v>288</v>
      </c>
      <c r="R113" s="27"/>
    </row>
    <row r="114" spans="1:18" ht="15">
      <c r="A114" s="60" t="s">
        <v>413</v>
      </c>
      <c r="B114" s="46" t="s">
        <v>1860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1090</v>
      </c>
      <c r="R114" s="27"/>
    </row>
    <row r="115" spans="1:18" ht="15">
      <c r="A115" s="60" t="s">
        <v>437</v>
      </c>
      <c r="B115" s="46" t="s">
        <v>1940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  <c r="R115" s="27"/>
    </row>
    <row r="116" spans="1:18" ht="15">
      <c r="A116" s="60" t="s">
        <v>440</v>
      </c>
      <c r="B116" s="46" t="s">
        <v>1806</v>
      </c>
      <c r="C116" s="27"/>
      <c r="D116" s="47">
        <v>54600</v>
      </c>
      <c r="E116" s="27"/>
      <c r="F116" s="27"/>
      <c r="G116" s="27"/>
      <c r="H116" s="27"/>
      <c r="I116" s="27"/>
      <c r="J116" s="47">
        <v>32700</v>
      </c>
      <c r="K116" s="27"/>
      <c r="L116" s="27"/>
      <c r="M116" s="27"/>
      <c r="N116" s="27"/>
      <c r="O116" s="27"/>
      <c r="P116" s="27"/>
      <c r="Q116" s="27"/>
      <c r="R116" s="27"/>
    </row>
    <row r="117" spans="1:18" ht="15">
      <c r="A117" s="60" t="s">
        <v>443</v>
      </c>
      <c r="B117" s="46" t="s">
        <v>1941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812</v>
      </c>
      <c r="R117" s="27"/>
    </row>
    <row r="118" spans="1:18" ht="15">
      <c r="A118" s="60" t="s">
        <v>446</v>
      </c>
      <c r="B118" s="46" t="s">
        <v>1817</v>
      </c>
      <c r="C118" s="27"/>
      <c r="D118" s="27"/>
      <c r="E118" s="27"/>
      <c r="F118" s="27"/>
      <c r="G118" s="27"/>
      <c r="H118" s="27"/>
      <c r="I118" s="27"/>
      <c r="J118" s="47">
        <v>1805</v>
      </c>
      <c r="K118" s="27"/>
      <c r="L118" s="27"/>
      <c r="M118" s="27"/>
      <c r="N118" s="27"/>
      <c r="O118" s="27"/>
      <c r="P118" s="27"/>
      <c r="Q118" s="27"/>
      <c r="R118" s="27"/>
    </row>
    <row r="119" spans="1:18" ht="15">
      <c r="A119" s="60" t="s">
        <v>449</v>
      </c>
      <c r="B119" s="46" t="s">
        <v>1942</v>
      </c>
      <c r="C119" s="27"/>
      <c r="D119" s="27"/>
      <c r="E119" s="27"/>
      <c r="F119" s="27"/>
      <c r="G119" s="27"/>
      <c r="H119" s="27"/>
      <c r="I119" s="27"/>
      <c r="J119" s="47">
        <v>2256</v>
      </c>
      <c r="K119" s="27"/>
      <c r="L119" s="27"/>
      <c r="M119" s="27"/>
      <c r="N119" s="27"/>
      <c r="O119" s="27"/>
      <c r="P119" s="27"/>
      <c r="Q119" s="27"/>
      <c r="R119" s="27"/>
    </row>
    <row r="120" spans="1:18" ht="15">
      <c r="A120" s="60" t="s">
        <v>452</v>
      </c>
      <c r="B120" s="46" t="s">
        <v>1795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504</v>
      </c>
      <c r="R120" s="27"/>
    </row>
    <row r="121" spans="1:18" ht="15">
      <c r="A121" s="60" t="s">
        <v>458</v>
      </c>
      <c r="B121" s="46" t="s">
        <v>1943</v>
      </c>
      <c r="C121" s="47">
        <v>374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15">
      <c r="A122" s="60" t="s">
        <v>467</v>
      </c>
      <c r="B122" s="46" t="s">
        <v>1841</v>
      </c>
      <c r="C122" s="27"/>
      <c r="D122" s="47">
        <v>14838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ht="15">
      <c r="A123" s="60" t="s">
        <v>470</v>
      </c>
      <c r="B123" s="46" t="s">
        <v>1944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7">
        <v>2200</v>
      </c>
      <c r="Q123" s="47">
        <v>352</v>
      </c>
      <c r="R123" s="27"/>
    </row>
    <row r="124" spans="1:18" ht="15">
      <c r="A124" s="60" t="s">
        <v>490</v>
      </c>
      <c r="B124" s="46" t="s">
        <v>1818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</v>
      </c>
      <c r="R124" s="27"/>
    </row>
    <row r="125" spans="1:18" ht="15">
      <c r="A125" s="60" t="s">
        <v>501</v>
      </c>
      <c r="B125" s="46" t="s">
        <v>1807</v>
      </c>
      <c r="C125" s="27"/>
      <c r="D125" s="27"/>
      <c r="E125" s="27"/>
      <c r="F125" s="27"/>
      <c r="G125" s="27"/>
      <c r="H125" s="27"/>
      <c r="I125" s="27"/>
      <c r="J125" s="47">
        <v>4872</v>
      </c>
      <c r="K125" s="27"/>
      <c r="L125" s="27"/>
      <c r="M125" s="27"/>
      <c r="N125" s="27"/>
      <c r="O125" s="27"/>
      <c r="P125" s="27"/>
      <c r="Q125" s="47">
        <v>2</v>
      </c>
      <c r="R125" s="27"/>
    </row>
    <row r="126" spans="1:18" ht="15">
      <c r="A126" s="60" t="s">
        <v>509</v>
      </c>
      <c r="B126" s="46" t="s">
        <v>1819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8077</v>
      </c>
      <c r="R126" s="27"/>
    </row>
    <row r="127" spans="1:18" ht="15">
      <c r="A127" s="60" t="s">
        <v>512</v>
      </c>
      <c r="B127" s="46" t="s">
        <v>1861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1774</v>
      </c>
      <c r="R127" s="27"/>
    </row>
    <row r="128" spans="1:18" ht="15">
      <c r="A128" s="60" t="s">
        <v>515</v>
      </c>
      <c r="B128" s="46" t="s">
        <v>1945</v>
      </c>
      <c r="C128" s="27"/>
      <c r="D128" s="27"/>
      <c r="E128" s="27"/>
      <c r="F128" s="27"/>
      <c r="G128" s="27"/>
      <c r="H128" s="27"/>
      <c r="I128" s="27"/>
      <c r="J128" s="47">
        <v>49887</v>
      </c>
      <c r="K128" s="27"/>
      <c r="L128" s="27"/>
      <c r="M128" s="27"/>
      <c r="N128" s="27"/>
      <c r="O128" s="27"/>
      <c r="P128" s="27"/>
      <c r="Q128" s="47">
        <v>11208</v>
      </c>
      <c r="R128" s="27"/>
    </row>
    <row r="129" spans="1:18" ht="15">
      <c r="A129" s="60" t="s">
        <v>531</v>
      </c>
      <c r="B129" s="46" t="s">
        <v>1946</v>
      </c>
      <c r="C129" s="47">
        <v>280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ht="15">
      <c r="A130" s="60" t="s">
        <v>549</v>
      </c>
      <c r="B130" s="46" t="s">
        <v>1947</v>
      </c>
      <c r="C130" s="27"/>
      <c r="D130" s="27"/>
      <c r="E130" s="27"/>
      <c r="F130" s="27"/>
      <c r="G130" s="27"/>
      <c r="H130" s="27"/>
      <c r="I130" s="27"/>
      <c r="J130" s="47">
        <v>9524</v>
      </c>
      <c r="K130" s="27"/>
      <c r="L130" s="27"/>
      <c r="M130" s="27"/>
      <c r="N130" s="27"/>
      <c r="O130" s="27"/>
      <c r="P130" s="27"/>
      <c r="Q130" s="27"/>
      <c r="R130" s="27"/>
    </row>
    <row r="131" spans="1:18" ht="15">
      <c r="A131" s="60" t="s">
        <v>552</v>
      </c>
      <c r="B131" s="46" t="s">
        <v>1948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2786</v>
      </c>
      <c r="R131" s="27"/>
    </row>
    <row r="132" spans="1:18" ht="15">
      <c r="A132" s="60" t="s">
        <v>555</v>
      </c>
      <c r="B132" s="46" t="s">
        <v>1949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256</v>
      </c>
      <c r="R132" s="27"/>
    </row>
    <row r="133" spans="1:18" ht="15">
      <c r="A133" s="60" t="s">
        <v>558</v>
      </c>
      <c r="B133" s="46" t="s">
        <v>1950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2376</v>
      </c>
      <c r="R133" s="27"/>
    </row>
    <row r="134" spans="1:18" ht="15">
      <c r="A134" s="60" t="s">
        <v>567</v>
      </c>
      <c r="B134" s="46" t="s">
        <v>1808</v>
      </c>
      <c r="C134" s="47">
        <v>2598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ht="15">
      <c r="A135" s="60" t="s">
        <v>579</v>
      </c>
      <c r="B135" s="46" t="s">
        <v>1951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450</v>
      </c>
      <c r="R135" s="27"/>
    </row>
    <row r="136" spans="1:18" ht="15">
      <c r="A136" s="60" t="s">
        <v>588</v>
      </c>
      <c r="B136" s="46" t="s">
        <v>1952</v>
      </c>
      <c r="C136" s="47">
        <v>1033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ht="15">
      <c r="A137" s="60" t="s">
        <v>594</v>
      </c>
      <c r="B137" s="46" t="s">
        <v>1953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288</v>
      </c>
      <c r="R137" s="27"/>
    </row>
    <row r="138" spans="1:18" ht="15">
      <c r="A138" s="60" t="s">
        <v>609</v>
      </c>
      <c r="B138" s="46" t="s">
        <v>1820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240</v>
      </c>
      <c r="R138" s="27"/>
    </row>
    <row r="139" spans="1:18" ht="15">
      <c r="A139" s="60" t="s">
        <v>618</v>
      </c>
      <c r="B139" s="46" t="s">
        <v>1954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22</v>
      </c>
      <c r="R139" s="27"/>
    </row>
    <row r="140" spans="1:18" ht="15">
      <c r="A140" s="60" t="s">
        <v>621</v>
      </c>
      <c r="B140" s="46" t="s">
        <v>1821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1452</v>
      </c>
      <c r="R140" s="27"/>
    </row>
    <row r="141" spans="1:18" ht="15">
      <c r="A141" s="60" t="s">
        <v>632</v>
      </c>
      <c r="B141" s="46" t="s">
        <v>1862</v>
      </c>
      <c r="C141" s="27"/>
      <c r="D141" s="27"/>
      <c r="E141" s="27"/>
      <c r="F141" s="27"/>
      <c r="G141" s="27"/>
      <c r="H141" s="27"/>
      <c r="I141" s="27"/>
      <c r="J141" s="47">
        <v>298664</v>
      </c>
      <c r="K141" s="27"/>
      <c r="L141" s="27"/>
      <c r="M141" s="27"/>
      <c r="N141" s="27"/>
      <c r="O141" s="27"/>
      <c r="P141" s="27"/>
      <c r="Q141" s="27"/>
      <c r="R141" s="27"/>
    </row>
    <row r="142" spans="1:18" ht="15">
      <c r="A142" s="60" t="s">
        <v>636</v>
      </c>
      <c r="B142" s="46" t="s">
        <v>1955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</v>
      </c>
      <c r="R142" s="27"/>
    </row>
    <row r="143" spans="1:18" ht="15">
      <c r="A143" s="60" t="s">
        <v>642</v>
      </c>
      <c r="B143" s="46" t="s">
        <v>1956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2</v>
      </c>
      <c r="R143" s="27"/>
    </row>
    <row r="144" spans="1:18" ht="15">
      <c r="A144" s="60" t="s">
        <v>645</v>
      </c>
      <c r="B144" s="46" t="s">
        <v>1957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530</v>
      </c>
      <c r="R144" s="27"/>
    </row>
    <row r="145" spans="1:18" ht="15">
      <c r="A145" s="60" t="s">
        <v>651</v>
      </c>
      <c r="B145" s="46" t="s">
        <v>1958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1008</v>
      </c>
      <c r="R145" s="27"/>
    </row>
    <row r="146" spans="1:18" ht="15">
      <c r="A146" s="60" t="s">
        <v>654</v>
      </c>
      <c r="B146" s="46" t="s">
        <v>1959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47">
        <v>4043</v>
      </c>
      <c r="Q146" s="27"/>
      <c r="R146" s="27"/>
    </row>
    <row r="147" spans="1:18" ht="15">
      <c r="A147" s="60" t="s">
        <v>656</v>
      </c>
      <c r="B147" s="46" t="s">
        <v>1960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2784</v>
      </c>
      <c r="R147" s="27"/>
    </row>
    <row r="148" spans="1:18" ht="15">
      <c r="A148" s="60" t="s">
        <v>659</v>
      </c>
      <c r="B148" s="46" t="s">
        <v>1961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</v>
      </c>
      <c r="R148" s="27"/>
    </row>
    <row r="149" spans="1:18" ht="15">
      <c r="A149" s="60" t="s">
        <v>668</v>
      </c>
      <c r="B149" s="46" t="s">
        <v>1790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288</v>
      </c>
      <c r="R149" s="27"/>
    </row>
    <row r="150" spans="1:18" ht="15">
      <c r="A150" s="60" t="s">
        <v>674</v>
      </c>
      <c r="B150" s="46" t="s">
        <v>1796</v>
      </c>
      <c r="C150" s="27"/>
      <c r="D150" s="27"/>
      <c r="E150" s="27"/>
      <c r="F150" s="27"/>
      <c r="G150" s="47">
        <v>9689</v>
      </c>
      <c r="H150" s="27"/>
      <c r="I150" s="27"/>
      <c r="J150" s="27"/>
      <c r="K150" s="27"/>
      <c r="L150" s="47">
        <v>365880</v>
      </c>
      <c r="M150" s="27"/>
      <c r="N150" s="27"/>
      <c r="O150" s="27"/>
      <c r="P150" s="27"/>
      <c r="Q150" s="27"/>
      <c r="R150" s="27"/>
    </row>
    <row r="151" spans="1:18" ht="15">
      <c r="A151" s="60" t="s">
        <v>677</v>
      </c>
      <c r="B151" s="46" t="s">
        <v>1822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4</v>
      </c>
      <c r="R151" s="27"/>
    </row>
    <row r="152" spans="1:18" ht="15">
      <c r="A152" s="60" t="s">
        <v>680</v>
      </c>
      <c r="B152" s="46" t="s">
        <v>1962</v>
      </c>
      <c r="C152" s="47">
        <v>19193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ht="15">
      <c r="A153" s="60" t="s">
        <v>692</v>
      </c>
      <c r="B153" s="46" t="s">
        <v>1841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144</v>
      </c>
      <c r="R153" s="27"/>
    </row>
    <row r="154" spans="1:17" ht="15">
      <c r="A154" s="60" t="s">
        <v>694</v>
      </c>
      <c r="B154" s="46" t="s">
        <v>1963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114</v>
      </c>
    </row>
    <row r="155" spans="1:17" ht="15">
      <c r="A155" s="60" t="s">
        <v>700</v>
      </c>
      <c r="B155" s="46" t="s">
        <v>1823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888</v>
      </c>
    </row>
    <row r="156" spans="1:17" ht="15">
      <c r="A156" s="60" t="s">
        <v>706</v>
      </c>
      <c r="B156" s="46" t="s">
        <v>1863</v>
      </c>
      <c r="C156" s="27"/>
      <c r="D156" s="27"/>
      <c r="E156" s="27"/>
      <c r="F156" s="27"/>
      <c r="G156" s="27"/>
      <c r="H156" s="27"/>
      <c r="I156" s="27"/>
      <c r="J156" s="47">
        <v>11494</v>
      </c>
      <c r="K156" s="27"/>
      <c r="L156" s="27"/>
      <c r="M156" s="27"/>
      <c r="N156" s="27"/>
      <c r="O156" s="27"/>
      <c r="P156" s="27"/>
      <c r="Q156" s="27"/>
    </row>
    <row r="157" spans="1:17" ht="15">
      <c r="A157" s="60" t="s">
        <v>715</v>
      </c>
      <c r="B157" s="46" t="s">
        <v>1964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1</v>
      </c>
    </row>
    <row r="158" spans="1:17" ht="15">
      <c r="A158" s="60" t="s">
        <v>718</v>
      </c>
      <c r="B158" s="46" t="s">
        <v>1965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450</v>
      </c>
    </row>
    <row r="159" spans="1:17" ht="15">
      <c r="A159" s="60" t="s">
        <v>724</v>
      </c>
      <c r="B159" s="46" t="s">
        <v>1966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ht="15">
      <c r="A160" s="60" t="s">
        <v>727</v>
      </c>
      <c r="B160" s="46" t="s">
        <v>1967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2569</v>
      </c>
    </row>
    <row r="161" spans="1:17" ht="15">
      <c r="A161" s="60" t="s">
        <v>737</v>
      </c>
      <c r="B161" s="46" t="s">
        <v>1968</v>
      </c>
      <c r="C161" s="27"/>
      <c r="D161" s="27"/>
      <c r="E161" s="27"/>
      <c r="F161" s="27"/>
      <c r="G161" s="27"/>
      <c r="H161" s="27"/>
      <c r="I161" s="27"/>
      <c r="J161" s="47">
        <v>11782</v>
      </c>
      <c r="K161" s="27"/>
      <c r="L161" s="27"/>
      <c r="M161" s="27"/>
      <c r="N161" s="27"/>
      <c r="O161" s="27"/>
      <c r="P161" s="27"/>
      <c r="Q161" s="27"/>
    </row>
    <row r="162" spans="1:17" ht="15">
      <c r="A162" s="60" t="s">
        <v>746</v>
      </c>
      <c r="B162" s="46" t="s">
        <v>1824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468</v>
      </c>
    </row>
    <row r="163" spans="1:17" ht="15">
      <c r="A163" s="60" t="s">
        <v>773</v>
      </c>
      <c r="B163" s="46" t="s">
        <v>1864</v>
      </c>
      <c r="C163" s="47">
        <v>2062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5">
      <c r="A164" s="60" t="s">
        <v>776</v>
      </c>
      <c r="B164" s="46" t="s">
        <v>1809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480</v>
      </c>
    </row>
    <row r="165" spans="1:17" ht="15">
      <c r="A165" s="60" t="s">
        <v>785</v>
      </c>
      <c r="B165" s="46" t="s">
        <v>1969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768</v>
      </c>
    </row>
    <row r="166" spans="1:17" ht="15">
      <c r="A166" s="60" t="s">
        <v>791</v>
      </c>
      <c r="B166" s="46" t="s">
        <v>1865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7">
        <v>0</v>
      </c>
      <c r="P166" s="27"/>
      <c r="Q166" s="47">
        <v>1200</v>
      </c>
    </row>
    <row r="167" spans="1:17" ht="15">
      <c r="A167" s="60" t="s">
        <v>803</v>
      </c>
      <c r="B167" s="46" t="s">
        <v>1782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47">
        <v>5264</v>
      </c>
      <c r="O167" s="27"/>
      <c r="P167" s="27"/>
      <c r="Q167" s="27"/>
    </row>
    <row r="168" spans="1:17" ht="15">
      <c r="A168" s="60" t="s">
        <v>806</v>
      </c>
      <c r="B168" s="46" t="s">
        <v>1970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140</v>
      </c>
    </row>
    <row r="169" spans="1:17" ht="15">
      <c r="A169" s="60" t="s">
        <v>809</v>
      </c>
      <c r="B169" s="46" t="s">
        <v>1825</v>
      </c>
      <c r="C169" s="47">
        <v>5700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1560</v>
      </c>
    </row>
    <row r="170" spans="1:17" ht="15">
      <c r="A170" s="60" t="s">
        <v>825</v>
      </c>
      <c r="B170" s="46" t="s">
        <v>1971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1200</v>
      </c>
    </row>
    <row r="171" spans="1:17" ht="15">
      <c r="A171" s="60" t="s">
        <v>828</v>
      </c>
      <c r="B171" s="46" t="s">
        <v>1972</v>
      </c>
      <c r="C171" s="47">
        <v>7680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>
      <c r="A172" s="60" t="s">
        <v>844</v>
      </c>
      <c r="B172" s="46" t="s">
        <v>1731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674</v>
      </c>
    </row>
    <row r="173" spans="1:17" ht="15">
      <c r="A173" s="60" t="s">
        <v>853</v>
      </c>
      <c r="B173" s="46" t="s">
        <v>1736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1</v>
      </c>
    </row>
    <row r="174" spans="1:17" ht="15">
      <c r="A174" s="60" t="s">
        <v>874</v>
      </c>
      <c r="B174" s="46" t="s">
        <v>1973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7">
        <v>1235</v>
      </c>
      <c r="Q174" s="27"/>
    </row>
    <row r="175" spans="1:17" ht="15">
      <c r="A175" s="60" t="s">
        <v>883</v>
      </c>
      <c r="B175" s="46" t="s">
        <v>1866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1872</v>
      </c>
    </row>
    <row r="176" spans="1:17" ht="15">
      <c r="A176" s="60" t="s">
        <v>912</v>
      </c>
      <c r="B176" s="46" t="s">
        <v>1974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465</v>
      </c>
    </row>
    <row r="177" spans="1:17" ht="15">
      <c r="A177" s="60" t="s">
        <v>927</v>
      </c>
      <c r="B177" s="46" t="s">
        <v>1867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47">
        <v>11243</v>
      </c>
      <c r="P177" s="27"/>
      <c r="Q177" s="47">
        <v>160</v>
      </c>
    </row>
    <row r="178" spans="1:17" ht="15">
      <c r="A178" s="60" t="s">
        <v>930</v>
      </c>
      <c r="B178" s="46" t="s">
        <v>1826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>
        <v>5200</v>
      </c>
      <c r="Q178" s="27"/>
    </row>
    <row r="179" spans="1:17" ht="15">
      <c r="A179" s="60" t="s">
        <v>936</v>
      </c>
      <c r="B179" s="46" t="s">
        <v>1868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288</v>
      </c>
    </row>
    <row r="180" spans="1:17" ht="15">
      <c r="A180" s="60" t="s">
        <v>942</v>
      </c>
      <c r="B180" s="46" t="s">
        <v>1810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1046</v>
      </c>
    </row>
    <row r="181" spans="1:17" ht="15">
      <c r="A181" s="60" t="s">
        <v>951</v>
      </c>
      <c r="B181" s="46" t="s">
        <v>1869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474</v>
      </c>
    </row>
    <row r="182" spans="1:17" ht="15">
      <c r="A182" s="60" t="s">
        <v>960</v>
      </c>
      <c r="B182" s="46" t="s">
        <v>1975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47">
        <v>1019</v>
      </c>
      <c r="Q182" s="27"/>
    </row>
    <row r="183" spans="1:17" ht="15">
      <c r="A183" s="60" t="s">
        <v>972</v>
      </c>
      <c r="B183" s="46" t="s">
        <v>1976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>
        <v>785</v>
      </c>
    </row>
    <row r="184" spans="1:17" ht="15">
      <c r="A184" s="60" t="s">
        <v>994</v>
      </c>
      <c r="B184" s="46" t="s">
        <v>1870</v>
      </c>
      <c r="C184" s="47">
        <v>720</v>
      </c>
      <c r="D184" s="27"/>
      <c r="E184" s="27"/>
      <c r="F184" s="27"/>
      <c r="G184" s="27"/>
      <c r="H184" s="27"/>
      <c r="I184" s="27"/>
      <c r="J184" s="47">
        <v>32936</v>
      </c>
      <c r="K184" s="27"/>
      <c r="L184" s="27"/>
      <c r="M184" s="27"/>
      <c r="N184" s="27"/>
      <c r="O184" s="27"/>
      <c r="P184" s="27"/>
      <c r="Q184" s="47">
        <v>469</v>
      </c>
    </row>
    <row r="185" spans="1:17" ht="15">
      <c r="A185" s="60" t="s">
        <v>1024</v>
      </c>
      <c r="B185" s="46" t="s">
        <v>1842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>
        <v>366</v>
      </c>
    </row>
    <row r="186" spans="1:17" ht="15">
      <c r="A186" s="60" t="s">
        <v>1041</v>
      </c>
      <c r="B186" s="46" t="s">
        <v>1855</v>
      </c>
      <c r="C186" s="47">
        <v>30245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47">
        <v>2179</v>
      </c>
      <c r="N186" s="27"/>
      <c r="O186" s="27"/>
      <c r="P186" s="27"/>
      <c r="Q186" s="27"/>
    </row>
    <row r="187" spans="1:17" ht="15">
      <c r="A187" s="60" t="s">
        <v>1052</v>
      </c>
      <c r="B187" s="46" t="s">
        <v>1977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>
        <v>1121</v>
      </c>
    </row>
    <row r="188" spans="1:17" ht="15">
      <c r="A188" s="60" t="s">
        <v>1062</v>
      </c>
      <c r="B188" s="46" t="s">
        <v>1799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>
        <v>1</v>
      </c>
    </row>
    <row r="189" spans="1:17" ht="15">
      <c r="A189" s="60" t="s">
        <v>1067</v>
      </c>
      <c r="B189" s="46" t="s">
        <v>1978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>
        <v>217</v>
      </c>
    </row>
    <row r="190" spans="1:17" ht="15">
      <c r="A190" s="60" t="s">
        <v>1070</v>
      </c>
      <c r="B190" s="46" t="s">
        <v>1871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47">
        <v>1</v>
      </c>
      <c r="Q190" s="27"/>
    </row>
    <row r="191" spans="1:17" ht="15">
      <c r="A191" s="60" t="s">
        <v>1072</v>
      </c>
      <c r="B191" s="46" t="s">
        <v>1979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>
        <v>3328</v>
      </c>
    </row>
    <row r="192" spans="1:17" ht="15">
      <c r="A192" s="60" t="s">
        <v>1078</v>
      </c>
      <c r="B192" s="46" t="s">
        <v>1843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47">
        <v>1</v>
      </c>
    </row>
    <row r="193" spans="1:17" ht="15">
      <c r="A193" s="60" t="s">
        <v>1096</v>
      </c>
      <c r="B193" s="46" t="s">
        <v>1872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47">
        <v>256</v>
      </c>
      <c r="Q193" s="47">
        <v>1</v>
      </c>
    </row>
    <row r="194" spans="1:17" ht="15">
      <c r="A194" s="60" t="s">
        <v>1099</v>
      </c>
      <c r="B194" s="46" t="s">
        <v>1802</v>
      </c>
      <c r="C194" s="27"/>
      <c r="D194" s="47">
        <v>2200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>
      <c r="A195" s="60" t="s">
        <v>1734</v>
      </c>
      <c r="B195" s="46" t="s">
        <v>1980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>
        <v>1091</v>
      </c>
    </row>
    <row r="196" spans="1:17" ht="15">
      <c r="A196" s="60" t="s">
        <v>1104</v>
      </c>
      <c r="B196" s="46" t="s">
        <v>1797</v>
      </c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47">
        <v>295940</v>
      </c>
      <c r="Q196" s="47">
        <v>1942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1878</v>
      </c>
    </row>
    <row r="2" ht="15">
      <c r="A2" s="12" t="str">
        <f>nr_co!A2</f>
        <v>Source: New Jersey Department of Community Affairs, 11/7/14</v>
      </c>
    </row>
    <row r="4" spans="2:7" ht="15">
      <c r="B4" s="67" t="str">
        <f>certoff!B4</f>
        <v>September</v>
      </c>
      <c r="C4" s="67"/>
      <c r="D4" s="67"/>
      <c r="E4" s="67" t="str">
        <f>certoff!E4</f>
        <v>Year-to-Date</v>
      </c>
      <c r="F4" s="67"/>
      <c r="G4" s="67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7">
        <v>9100</v>
      </c>
      <c r="C7" s="47">
        <v>9100</v>
      </c>
      <c r="D7" s="27">
        <v>0</v>
      </c>
      <c r="E7" s="47">
        <v>11300</v>
      </c>
      <c r="F7" s="47">
        <v>11300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47">
        <v>9276</v>
      </c>
      <c r="F8" s="47">
        <v>7163</v>
      </c>
      <c r="G8" s="47">
        <v>2113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7">
        <v>89843</v>
      </c>
      <c r="F9" s="47">
        <v>20904</v>
      </c>
      <c r="G9" s="47">
        <v>68939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7">
        <v>20976</v>
      </c>
      <c r="F10" s="47">
        <v>20878</v>
      </c>
      <c r="G10" s="47">
        <v>98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7">
        <v>3870</v>
      </c>
      <c r="F11" s="47">
        <v>3870</v>
      </c>
      <c r="G11" s="4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7">
        <v>35</v>
      </c>
      <c r="F12" s="27"/>
      <c r="G12" s="47">
        <v>35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7">
        <v>14967</v>
      </c>
      <c r="F13" s="47">
        <v>14181</v>
      </c>
      <c r="G13" s="47">
        <v>786</v>
      </c>
    </row>
    <row r="14" spans="1:7" ht="15">
      <c r="A14" s="25" t="s">
        <v>65</v>
      </c>
      <c r="B14" s="47">
        <v>2400</v>
      </c>
      <c r="C14" s="47">
        <v>2400</v>
      </c>
      <c r="D14" s="27">
        <v>0</v>
      </c>
      <c r="E14" s="47">
        <v>14215</v>
      </c>
      <c r="F14" s="47">
        <v>14215</v>
      </c>
      <c r="G14" s="4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</row>
    <row r="16" spans="1:7" ht="15">
      <c r="A16" s="25" t="s">
        <v>172</v>
      </c>
      <c r="B16" s="47">
        <v>1137</v>
      </c>
      <c r="C16" s="47">
        <v>1137</v>
      </c>
      <c r="D16" s="27">
        <v>0</v>
      </c>
      <c r="E16" s="47">
        <v>28703</v>
      </c>
      <c r="F16" s="47">
        <v>28703</v>
      </c>
      <c r="G16" s="27"/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4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7">
        <v>20796</v>
      </c>
      <c r="F18" s="47">
        <v>19008</v>
      </c>
      <c r="G18" s="47">
        <v>1788</v>
      </c>
    </row>
    <row r="19" spans="1:7" ht="15">
      <c r="A19" s="25" t="s">
        <v>357</v>
      </c>
      <c r="B19" s="47">
        <v>69438</v>
      </c>
      <c r="C19" s="47">
        <v>69438</v>
      </c>
      <c r="D19" s="27">
        <v>0</v>
      </c>
      <c r="E19" s="47">
        <v>121078</v>
      </c>
      <c r="F19" s="47">
        <v>121078</v>
      </c>
      <c r="G19" s="27"/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7">
        <v>48204</v>
      </c>
      <c r="F21" s="47">
        <v>44548</v>
      </c>
      <c r="G21" s="47">
        <v>3656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7">
        <v>38805</v>
      </c>
      <c r="F22" s="47">
        <v>38805</v>
      </c>
      <c r="G22" s="4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7">
        <v>166058</v>
      </c>
      <c r="F24" s="47">
        <v>166058</v>
      </c>
      <c r="G24" s="4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7">
        <v>3197</v>
      </c>
      <c r="F25" s="47">
        <v>0</v>
      </c>
      <c r="G25" s="47">
        <v>3197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7">
        <v>31486</v>
      </c>
      <c r="F26" s="47">
        <v>31486</v>
      </c>
      <c r="G26" s="27"/>
    </row>
    <row r="27" spans="1:7" ht="15">
      <c r="A27" s="25" t="s">
        <v>1053</v>
      </c>
      <c r="B27" s="47">
        <v>2200</v>
      </c>
      <c r="C27" s="27"/>
      <c r="D27" s="47">
        <v>2200</v>
      </c>
      <c r="E27" s="47">
        <v>2260</v>
      </c>
      <c r="F27" s="47">
        <v>0</v>
      </c>
      <c r="G27" s="47">
        <v>2260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</row>
    <row r="29" spans="1:7" ht="15">
      <c r="A29" s="25" t="s">
        <v>1709</v>
      </c>
      <c r="B29" s="26">
        <f aca="true" t="shared" si="0" ref="B29:G29">SUM(B7:B28)</f>
        <v>84275</v>
      </c>
      <c r="C29" s="26">
        <f t="shared" si="0"/>
        <v>82075</v>
      </c>
      <c r="D29" s="26">
        <f t="shared" si="0"/>
        <v>2200</v>
      </c>
      <c r="E29" s="26">
        <f t="shared" si="0"/>
        <v>638279</v>
      </c>
      <c r="F29" s="26">
        <f t="shared" si="0"/>
        <v>554807</v>
      </c>
      <c r="G29" s="26">
        <f t="shared" si="0"/>
        <v>83472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1874</v>
      </c>
    </row>
    <row r="2" ht="15">
      <c r="A2" s="12" t="str">
        <f>nr_co!A2</f>
        <v>Source: New Jersey Department of Community Affairs, 11/7/14</v>
      </c>
    </row>
    <row r="4" spans="2:7" ht="15">
      <c r="B4" s="67" t="s">
        <v>1875</v>
      </c>
      <c r="C4" s="67"/>
      <c r="D4" s="67"/>
      <c r="E4" s="67" t="s">
        <v>1770</v>
      </c>
      <c r="F4" s="67"/>
      <c r="G4" s="67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7">
        <v>23292</v>
      </c>
      <c r="C7" s="27">
        <v>0</v>
      </c>
      <c r="D7" s="47">
        <v>23292</v>
      </c>
      <c r="E7" s="47">
        <v>47006</v>
      </c>
      <c r="F7" s="47">
        <v>23714</v>
      </c>
      <c r="G7" s="47">
        <v>23292</v>
      </c>
      <c r="J7" s="27"/>
      <c r="K7" s="27"/>
    </row>
    <row r="8" spans="1:11" ht="15">
      <c r="A8" s="25" t="s">
        <v>1177</v>
      </c>
      <c r="B8" s="47">
        <v>2995</v>
      </c>
      <c r="C8" s="47">
        <v>1960</v>
      </c>
      <c r="D8" s="47">
        <v>1035</v>
      </c>
      <c r="E8" s="47">
        <v>170132</v>
      </c>
      <c r="F8" s="47">
        <v>131453</v>
      </c>
      <c r="G8" s="47">
        <v>38679</v>
      </c>
      <c r="J8" s="27"/>
      <c r="K8" s="27"/>
    </row>
    <row r="9" spans="1:11" ht="15">
      <c r="A9" s="25" t="s">
        <v>1388</v>
      </c>
      <c r="B9" s="47">
        <v>324</v>
      </c>
      <c r="C9" s="27">
        <v>0</v>
      </c>
      <c r="D9" s="47">
        <v>324</v>
      </c>
      <c r="E9" s="47">
        <v>150197</v>
      </c>
      <c r="F9" s="47">
        <v>145906</v>
      </c>
      <c r="G9" s="47">
        <v>4291</v>
      </c>
      <c r="J9" s="27"/>
      <c r="K9" s="27"/>
    </row>
    <row r="10" spans="1:11" ht="15">
      <c r="A10" s="25" t="s">
        <v>1507</v>
      </c>
      <c r="B10" s="47">
        <v>6454</v>
      </c>
      <c r="C10" s="47">
        <v>4798</v>
      </c>
      <c r="D10" s="47">
        <v>1656</v>
      </c>
      <c r="E10" s="47">
        <v>122186</v>
      </c>
      <c r="F10" s="47">
        <v>95660</v>
      </c>
      <c r="G10" s="47">
        <v>26526</v>
      </c>
      <c r="J10" s="27"/>
      <c r="K10" s="27"/>
    </row>
    <row r="11" spans="1:11" ht="15">
      <c r="A11" s="25" t="s">
        <v>1619</v>
      </c>
      <c r="B11" s="47"/>
      <c r="C11" s="47">
        <v>0</v>
      </c>
      <c r="D11" s="47">
        <v>0</v>
      </c>
      <c r="E11" s="47">
        <v>22473</v>
      </c>
      <c r="F11" s="47">
        <v>22460</v>
      </c>
      <c r="G11" s="47">
        <v>13</v>
      </c>
      <c r="J11" s="27"/>
      <c r="K11" s="27"/>
    </row>
    <row r="12" spans="1:11" ht="15">
      <c r="A12" s="25" t="s">
        <v>1668</v>
      </c>
      <c r="B12" s="47">
        <v>24529</v>
      </c>
      <c r="C12" s="47">
        <v>24529</v>
      </c>
      <c r="D12" s="47">
        <v>0</v>
      </c>
      <c r="E12" s="47">
        <v>40902</v>
      </c>
      <c r="F12" s="47">
        <v>34597</v>
      </c>
      <c r="G12" s="47">
        <v>6305</v>
      </c>
      <c r="J12" s="27"/>
      <c r="K12" s="27"/>
    </row>
    <row r="13" spans="1:11" ht="15">
      <c r="A13" s="25" t="s">
        <v>3</v>
      </c>
      <c r="B13" s="47">
        <v>0</v>
      </c>
      <c r="C13" s="47">
        <v>0</v>
      </c>
      <c r="D13" s="47">
        <v>0</v>
      </c>
      <c r="E13" s="47">
        <v>574512</v>
      </c>
      <c r="F13" s="47">
        <v>560477</v>
      </c>
      <c r="G13" s="47">
        <v>14035</v>
      </c>
      <c r="J13" s="27"/>
      <c r="K13" s="27"/>
    </row>
    <row r="14" spans="1:11" ht="15">
      <c r="A14" s="25" t="s">
        <v>65</v>
      </c>
      <c r="B14" s="47">
        <v>0</v>
      </c>
      <c r="C14" s="47">
        <v>0</v>
      </c>
      <c r="D14" s="47">
        <v>0</v>
      </c>
      <c r="E14" s="47">
        <v>31965</v>
      </c>
      <c r="F14" s="47">
        <v>14295</v>
      </c>
      <c r="G14" s="47">
        <v>17670</v>
      </c>
      <c r="J14" s="27"/>
      <c r="K14" s="27"/>
    </row>
    <row r="15" spans="1:11" ht="15">
      <c r="A15" s="25" t="s">
        <v>135</v>
      </c>
      <c r="B15" s="47">
        <v>135526</v>
      </c>
      <c r="C15" s="47">
        <v>135526</v>
      </c>
      <c r="D15" s="47">
        <v>0</v>
      </c>
      <c r="E15" s="47">
        <v>188519</v>
      </c>
      <c r="F15" s="47">
        <v>188519</v>
      </c>
      <c r="G15" s="27"/>
      <c r="J15" s="27"/>
      <c r="K15" s="27"/>
    </row>
    <row r="16" spans="1:11" ht="15">
      <c r="A16" s="25" t="s">
        <v>172</v>
      </c>
      <c r="B16" s="47">
        <v>196</v>
      </c>
      <c r="C16" s="47">
        <v>196</v>
      </c>
      <c r="D16" s="47">
        <v>0</v>
      </c>
      <c r="E16" s="47">
        <v>44405</v>
      </c>
      <c r="F16" s="47">
        <v>43085</v>
      </c>
      <c r="G16" s="47">
        <v>1320</v>
      </c>
      <c r="J16" s="27"/>
      <c r="K16" s="27"/>
    </row>
    <row r="17" spans="1:11" ht="15">
      <c r="A17" s="25" t="s">
        <v>250</v>
      </c>
      <c r="B17" s="47">
        <v>1674</v>
      </c>
      <c r="C17" s="27"/>
      <c r="D17" s="47">
        <v>1674</v>
      </c>
      <c r="E17" s="47">
        <v>1725</v>
      </c>
      <c r="F17" s="27"/>
      <c r="G17" s="47">
        <v>1725</v>
      </c>
      <c r="J17" s="27"/>
      <c r="K17" s="27"/>
    </row>
    <row r="18" spans="1:11" ht="15">
      <c r="A18" s="25" t="s">
        <v>283</v>
      </c>
      <c r="B18" s="47">
        <v>10310</v>
      </c>
      <c r="C18" s="47">
        <v>10310</v>
      </c>
      <c r="D18" s="47">
        <v>0</v>
      </c>
      <c r="E18" s="47">
        <v>659363</v>
      </c>
      <c r="F18" s="47">
        <v>656643</v>
      </c>
      <c r="G18" s="47">
        <v>2720</v>
      </c>
      <c r="J18" s="27"/>
      <c r="K18" s="27"/>
    </row>
    <row r="19" spans="1:11" ht="15">
      <c r="A19" s="25" t="s">
        <v>357</v>
      </c>
      <c r="B19" s="47">
        <v>646</v>
      </c>
      <c r="C19" s="47">
        <v>375</v>
      </c>
      <c r="D19" s="47">
        <v>271</v>
      </c>
      <c r="E19" s="47">
        <v>113482</v>
      </c>
      <c r="F19" s="47">
        <v>92367</v>
      </c>
      <c r="G19" s="47">
        <v>21115</v>
      </c>
      <c r="J19" s="27"/>
      <c r="K19" s="27"/>
    </row>
    <row r="20" spans="1:11" ht="15">
      <c r="A20" s="25" t="s">
        <v>517</v>
      </c>
      <c r="B20" s="47">
        <v>3911</v>
      </c>
      <c r="C20" s="47">
        <v>0</v>
      </c>
      <c r="D20" s="47">
        <v>3911</v>
      </c>
      <c r="E20" s="47">
        <v>458290</v>
      </c>
      <c r="F20" s="47">
        <v>181047</v>
      </c>
      <c r="G20" s="47">
        <v>277243</v>
      </c>
      <c r="J20" s="27"/>
      <c r="K20" s="27"/>
    </row>
    <row r="21" spans="1:11" ht="15">
      <c r="A21" s="25" t="s">
        <v>634</v>
      </c>
      <c r="B21" s="47">
        <v>19193</v>
      </c>
      <c r="C21" s="47">
        <v>19193</v>
      </c>
      <c r="D21" s="47">
        <v>0</v>
      </c>
      <c r="E21" s="47">
        <v>117626</v>
      </c>
      <c r="F21" s="47">
        <v>112157</v>
      </c>
      <c r="G21" s="47">
        <v>5469</v>
      </c>
      <c r="J21" s="27"/>
      <c r="K21" s="27"/>
    </row>
    <row r="22" spans="1:11" ht="15">
      <c r="A22" s="25" t="s">
        <v>732</v>
      </c>
      <c r="B22" s="47">
        <v>2062</v>
      </c>
      <c r="C22" s="47">
        <v>2062</v>
      </c>
      <c r="D22" s="47">
        <v>0</v>
      </c>
      <c r="E22" s="47">
        <v>38547</v>
      </c>
      <c r="F22" s="47">
        <v>28270</v>
      </c>
      <c r="G22" s="47">
        <v>10277</v>
      </c>
      <c r="J22" s="27"/>
      <c r="K22" s="27"/>
    </row>
    <row r="23" spans="1:11" ht="15">
      <c r="A23" s="25" t="s">
        <v>780</v>
      </c>
      <c r="B23" s="47">
        <v>13380</v>
      </c>
      <c r="C23" s="47">
        <v>13380</v>
      </c>
      <c r="D23" s="47">
        <v>0</v>
      </c>
      <c r="E23" s="47">
        <v>18036</v>
      </c>
      <c r="F23" s="47">
        <v>18036</v>
      </c>
      <c r="G23" s="27"/>
      <c r="J23" s="27"/>
      <c r="K23" s="27"/>
    </row>
    <row r="24" spans="1:11" ht="15">
      <c r="A24" s="25" t="s">
        <v>830</v>
      </c>
      <c r="B24" s="47">
        <v>0</v>
      </c>
      <c r="C24" s="47">
        <v>0</v>
      </c>
      <c r="D24" s="47">
        <v>0</v>
      </c>
      <c r="E24" s="47">
        <v>132461</v>
      </c>
      <c r="F24" s="47">
        <v>33693</v>
      </c>
      <c r="G24" s="47">
        <v>98768</v>
      </c>
      <c r="J24" s="27"/>
      <c r="K24" s="27"/>
    </row>
    <row r="25" spans="1:11" ht="15">
      <c r="A25" s="25" t="s">
        <v>907</v>
      </c>
      <c r="B25" s="47">
        <v>0</v>
      </c>
      <c r="C25" s="47">
        <v>0</v>
      </c>
      <c r="D25" s="47">
        <v>0</v>
      </c>
      <c r="E25" s="47">
        <v>16752</v>
      </c>
      <c r="F25" s="47">
        <v>16752</v>
      </c>
      <c r="G25" s="27"/>
      <c r="J25" s="27"/>
      <c r="K25" s="27"/>
    </row>
    <row r="26" spans="1:11" ht="15">
      <c r="A26" s="25" t="s">
        <v>988</v>
      </c>
      <c r="B26" s="47">
        <v>30965</v>
      </c>
      <c r="C26" s="47">
        <v>720</v>
      </c>
      <c r="D26" s="47">
        <v>30245</v>
      </c>
      <c r="E26" s="47">
        <v>62604</v>
      </c>
      <c r="F26" s="47">
        <v>15424</v>
      </c>
      <c r="G26" s="47">
        <v>47180</v>
      </c>
      <c r="J26" s="27"/>
      <c r="K26" s="27"/>
    </row>
    <row r="27" spans="1:11" ht="15">
      <c r="A27" s="25" t="s">
        <v>1053</v>
      </c>
      <c r="B27" s="47">
        <v>0</v>
      </c>
      <c r="C27" s="47">
        <v>0</v>
      </c>
      <c r="D27" s="47">
        <v>0</v>
      </c>
      <c r="E27" s="47">
        <v>7632</v>
      </c>
      <c r="F27" s="47">
        <v>7526</v>
      </c>
      <c r="G27" s="47">
        <v>106</v>
      </c>
      <c r="J27" s="27"/>
      <c r="K27" s="27"/>
    </row>
    <row r="28" spans="1:11" ht="15">
      <c r="A28" s="25" t="s">
        <v>856</v>
      </c>
      <c r="B28" s="47">
        <v>0</v>
      </c>
      <c r="C28" s="47">
        <v>0</v>
      </c>
      <c r="D28" s="47">
        <v>0</v>
      </c>
      <c r="E28" s="47">
        <v>118015</v>
      </c>
      <c r="F28" s="47">
        <v>118010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275457</v>
      </c>
      <c r="C29" s="26">
        <f t="shared" si="0"/>
        <v>213049</v>
      </c>
      <c r="D29" s="26">
        <f t="shared" si="0"/>
        <v>62408</v>
      </c>
      <c r="E29" s="26">
        <f t="shared" si="0"/>
        <v>3136830</v>
      </c>
      <c r="F29" s="26">
        <f t="shared" si="0"/>
        <v>2540091</v>
      </c>
      <c r="G29" s="26">
        <f t="shared" si="0"/>
        <v>596739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1876</v>
      </c>
      <c r="B1"/>
      <c r="D1"/>
      <c r="F1"/>
    </row>
    <row r="2" spans="1:22" s="12" customFormat="1" ht="12.75">
      <c r="A2" s="12" t="s">
        <v>1877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23292</v>
      </c>
      <c r="G7" s="17">
        <f aca="true" t="shared" si="0" ref="G7:T7">SUM(G31:G53)</f>
        <v>9100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2948</v>
      </c>
      <c r="T7" s="17">
        <f t="shared" si="0"/>
        <v>9962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2995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20184</v>
      </c>
      <c r="K8" s="17">
        <f t="shared" si="1"/>
        <v>0</v>
      </c>
      <c r="L8" s="17">
        <f t="shared" si="1"/>
        <v>0</v>
      </c>
      <c r="M8" s="17">
        <f t="shared" si="1"/>
        <v>58692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5077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324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8754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8400</v>
      </c>
      <c r="T9" s="17">
        <f t="shared" si="2"/>
        <v>19063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6454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4448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7500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4086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5030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24529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389</v>
      </c>
      <c r="P12" s="17">
        <f t="shared" si="5"/>
        <v>4500</v>
      </c>
      <c r="Q12" s="17">
        <f t="shared" si="5"/>
        <v>0</v>
      </c>
      <c r="R12" s="17">
        <f t="shared" si="5"/>
        <v>0</v>
      </c>
      <c r="S12" s="17">
        <f t="shared" si="5"/>
        <v>1</v>
      </c>
      <c r="T12" s="17">
        <f t="shared" si="5"/>
        <v>8795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570</v>
      </c>
      <c r="I13" s="17">
        <f t="shared" si="6"/>
        <v>2770</v>
      </c>
      <c r="J13" s="17">
        <f t="shared" si="6"/>
        <v>10575</v>
      </c>
      <c r="K13" s="17">
        <f t="shared" si="6"/>
        <v>0</v>
      </c>
      <c r="L13" s="17">
        <f t="shared" si="6"/>
        <v>0</v>
      </c>
      <c r="M13" s="17">
        <f t="shared" si="6"/>
        <v>23595</v>
      </c>
      <c r="N13" s="17">
        <f t="shared" si="6"/>
        <v>0</v>
      </c>
      <c r="O13" s="17">
        <f t="shared" si="6"/>
        <v>936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819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2400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23796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4108</v>
      </c>
      <c r="T14" s="17">
        <f t="shared" si="7"/>
        <v>551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135526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459190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635507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196</v>
      </c>
      <c r="G16" s="17">
        <f aca="true" t="shared" si="9" ref="G16:T16">SUM(G289:G314)</f>
        <v>1137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6336</v>
      </c>
      <c r="T16" s="17">
        <f t="shared" si="9"/>
        <v>15355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1674</v>
      </c>
      <c r="G17" s="17">
        <f aca="true" t="shared" si="10" ref="G17:T17">SUM(G315:G327)</f>
        <v>0</v>
      </c>
      <c r="H17" s="17">
        <f t="shared" si="10"/>
        <v>11790</v>
      </c>
      <c r="I17" s="17">
        <f t="shared" si="10"/>
        <v>0</v>
      </c>
      <c r="J17" s="17">
        <f t="shared" si="10"/>
        <v>4600</v>
      </c>
      <c r="K17" s="17">
        <f t="shared" si="10"/>
        <v>0</v>
      </c>
      <c r="L17" s="17">
        <f t="shared" si="10"/>
        <v>0</v>
      </c>
      <c r="M17" s="17">
        <f t="shared" si="10"/>
        <v>108331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2737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10310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10435</v>
      </c>
      <c r="J18" s="17">
        <f t="shared" si="11"/>
        <v>12694</v>
      </c>
      <c r="K18" s="17">
        <f t="shared" si="11"/>
        <v>0</v>
      </c>
      <c r="L18" s="17">
        <f t="shared" si="11"/>
        <v>0</v>
      </c>
      <c r="M18" s="17">
        <f t="shared" si="11"/>
        <v>287271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13348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646</v>
      </c>
      <c r="G19" s="17">
        <f aca="true" t="shared" si="12" ref="G19:T19">SUM(G353:G405)</f>
        <v>69438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108470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2200</v>
      </c>
      <c r="T19" s="17">
        <f t="shared" si="12"/>
        <v>24991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3911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308188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7870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19193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9689</v>
      </c>
      <c r="K21" s="17">
        <f t="shared" si="14"/>
        <v>0</v>
      </c>
      <c r="L21" s="17">
        <f t="shared" si="14"/>
        <v>0</v>
      </c>
      <c r="M21" s="17">
        <f t="shared" si="14"/>
        <v>11494</v>
      </c>
      <c r="N21" s="17">
        <f t="shared" si="14"/>
        <v>0</v>
      </c>
      <c r="O21" s="17">
        <f t="shared" si="14"/>
        <v>365880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4043</v>
      </c>
      <c r="T21" s="17">
        <f t="shared" si="14"/>
        <v>8786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2062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11782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948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13380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5264</v>
      </c>
      <c r="R23" s="17">
        <f t="shared" si="16"/>
        <v>0</v>
      </c>
      <c r="S23" s="17">
        <f t="shared" si="16"/>
        <v>0</v>
      </c>
      <c r="T23" s="17">
        <f t="shared" si="16"/>
        <v>4868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1235</v>
      </c>
      <c r="T24" s="17">
        <f t="shared" si="17"/>
        <v>2547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11243</v>
      </c>
      <c r="S25" s="17">
        <f t="shared" si="18"/>
        <v>6219</v>
      </c>
      <c r="T25" s="17">
        <f t="shared" si="18"/>
        <v>3218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30965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32936</v>
      </c>
      <c r="N26" s="17">
        <f t="shared" si="19"/>
        <v>0</v>
      </c>
      <c r="O26" s="17">
        <f t="shared" si="19"/>
        <v>0</v>
      </c>
      <c r="P26" s="17">
        <f t="shared" si="19"/>
        <v>2179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835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2200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257</v>
      </c>
      <c r="T27" s="17">
        <f t="shared" si="20"/>
        <v>5760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295940</v>
      </c>
      <c r="T28" s="17">
        <f t="shared" si="21"/>
        <v>1942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275457</v>
      </c>
      <c r="G29" s="17">
        <f aca="true" t="shared" si="22" ref="G29:T29">SUM(G7:G28)</f>
        <v>84275</v>
      </c>
      <c r="H29" s="17">
        <f t="shared" si="22"/>
        <v>12360</v>
      </c>
      <c r="I29" s="17">
        <f t="shared" si="22"/>
        <v>13205</v>
      </c>
      <c r="J29" s="17">
        <f t="shared" si="22"/>
        <v>62190</v>
      </c>
      <c r="K29" s="17">
        <f t="shared" si="22"/>
        <v>0</v>
      </c>
      <c r="L29" s="17">
        <f t="shared" si="22"/>
        <v>0</v>
      </c>
      <c r="M29" s="17">
        <f t="shared" si="22"/>
        <v>1442499</v>
      </c>
      <c r="N29" s="17">
        <f t="shared" si="22"/>
        <v>0</v>
      </c>
      <c r="O29" s="17">
        <f t="shared" si="22"/>
        <v>367205</v>
      </c>
      <c r="P29" s="17">
        <f t="shared" si="22"/>
        <v>14179</v>
      </c>
      <c r="Q29" s="17">
        <f t="shared" si="22"/>
        <v>5264</v>
      </c>
      <c r="R29" s="17">
        <f t="shared" si="22"/>
        <v>11243</v>
      </c>
      <c r="S29" s="17">
        <f t="shared" si="22"/>
        <v>967194</v>
      </c>
      <c r="T29" s="17">
        <f t="shared" si="22"/>
        <v>146588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5" t="s">
        <v>1873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20778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1879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1879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1873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1200</v>
      </c>
      <c r="T35" s="33">
        <v>924</v>
      </c>
      <c r="U35" s="33"/>
      <c r="V35" s="59" t="s">
        <v>1873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1748</v>
      </c>
      <c r="T36" s="33">
        <v>0</v>
      </c>
      <c r="U36" s="33"/>
      <c r="V36" s="59" t="s">
        <v>1873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9100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1873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2514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960</v>
      </c>
      <c r="U38" s="33"/>
      <c r="V38" s="59" t="s">
        <v>1879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1</v>
      </c>
      <c r="U39" s="33"/>
      <c r="V39" s="59" t="s">
        <v>1873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561</v>
      </c>
      <c r="U40" s="33"/>
      <c r="V40" s="59" t="s">
        <v>1873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1873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2876</v>
      </c>
      <c r="U42" s="33"/>
      <c r="V42" s="59" t="s">
        <v>1873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4640</v>
      </c>
      <c r="U43" s="33"/>
      <c r="V43" s="59" t="s">
        <v>1873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1" t="s">
        <v>1879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1873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1873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59" t="s">
        <v>1873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1873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1879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1873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9" t="s">
        <v>1879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1873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1873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1" t="s">
        <v>1879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147</v>
      </c>
      <c r="U55" s="33"/>
      <c r="V55" s="59" t="s">
        <v>1873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 t="s">
        <v>1715</v>
      </c>
      <c r="G56" s="33" t="s">
        <v>1715</v>
      </c>
      <c r="H56" s="33" t="s">
        <v>1715</v>
      </c>
      <c r="I56" s="33" t="s">
        <v>1715</v>
      </c>
      <c r="J56" s="33" t="s">
        <v>1715</v>
      </c>
      <c r="K56" s="33" t="s">
        <v>1715</v>
      </c>
      <c r="L56" s="33" t="s">
        <v>1715</v>
      </c>
      <c r="M56" s="33" t="s">
        <v>1715</v>
      </c>
      <c r="N56" s="33" t="s">
        <v>1715</v>
      </c>
      <c r="O56" s="33" t="s">
        <v>1715</v>
      </c>
      <c r="P56" s="33" t="s">
        <v>1715</v>
      </c>
      <c r="Q56" s="33" t="s">
        <v>1715</v>
      </c>
      <c r="R56" s="33" t="s">
        <v>1715</v>
      </c>
      <c r="S56" s="33" t="s">
        <v>1715</v>
      </c>
      <c r="T56" s="33" t="s">
        <v>1715</v>
      </c>
      <c r="U56" s="33"/>
      <c r="V56" s="59" t="s">
        <v>1715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1960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1873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1873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33014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1873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1873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1" t="s">
        <v>1879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1873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9" t="s">
        <v>1879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1873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1873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25678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1873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1873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1422</v>
      </c>
      <c r="U68" s="33"/>
      <c r="V68" s="61" t="s">
        <v>1879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1879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1879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1035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1873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9684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1873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1873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10500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1873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1873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1879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1873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1873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1873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1873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1879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1873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1873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2030</v>
      </c>
      <c r="U84" s="33"/>
      <c r="V84" s="59" t="s">
        <v>1873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9" t="s">
        <v>1873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1873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101</v>
      </c>
      <c r="U87" s="33"/>
      <c r="V87" s="59" t="s">
        <v>1873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1873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4</v>
      </c>
      <c r="U89" s="33"/>
      <c r="V89" s="59" t="s">
        <v>1879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1873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1873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1873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1873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1" t="s">
        <v>1879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235</v>
      </c>
      <c r="U95" s="33"/>
      <c r="V95" s="59" t="s">
        <v>1873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1873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1879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1873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1873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1873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1873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1873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1879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1" t="s">
        <v>1879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1879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1873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1873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1873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528</v>
      </c>
      <c r="U109" s="33"/>
      <c r="V109" s="59" t="s">
        <v>1873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1873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1873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1873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1873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1873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1873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1873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1873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1873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1873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1873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1873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1873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610</v>
      </c>
      <c r="U123" s="33"/>
      <c r="V123" s="59" t="s">
        <v>1873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1873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1879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1873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1879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9" t="s">
        <v>1879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320</v>
      </c>
      <c r="U129" s="33"/>
      <c r="V129" s="59" t="s">
        <v>1879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59" t="s">
        <v>1873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480</v>
      </c>
      <c r="U131" s="33"/>
      <c r="V131" s="59" t="s">
        <v>1879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1873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59" t="s">
        <v>1873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1873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1873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8754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59" t="s">
        <v>1873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1873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450</v>
      </c>
      <c r="U138" s="33"/>
      <c r="V138" s="59" t="s">
        <v>1873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448</v>
      </c>
      <c r="U139" s="33"/>
      <c r="V139" s="59" t="s">
        <v>1873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324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1728</v>
      </c>
      <c r="U140" s="33"/>
      <c r="V140" s="59" t="s">
        <v>1873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9" t="s">
        <v>1873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1873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59" t="s">
        <v>1873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1" t="s">
        <v>1879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1109</v>
      </c>
      <c r="U145" s="33"/>
      <c r="V145" s="59" t="s">
        <v>1873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1873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1873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1873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1712</v>
      </c>
      <c r="U149" s="33"/>
      <c r="V149" s="59" t="s">
        <v>1873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1879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1879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1873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1873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1873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8400</v>
      </c>
      <c r="T155" s="33">
        <v>2880</v>
      </c>
      <c r="U155" s="33"/>
      <c r="V155" s="59" t="s">
        <v>1873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4656</v>
      </c>
      <c r="U156" s="33"/>
      <c r="V156" s="59" t="s">
        <v>1879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59" t="s">
        <v>1873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880</v>
      </c>
      <c r="U158" s="33"/>
      <c r="V158" s="59" t="s">
        <v>1879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9" t="s">
        <v>1873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9" t="s">
        <v>1873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3200</v>
      </c>
      <c r="U161" s="33"/>
      <c r="V161" s="59" t="s">
        <v>1873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1200</v>
      </c>
      <c r="U162" s="33"/>
      <c r="V162" s="59" t="s">
        <v>1879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61" t="s">
        <v>1879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1873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 t="s">
        <v>1715</v>
      </c>
      <c r="G165" s="33" t="s">
        <v>1715</v>
      </c>
      <c r="H165" s="33" t="s">
        <v>1715</v>
      </c>
      <c r="I165" s="33" t="s">
        <v>1715</v>
      </c>
      <c r="J165" s="33" t="s">
        <v>1715</v>
      </c>
      <c r="K165" s="33" t="s">
        <v>1715</v>
      </c>
      <c r="L165" s="33" t="s">
        <v>1715</v>
      </c>
      <c r="M165" s="33" t="s">
        <v>1715</v>
      </c>
      <c r="N165" s="33" t="s">
        <v>1715</v>
      </c>
      <c r="O165" s="33" t="s">
        <v>1715</v>
      </c>
      <c r="P165" s="33" t="s">
        <v>1715</v>
      </c>
      <c r="Q165" s="33" t="s">
        <v>1715</v>
      </c>
      <c r="R165" s="33" t="s">
        <v>1715</v>
      </c>
      <c r="S165" s="33" t="s">
        <v>1715</v>
      </c>
      <c r="T165" s="33" t="s">
        <v>1715</v>
      </c>
      <c r="U165" s="33"/>
      <c r="V165" s="59" t="s">
        <v>1715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1873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1873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430</v>
      </c>
      <c r="U168" s="33"/>
      <c r="V168" s="59" t="s">
        <v>1873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1873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1873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248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1873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180</v>
      </c>
      <c r="U172" s="33"/>
      <c r="V172" s="59" t="s">
        <v>1873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7500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1873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1873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1873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1873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1" t="s">
        <v>1879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140</v>
      </c>
      <c r="U178" s="33"/>
      <c r="V178" s="59" t="s">
        <v>1873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1873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1" t="s">
        <v>1879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1873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59" t="s">
        <v>1873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1873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1873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1873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 t="s">
        <v>1715</v>
      </c>
      <c r="G186" s="33" t="s">
        <v>1715</v>
      </c>
      <c r="H186" s="33" t="s">
        <v>1715</v>
      </c>
      <c r="I186" s="33" t="s">
        <v>1715</v>
      </c>
      <c r="J186" s="33" t="s">
        <v>1715</v>
      </c>
      <c r="K186" s="33" t="s">
        <v>1715</v>
      </c>
      <c r="L186" s="33" t="s">
        <v>1715</v>
      </c>
      <c r="M186" s="33" t="s">
        <v>1715</v>
      </c>
      <c r="N186" s="33" t="s">
        <v>1715</v>
      </c>
      <c r="O186" s="33" t="s">
        <v>1715</v>
      </c>
      <c r="P186" s="33" t="s">
        <v>1715</v>
      </c>
      <c r="Q186" s="33" t="s">
        <v>1715</v>
      </c>
      <c r="R186" s="33" t="s">
        <v>1715</v>
      </c>
      <c r="S186" s="33" t="s">
        <v>1715</v>
      </c>
      <c r="T186" s="33" t="s">
        <v>1715</v>
      </c>
      <c r="U186" s="33"/>
      <c r="V186" s="59" t="s">
        <v>1715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1873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4798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1873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1873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1873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360</v>
      </c>
      <c r="U191" s="33"/>
      <c r="V191" s="59" t="s">
        <v>1873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1879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1873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1879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1873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1828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59" t="s">
        <v>1879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2160</v>
      </c>
      <c r="U198" s="33"/>
      <c r="V198" s="59" t="s">
        <v>1879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1656</v>
      </c>
      <c r="G199" s="33">
        <v>0</v>
      </c>
      <c r="H199" s="33">
        <v>0</v>
      </c>
      <c r="I199" s="33">
        <v>0</v>
      </c>
      <c r="J199" s="33">
        <v>4200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816</v>
      </c>
      <c r="U199" s="33"/>
      <c r="V199" s="59" t="s">
        <v>1873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1879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315</v>
      </c>
      <c r="U201" s="33"/>
      <c r="V201" s="59" t="s">
        <v>1873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1873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1873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59" t="s">
        <v>1827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1879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3705</v>
      </c>
      <c r="U206" s="33"/>
      <c r="V206" s="59" t="s">
        <v>1873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1873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242</v>
      </c>
      <c r="U208" s="33"/>
      <c r="V208" s="59" t="s">
        <v>1879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1873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1873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768</v>
      </c>
      <c r="U211" s="33"/>
      <c r="V211" s="59" t="s">
        <v>1873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1879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1879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1879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1873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59" t="s">
        <v>1873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12946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389</v>
      </c>
      <c r="P217" s="33">
        <v>0</v>
      </c>
      <c r="Q217" s="33">
        <v>0</v>
      </c>
      <c r="R217" s="33">
        <v>0</v>
      </c>
      <c r="S217" s="33">
        <v>0</v>
      </c>
      <c r="T217" s="33">
        <v>223</v>
      </c>
      <c r="U217" s="33"/>
      <c r="V217" s="61" t="s">
        <v>1879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1879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59" t="s">
        <v>1879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9" t="s">
        <v>1873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960</v>
      </c>
      <c r="U221" s="33"/>
      <c r="V221" s="59" t="s">
        <v>1879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9" t="s">
        <v>1873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3072</v>
      </c>
      <c r="U223" s="33"/>
      <c r="V223" s="59" t="s">
        <v>1873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1873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59" t="s">
        <v>1873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4500</v>
      </c>
      <c r="Q226" s="33">
        <v>0</v>
      </c>
      <c r="R226" s="33">
        <v>0</v>
      </c>
      <c r="S226" s="33">
        <v>0</v>
      </c>
      <c r="T226" s="33">
        <v>960</v>
      </c>
      <c r="U226" s="33"/>
      <c r="V226" s="59" t="s">
        <v>1873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1879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1873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1879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11583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1</v>
      </c>
      <c r="T230" s="33">
        <v>3580</v>
      </c>
      <c r="U230" s="33"/>
      <c r="V230" s="59" t="s">
        <v>1873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1879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1873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1873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1873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1873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1873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1873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1879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1873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936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1879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10575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1" t="s">
        <v>1879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1879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570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59</v>
      </c>
      <c r="U243" s="33"/>
      <c r="V243" s="59" t="s">
        <v>1873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2770</v>
      </c>
      <c r="J244" s="33">
        <v>0</v>
      </c>
      <c r="K244" s="33">
        <v>0</v>
      </c>
      <c r="L244" s="33">
        <v>0</v>
      </c>
      <c r="M244" s="33">
        <v>23595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1873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1873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760</v>
      </c>
      <c r="U246" s="33"/>
      <c r="V246" s="59" t="s">
        <v>1873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1873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1879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1873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1873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1873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1873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2268</v>
      </c>
      <c r="T253" s="33">
        <v>0</v>
      </c>
      <c r="U253" s="33"/>
      <c r="V253" s="59" t="s">
        <v>1873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1879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1764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59" t="s">
        <v>1873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1873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1879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1873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1873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359</v>
      </c>
      <c r="U260" s="33"/>
      <c r="V260" s="59" t="s">
        <v>1873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1" t="s">
        <v>1879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1879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22032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1840</v>
      </c>
      <c r="T263" s="33">
        <v>0</v>
      </c>
      <c r="U263" s="33"/>
      <c r="V263" s="59" t="s">
        <v>1873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9" t="s">
        <v>1873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1" t="s">
        <v>1879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1873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1879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1873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1873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192</v>
      </c>
      <c r="U270" s="33"/>
      <c r="V270" s="59" t="s">
        <v>1873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1879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2400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1873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1879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1873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1879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59" t="s">
        <v>1873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15400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1873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1873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1873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31407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1873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427783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1873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120126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635507</v>
      </c>
      <c r="T282" s="33">
        <v>0</v>
      </c>
      <c r="U282" s="33"/>
      <c r="V282" s="59" t="s">
        <v>1873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59" t="s">
        <v>1873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1873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1873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 t="s">
        <v>1715</v>
      </c>
      <c r="G286" s="33" t="s">
        <v>1715</v>
      </c>
      <c r="H286" s="33" t="s">
        <v>1715</v>
      </c>
      <c r="I286" s="33" t="s">
        <v>1715</v>
      </c>
      <c r="J286" s="33" t="s">
        <v>1715</v>
      </c>
      <c r="K286" s="33" t="s">
        <v>1715</v>
      </c>
      <c r="L286" s="33" t="s">
        <v>1715</v>
      </c>
      <c r="M286" s="33" t="s">
        <v>1715</v>
      </c>
      <c r="N286" s="33" t="s">
        <v>1715</v>
      </c>
      <c r="O286" s="33" t="s">
        <v>1715</v>
      </c>
      <c r="P286" s="33" t="s">
        <v>1715</v>
      </c>
      <c r="Q286" s="33" t="s">
        <v>1715</v>
      </c>
      <c r="R286" s="33" t="s">
        <v>1715</v>
      </c>
      <c r="S286" s="33" t="s">
        <v>1715</v>
      </c>
      <c r="T286" s="33" t="s">
        <v>1715</v>
      </c>
      <c r="U286" s="33"/>
      <c r="V286" s="59" t="s">
        <v>1715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1879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1873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59" t="s">
        <v>1873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</v>
      </c>
      <c r="U290" s="33"/>
      <c r="V290" s="59" t="s">
        <v>1873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1873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192</v>
      </c>
      <c r="U292" s="33"/>
      <c r="V292" s="59" t="s">
        <v>1873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1873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196</v>
      </c>
      <c r="G294" s="33">
        <v>1137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196</v>
      </c>
      <c r="U294" s="33"/>
      <c r="V294" s="59" t="s">
        <v>1873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2400</v>
      </c>
      <c r="T295" s="33">
        <v>0</v>
      </c>
      <c r="U295" s="33"/>
      <c r="V295" s="59" t="s">
        <v>1879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160</v>
      </c>
      <c r="U296" s="33"/>
      <c r="V296" s="59" t="s">
        <v>1873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1873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59" t="s">
        <v>1873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1873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9" t="s">
        <v>1873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2</v>
      </c>
      <c r="U301" s="33"/>
      <c r="V301" s="59" t="s">
        <v>1873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 t="s">
        <v>1715</v>
      </c>
      <c r="G302" s="33" t="s">
        <v>1715</v>
      </c>
      <c r="H302" s="33" t="s">
        <v>1715</v>
      </c>
      <c r="I302" s="33" t="s">
        <v>1715</v>
      </c>
      <c r="J302" s="33" t="s">
        <v>1715</v>
      </c>
      <c r="K302" s="33" t="s">
        <v>1715</v>
      </c>
      <c r="L302" s="33" t="s">
        <v>1715</v>
      </c>
      <c r="M302" s="33" t="s">
        <v>1715</v>
      </c>
      <c r="N302" s="33" t="s">
        <v>1715</v>
      </c>
      <c r="O302" s="33" t="s">
        <v>1715</v>
      </c>
      <c r="P302" s="33" t="s">
        <v>1715</v>
      </c>
      <c r="Q302" s="33" t="s">
        <v>1715</v>
      </c>
      <c r="R302" s="33" t="s">
        <v>1715</v>
      </c>
      <c r="S302" s="33" t="s">
        <v>1715</v>
      </c>
      <c r="T302" s="33" t="s">
        <v>1715</v>
      </c>
      <c r="U302" s="33"/>
      <c r="V302" s="59" t="s">
        <v>1715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3936</v>
      </c>
      <c r="T303" s="33">
        <v>0</v>
      </c>
      <c r="U303" s="33"/>
      <c r="V303" s="59" t="s">
        <v>1873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1080</v>
      </c>
      <c r="U304" s="33"/>
      <c r="V304" s="59" t="s">
        <v>1873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1873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1873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3700</v>
      </c>
      <c r="U307" s="33"/>
      <c r="V307" s="59" t="s">
        <v>1873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1873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336</v>
      </c>
      <c r="U309" s="33"/>
      <c r="V309" s="59" t="s">
        <v>1873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1520</v>
      </c>
      <c r="U310" s="33"/>
      <c r="V310" s="59" t="s">
        <v>1873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1" t="s">
        <v>1879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9" t="s">
        <v>1873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59" t="s">
        <v>1873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8167</v>
      </c>
      <c r="U314" s="33"/>
      <c r="V314" s="59" t="s">
        <v>1873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1873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600</v>
      </c>
      <c r="U316" s="33"/>
      <c r="V316" s="59" t="s">
        <v>1873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1674</v>
      </c>
      <c r="G317" s="33">
        <v>0</v>
      </c>
      <c r="H317" s="33">
        <v>0</v>
      </c>
      <c r="I317" s="33">
        <v>0</v>
      </c>
      <c r="J317" s="33">
        <v>4600</v>
      </c>
      <c r="K317" s="33">
        <v>0</v>
      </c>
      <c r="L317" s="33">
        <v>0</v>
      </c>
      <c r="M317" s="33">
        <v>108331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1879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1873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1</v>
      </c>
      <c r="U319" s="33"/>
      <c r="V319" s="59" t="s">
        <v>1873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1580</v>
      </c>
      <c r="U320" s="33"/>
      <c r="V320" s="59" t="s">
        <v>1873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1873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192</v>
      </c>
      <c r="U322" s="33"/>
      <c r="V322" s="59" t="s">
        <v>1873</v>
      </c>
    </row>
    <row r="323" spans="1:22" ht="15">
      <c r="A323" s="4">
        <v>293</v>
      </c>
      <c r="B323" s="7" t="s">
        <v>272</v>
      </c>
      <c r="C323" s="43" t="s">
        <v>1775</v>
      </c>
      <c r="D323" s="7" t="s">
        <v>250</v>
      </c>
      <c r="E323" s="7" t="s">
        <v>273</v>
      </c>
      <c r="F323" s="33" t="s">
        <v>1789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3" t="s">
        <v>1789</v>
      </c>
    </row>
    <row r="324" spans="1:22" s="2" customFormat="1" ht="15">
      <c r="A324" s="4">
        <v>294</v>
      </c>
      <c r="B324" s="7" t="s">
        <v>274</v>
      </c>
      <c r="C324" s="43" t="s">
        <v>1776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11790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1873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1873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9" t="s">
        <v>1879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364</v>
      </c>
      <c r="U327" s="33"/>
      <c r="V327" s="59" t="s">
        <v>1873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116695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1873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1873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1" t="s">
        <v>1879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1879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6157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1873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1873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550</v>
      </c>
      <c r="U334" s="33"/>
      <c r="V334" s="59" t="s">
        <v>1879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4240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1873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1873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480</v>
      </c>
      <c r="U337" s="33"/>
      <c r="V337" s="59" t="s">
        <v>1873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600</v>
      </c>
      <c r="U338" s="33"/>
      <c r="V338" s="59" t="s">
        <v>1879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1873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4000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20153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8276</v>
      </c>
      <c r="U340" s="33"/>
      <c r="V340" s="59" t="s">
        <v>1873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3695</v>
      </c>
      <c r="K341" s="33">
        <v>0</v>
      </c>
      <c r="L341" s="33">
        <v>0</v>
      </c>
      <c r="M341" s="33">
        <v>137805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1873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1873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1873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1092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440</v>
      </c>
      <c r="U344" s="33"/>
      <c r="V344" s="59" t="s">
        <v>1873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1873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2070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1873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1" t="s">
        <v>1879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3002</v>
      </c>
      <c r="U348" s="33"/>
      <c r="V348" s="59" t="s">
        <v>1873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1873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1750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1873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1873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10435</v>
      </c>
      <c r="J352" s="33">
        <v>0</v>
      </c>
      <c r="K352" s="33">
        <v>0</v>
      </c>
      <c r="L352" s="33">
        <v>0</v>
      </c>
      <c r="M352" s="33">
        <v>12618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9" t="s">
        <v>1873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1873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1879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1683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1879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1873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9" t="s">
        <v>1873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440</v>
      </c>
      <c r="U358" s="33"/>
      <c r="V358" s="59" t="s">
        <v>1873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123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1873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1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3</v>
      </c>
      <c r="U360" s="33"/>
      <c r="V360" s="59" t="s">
        <v>1873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9" t="s">
        <v>1873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1879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59" t="s">
        <v>1879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1873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1873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1879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271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438</v>
      </c>
      <c r="U367" s="33"/>
      <c r="V367" s="59" t="s">
        <v>1873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15144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288</v>
      </c>
      <c r="U368" s="33"/>
      <c r="V368" s="59" t="s">
        <v>1879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9" t="s">
        <v>1873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1873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1090</v>
      </c>
      <c r="U371" s="33"/>
      <c r="V371" s="59" t="s">
        <v>1873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1873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1873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1873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1879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1" t="s">
        <v>1873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59" t="s">
        <v>1879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1873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</v>
      </c>
      <c r="U379" s="33"/>
      <c r="V379" s="59" t="s">
        <v>1873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54600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32700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59" t="s">
        <v>1873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812</v>
      </c>
      <c r="U381" s="33"/>
      <c r="V381" s="59" t="s">
        <v>1879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1805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1873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2256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1873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504</v>
      </c>
      <c r="U384" s="33"/>
      <c r="V384" s="59" t="s">
        <v>1873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59" t="s">
        <v>1879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374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1873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 t="s">
        <v>1715</v>
      </c>
      <c r="G387" s="33" t="s">
        <v>1715</v>
      </c>
      <c r="H387" s="33" t="s">
        <v>1715</v>
      </c>
      <c r="I387" s="33" t="s">
        <v>1715</v>
      </c>
      <c r="J387" s="33" t="s">
        <v>1715</v>
      </c>
      <c r="K387" s="33" t="s">
        <v>1715</v>
      </c>
      <c r="L387" s="33" t="s">
        <v>1715</v>
      </c>
      <c r="M387" s="33" t="s">
        <v>1715</v>
      </c>
      <c r="N387" s="33" t="s">
        <v>1715</v>
      </c>
      <c r="O387" s="33" t="s">
        <v>1715</v>
      </c>
      <c r="P387" s="33" t="s">
        <v>1715</v>
      </c>
      <c r="Q387" s="33" t="s">
        <v>1715</v>
      </c>
      <c r="R387" s="33" t="s">
        <v>1715</v>
      </c>
      <c r="S387" s="33" t="s">
        <v>1715</v>
      </c>
      <c r="T387" s="33" t="s">
        <v>1715</v>
      </c>
      <c r="U387" s="33"/>
      <c r="V387" s="59" t="s">
        <v>1715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1873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14838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9" t="s">
        <v>1873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2200</v>
      </c>
      <c r="T390" s="33">
        <v>352</v>
      </c>
      <c r="U390" s="33"/>
      <c r="V390" s="59" t="s">
        <v>1879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1879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1879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1873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1873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59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2</v>
      </c>
      <c r="U396" s="33"/>
      <c r="V396" s="59" t="s">
        <v>1873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1879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1873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1879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4872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2</v>
      </c>
      <c r="U400" s="33"/>
      <c r="V400" s="59" t="s">
        <v>1873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9" t="s">
        <v>1873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1873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8077</v>
      </c>
      <c r="U403" s="33"/>
      <c r="V403" s="59" t="s">
        <v>1873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1774</v>
      </c>
      <c r="U404" s="33"/>
      <c r="V404" s="59" t="s">
        <v>1873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49887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11208</v>
      </c>
      <c r="U405" s="33"/>
      <c r="V405" s="59" t="s">
        <v>1879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1879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1873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1873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9" t="s">
        <v>1873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280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1873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1" t="s">
        <v>1879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59" t="s">
        <v>1873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1" t="s">
        <v>1879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1873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1873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9524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1" t="s">
        <v>1879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2786</v>
      </c>
      <c r="U417" s="33"/>
      <c r="V417" s="59" t="s">
        <v>1879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256</v>
      </c>
      <c r="U418" s="33"/>
      <c r="V418" s="59" t="s">
        <v>1873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2376</v>
      </c>
      <c r="U419" s="33"/>
      <c r="V419" s="59" t="s">
        <v>1879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1873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1873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2598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9" t="s">
        <v>1873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1873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1873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1873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450</v>
      </c>
      <c r="U426" s="33"/>
      <c r="V426" s="59" t="s">
        <v>1873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1879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1879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1033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1873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1873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288</v>
      </c>
      <c r="U431" s="33"/>
      <c r="V431" s="59" t="s">
        <v>1873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1873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1879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1873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1873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240</v>
      </c>
      <c r="U436" s="33"/>
      <c r="V436" s="59" t="s">
        <v>1873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1873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1873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22</v>
      </c>
      <c r="U439" s="33"/>
      <c r="V439" s="59" t="s">
        <v>1873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1452</v>
      </c>
      <c r="U440" s="33"/>
      <c r="V440" s="59" t="s">
        <v>1873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1873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1873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1873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298664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1873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2</v>
      </c>
      <c r="U445" s="33"/>
      <c r="V445" s="59" t="s">
        <v>1873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1873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2</v>
      </c>
      <c r="U447" s="33"/>
      <c r="V447" s="59" t="s">
        <v>1873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530</v>
      </c>
      <c r="U448" s="33"/>
      <c r="V448" s="59" t="s">
        <v>1873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1873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1008</v>
      </c>
      <c r="U450" s="33"/>
      <c r="V450" s="59" t="s">
        <v>1873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4043</v>
      </c>
      <c r="T451" s="33">
        <v>0</v>
      </c>
      <c r="U451" s="33"/>
      <c r="V451" s="59" t="s">
        <v>1879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2784</v>
      </c>
      <c r="U452" s="33"/>
      <c r="V452" s="59" t="s">
        <v>1873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1</v>
      </c>
      <c r="U453" s="33"/>
      <c r="V453" s="59" t="s">
        <v>1873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1873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59" t="s">
        <v>1873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288</v>
      </c>
      <c r="U456" s="33"/>
      <c r="V456" s="59" t="s">
        <v>1879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1873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9689</v>
      </c>
      <c r="K458" s="33">
        <v>0</v>
      </c>
      <c r="L458" s="33">
        <v>0</v>
      </c>
      <c r="M458" s="33">
        <v>0</v>
      </c>
      <c r="N458" s="33">
        <v>0</v>
      </c>
      <c r="O458" s="33">
        <v>365880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9" t="s">
        <v>1879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4</v>
      </c>
      <c r="U459" s="33"/>
      <c r="V459" s="59" t="s">
        <v>1873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19193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1873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1873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1873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1873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144</v>
      </c>
      <c r="U464" s="33"/>
      <c r="V464" s="59" t="s">
        <v>1873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114</v>
      </c>
      <c r="U465" s="33"/>
      <c r="V465" s="59" t="s">
        <v>1873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1879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888</v>
      </c>
      <c r="U467" s="33"/>
      <c r="V467" s="59" t="s">
        <v>1873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59" t="s">
        <v>1827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11494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1873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59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1873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1</v>
      </c>
      <c r="U472" s="33"/>
      <c r="V472" s="59" t="s">
        <v>1879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450</v>
      </c>
      <c r="U473" s="33"/>
      <c r="V473" s="59" t="s">
        <v>1873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59" t="s">
        <v>1873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1</v>
      </c>
      <c r="U475" s="33"/>
      <c r="V475" s="59" t="s">
        <v>1873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2569</v>
      </c>
      <c r="U476" s="33"/>
      <c r="V476" s="59" t="s">
        <v>1873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59" t="s">
        <v>1873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1873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11782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59" t="s">
        <v>1873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1873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9" t="s">
        <v>1873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468</v>
      </c>
      <c r="U482" s="33"/>
      <c r="V482" s="59" t="s">
        <v>1873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1873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1873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1873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1873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1" t="s">
        <v>1879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1873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1873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1873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2062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1873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480</v>
      </c>
      <c r="U492" s="33"/>
      <c r="V492" s="59" t="s">
        <v>1879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1873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9" t="s">
        <v>1873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768</v>
      </c>
      <c r="U495" s="33"/>
      <c r="V495" s="59" t="s">
        <v>1873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1873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1200</v>
      </c>
      <c r="U497" s="33"/>
      <c r="V497" s="59" t="s">
        <v>1873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1873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59" t="s">
        <v>1873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1873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5264</v>
      </c>
      <c r="R501" s="33">
        <v>0</v>
      </c>
      <c r="S501" s="33">
        <v>0</v>
      </c>
      <c r="T501" s="33">
        <v>0</v>
      </c>
      <c r="U501" s="33"/>
      <c r="V501" s="59" t="s">
        <v>1873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140</v>
      </c>
      <c r="U502" s="33"/>
      <c r="V502" s="59" t="s">
        <v>1873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5700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1560</v>
      </c>
      <c r="U503" s="33"/>
      <c r="V503" s="59" t="s">
        <v>1873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 t="s">
        <v>1715</v>
      </c>
      <c r="G504" s="33" t="s">
        <v>1715</v>
      </c>
      <c r="H504" s="33" t="s">
        <v>1715</v>
      </c>
      <c r="I504" s="33" t="s">
        <v>1715</v>
      </c>
      <c r="J504" s="33" t="s">
        <v>1715</v>
      </c>
      <c r="K504" s="33" t="s">
        <v>1715</v>
      </c>
      <c r="L504" s="33" t="s">
        <v>1715</v>
      </c>
      <c r="M504" s="33" t="s">
        <v>1715</v>
      </c>
      <c r="N504" s="33" t="s">
        <v>1715</v>
      </c>
      <c r="O504" s="33" t="s">
        <v>1715</v>
      </c>
      <c r="P504" s="33" t="s">
        <v>1715</v>
      </c>
      <c r="Q504" s="33" t="s">
        <v>1715</v>
      </c>
      <c r="R504" s="33" t="s">
        <v>1715</v>
      </c>
      <c r="S504" s="33" t="s">
        <v>1715</v>
      </c>
      <c r="T504" s="33" t="s">
        <v>1715</v>
      </c>
      <c r="U504" s="33"/>
      <c r="V504" s="59" t="s">
        <v>1715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1873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9" t="s">
        <v>1873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1200</v>
      </c>
      <c r="U507" s="33"/>
      <c r="V507" s="59" t="s">
        <v>1873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7680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1873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1" t="s">
        <v>1879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59" t="s">
        <v>1873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1873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1827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674</v>
      </c>
      <c r="U513" s="33"/>
      <c r="V513" s="59" t="s">
        <v>1873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1879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 t="s">
        <v>1715</v>
      </c>
      <c r="G515" s="33" t="s">
        <v>1715</v>
      </c>
      <c r="H515" s="33" t="s">
        <v>1715</v>
      </c>
      <c r="I515" s="33" t="s">
        <v>1715</v>
      </c>
      <c r="J515" s="33" t="s">
        <v>1715</v>
      </c>
      <c r="K515" s="33" t="s">
        <v>1715</v>
      </c>
      <c r="L515" s="33" t="s">
        <v>1715</v>
      </c>
      <c r="M515" s="33" t="s">
        <v>1715</v>
      </c>
      <c r="N515" s="33" t="s">
        <v>1715</v>
      </c>
      <c r="O515" s="33" t="s">
        <v>1715</v>
      </c>
      <c r="P515" s="33" t="s">
        <v>1715</v>
      </c>
      <c r="Q515" s="33" t="s">
        <v>1715</v>
      </c>
      <c r="R515" s="33" t="s">
        <v>1715</v>
      </c>
      <c r="S515" s="33" t="s">
        <v>1715</v>
      </c>
      <c r="T515" s="33" t="s">
        <v>1715</v>
      </c>
      <c r="U515" s="33"/>
      <c r="V515" s="59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1</v>
      </c>
      <c r="U516" s="33"/>
      <c r="V516" s="59" t="s">
        <v>1879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1873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1235</v>
      </c>
      <c r="T518" s="33">
        <v>0</v>
      </c>
      <c r="U518" s="33"/>
      <c r="V518" s="61" t="s">
        <v>1879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1873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1873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1872</v>
      </c>
      <c r="U521" s="33"/>
      <c r="V521" s="59" t="s">
        <v>1873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1" t="s">
        <v>1879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1827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1879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1873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1873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1873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9" t="s">
        <v>1873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1879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61" t="s">
        <v>1879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465</v>
      </c>
      <c r="U531" s="33"/>
      <c r="V531" s="59" t="s">
        <v>1873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1873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1879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1873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1873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11243</v>
      </c>
      <c r="S536" s="33">
        <v>0</v>
      </c>
      <c r="T536" s="33">
        <v>160</v>
      </c>
      <c r="U536" s="33"/>
      <c r="V536" s="59" t="s">
        <v>1873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5200</v>
      </c>
      <c r="T537" s="33">
        <v>0</v>
      </c>
      <c r="U537" s="33"/>
      <c r="V537" s="59" t="s">
        <v>1873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1873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288</v>
      </c>
      <c r="U539" s="33"/>
      <c r="V539" s="59" t="s">
        <v>1873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59" t="s">
        <v>1873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1046</v>
      </c>
      <c r="U541" s="33"/>
      <c r="V541" s="59" t="s">
        <v>1879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1879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1873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474</v>
      </c>
      <c r="U544" s="33"/>
      <c r="V544" s="59" t="s">
        <v>1873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1873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1879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1019</v>
      </c>
      <c r="T547" s="33">
        <v>0</v>
      </c>
      <c r="U547" s="33"/>
      <c r="V547" s="59" t="s">
        <v>1879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1873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59" t="s">
        <v>1873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1873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785</v>
      </c>
      <c r="U551" s="33"/>
      <c r="V551" s="59" t="s">
        <v>1879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59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59" t="s">
        <v>1873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1873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1873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720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32936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469</v>
      </c>
      <c r="U556" s="33"/>
      <c r="V556" s="59" t="s">
        <v>1873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1879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9" t="s">
        <v>1873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1873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1" t="s">
        <v>1879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1873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1873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1873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1879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1873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366</v>
      </c>
      <c r="U566" s="33"/>
      <c r="V566" s="59" t="s">
        <v>1873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1873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1873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1879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1873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1879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30245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2179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1873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1879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1" t="s">
        <v>1879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1873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1879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1873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1121</v>
      </c>
      <c r="U578" s="33"/>
      <c r="V578" s="59" t="s">
        <v>1873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1873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59" t="s">
        <v>1873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</v>
      </c>
      <c r="U581" s="33"/>
      <c r="V581" s="59" t="s">
        <v>1873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1827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217</v>
      </c>
      <c r="U583" s="33"/>
      <c r="V583" s="59" t="s">
        <v>1873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1</v>
      </c>
      <c r="T584" s="33">
        <v>0</v>
      </c>
      <c r="U584" s="33"/>
      <c r="V584" s="59" t="s">
        <v>1873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3328</v>
      </c>
      <c r="U585" s="33"/>
      <c r="V585" s="59" t="s">
        <v>1873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9" t="s">
        <v>1873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1</v>
      </c>
      <c r="U587" s="33"/>
      <c r="V587" s="59" t="s">
        <v>1879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1873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1879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1879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59" t="s">
        <v>1873</v>
      </c>
    </row>
    <row r="592" spans="1:22" ht="15">
      <c r="A592" s="4">
        <v>562</v>
      </c>
      <c r="B592" s="9">
        <v>41090</v>
      </c>
      <c r="C592" s="43" t="s">
        <v>1777</v>
      </c>
      <c r="D592" s="7" t="s">
        <v>1053</v>
      </c>
      <c r="E592" s="7" t="s">
        <v>979</v>
      </c>
      <c r="F592" s="62" t="s">
        <v>1801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4" t="s">
        <v>1798</v>
      </c>
    </row>
    <row r="593" spans="1:22" ht="15">
      <c r="A593" s="4">
        <v>563</v>
      </c>
      <c r="B593" s="7" t="s">
        <v>1100</v>
      </c>
      <c r="C593" s="43" t="s">
        <v>1732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1879</v>
      </c>
    </row>
    <row r="594" spans="1:22" ht="15">
      <c r="A594" s="4">
        <v>564</v>
      </c>
      <c r="B594" s="7" t="s">
        <v>1102</v>
      </c>
      <c r="C594" s="43" t="s">
        <v>1733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1873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256</v>
      </c>
      <c r="T595" s="33">
        <v>1</v>
      </c>
      <c r="U595" s="33"/>
      <c r="V595" s="59" t="s">
        <v>1873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2200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59" t="s">
        <v>1873</v>
      </c>
    </row>
    <row r="597" spans="1:22" ht="15">
      <c r="A597" s="4">
        <v>567</v>
      </c>
      <c r="B597" s="7" t="s">
        <v>1108</v>
      </c>
      <c r="C597" s="43" t="s">
        <v>1734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1091</v>
      </c>
      <c r="U597" s="33"/>
      <c r="V597" s="59" t="s">
        <v>1879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295940</v>
      </c>
      <c r="T598" s="33">
        <v>1942</v>
      </c>
      <c r="U598" s="33"/>
      <c r="V598" s="59" t="s">
        <v>1873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2014-11-19T18:51:05Z</dcterms:modified>
  <cp:category/>
  <cp:version/>
  <cp:contentType/>
  <cp:contentStatus/>
</cp:coreProperties>
</file>