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5" yWindow="2805" windowWidth="7485" windowHeight="6825"/>
  </bookViews>
  <sheets>
    <sheet name="nr_perm" sheetId="2" r:id="rId1"/>
    <sheet name="Sheet1" sheetId="3" r:id="rId2"/>
    <sheet name="Sheet2" sheetId="4" r:id="rId3"/>
  </sheets>
  <definedNames>
    <definedName name="_xlnm.Print_Area" localSheetId="0">nr_perm!$A$32:$R$599</definedName>
    <definedName name="_xlnm.Print_Titles" localSheetId="0">nr_perm!$1:$6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R20" i="2" l="1"/>
  <c r="N20" i="2"/>
  <c r="J20" i="2"/>
  <c r="F20" i="2"/>
  <c r="O20" i="2"/>
  <c r="K20" i="2"/>
  <c r="P20" i="2"/>
  <c r="L20" i="2"/>
  <c r="H20" i="2"/>
  <c r="Q20" i="2"/>
  <c r="M20" i="2"/>
  <c r="I20" i="2"/>
  <c r="N19" i="2"/>
  <c r="K19" i="2"/>
  <c r="J19" i="2"/>
  <c r="R18" i="2"/>
  <c r="N18" i="2"/>
  <c r="J18" i="2"/>
  <c r="F18" i="2"/>
  <c r="O18" i="2"/>
  <c r="K18" i="2"/>
  <c r="H18" i="2"/>
  <c r="L17" i="2"/>
  <c r="H17" i="2"/>
  <c r="M17" i="2"/>
  <c r="R17" i="2"/>
  <c r="N17" i="2"/>
  <c r="J17" i="2"/>
  <c r="O17" i="2"/>
  <c r="K17" i="2"/>
  <c r="G17" i="2"/>
  <c r="Q16" i="2"/>
  <c r="N16" i="2"/>
  <c r="M16" i="2"/>
  <c r="R15" i="2"/>
  <c r="Q15" i="2"/>
  <c r="N15" i="2"/>
  <c r="J15" i="2"/>
  <c r="I15" i="2"/>
  <c r="Q14" i="2"/>
  <c r="J14" i="2"/>
  <c r="I14" i="2"/>
  <c r="H13" i="2"/>
  <c r="Q13" i="2"/>
  <c r="I13" i="2"/>
  <c r="R13" i="2"/>
  <c r="N13" i="2"/>
  <c r="F13" i="2"/>
  <c r="P13" i="2"/>
  <c r="O13" i="2"/>
  <c r="L13" i="2"/>
  <c r="K13" i="2"/>
  <c r="G13" i="2"/>
  <c r="Q12" i="2"/>
  <c r="M12" i="2"/>
  <c r="J12" i="2"/>
  <c r="R11" i="2"/>
  <c r="N11" i="2"/>
  <c r="M11" i="2"/>
  <c r="J11" i="2"/>
  <c r="I11" i="2"/>
  <c r="O10" i="2"/>
  <c r="N10" i="2"/>
  <c r="J10" i="2"/>
  <c r="P9" i="2"/>
  <c r="N9" i="2"/>
  <c r="K9" i="2"/>
  <c r="J9" i="2"/>
  <c r="G9" i="2"/>
  <c r="R8" i="2"/>
  <c r="P8" i="2"/>
  <c r="I8" i="2"/>
  <c r="H8" i="2"/>
  <c r="Q7" i="2"/>
  <c r="P7" i="2"/>
  <c r="O7" i="2"/>
  <c r="L7" i="2"/>
  <c r="G7" i="2"/>
  <c r="R27" i="2"/>
  <c r="N27" i="2"/>
  <c r="J27" i="2"/>
  <c r="F27" i="2"/>
  <c r="O26" i="2"/>
  <c r="O25" i="2"/>
  <c r="K25" i="2"/>
  <c r="O24" i="2"/>
  <c r="K24" i="2"/>
  <c r="G24" i="2"/>
  <c r="L24" i="2"/>
  <c r="O23" i="2"/>
  <c r="G23" i="2"/>
  <c r="O22" i="2"/>
  <c r="L21" i="2"/>
  <c r="G20" i="2"/>
  <c r="P19" i="2"/>
  <c r="L19" i="2"/>
  <c r="H19" i="2"/>
  <c r="L18" i="2"/>
  <c r="Q18" i="2"/>
  <c r="I18" i="2"/>
  <c r="I17" i="2"/>
  <c r="J16" i="2"/>
  <c r="F16" i="2"/>
  <c r="O16" i="2"/>
  <c r="K16" i="2"/>
  <c r="G16" i="2"/>
  <c r="M15" i="2"/>
  <c r="K15" i="2"/>
  <c r="G15" i="2"/>
  <c r="R14" i="2"/>
  <c r="P14" i="2"/>
  <c r="L14" i="2"/>
  <c r="O14" i="2"/>
  <c r="M14" i="2"/>
  <c r="K14" i="2"/>
  <c r="G14" i="2"/>
  <c r="M13" i="2"/>
  <c r="O12" i="2"/>
  <c r="K12" i="2"/>
  <c r="H11" i="2"/>
  <c r="F11" i="2"/>
  <c r="K11" i="2"/>
  <c r="G11" i="2"/>
  <c r="R10" i="2"/>
  <c r="P10" i="2"/>
  <c r="L10" i="2"/>
  <c r="H10" i="2"/>
  <c r="R9" i="2"/>
  <c r="L9" i="2"/>
  <c r="F9" i="2"/>
  <c r="N8" i="2"/>
  <c r="J8" i="2"/>
  <c r="F8" i="2"/>
  <c r="J7" i="2"/>
  <c r="H7" i="2"/>
  <c r="R7" i="2"/>
  <c r="M7" i="2"/>
  <c r="K7" i="2"/>
  <c r="F19" i="2"/>
  <c r="G18" i="2"/>
  <c r="P16" i="2"/>
  <c r="L16" i="2"/>
  <c r="I16" i="2"/>
  <c r="O15" i="2"/>
  <c r="N14" i="2"/>
  <c r="H14" i="2"/>
  <c r="I12" i="2"/>
  <c r="G10" i="2"/>
  <c r="F10" i="2"/>
  <c r="M8" i="2"/>
  <c r="L8" i="2"/>
  <c r="N7" i="2"/>
  <c r="F7" i="2"/>
  <c r="I7" i="2"/>
  <c r="H21" i="2"/>
  <c r="O19" i="2"/>
  <c r="G19" i="2"/>
  <c r="M18" i="2"/>
  <c r="F17" i="2"/>
  <c r="R16" i="2"/>
  <c r="F15" i="2"/>
  <c r="F14" i="2"/>
  <c r="R12" i="2"/>
  <c r="G12" i="2"/>
  <c r="F12" i="2"/>
  <c r="Q11" i="2"/>
  <c r="K10" i="2"/>
  <c r="O9" i="2"/>
  <c r="H9" i="2"/>
  <c r="Q8" i="2"/>
  <c r="K8" i="2"/>
  <c r="Q27" i="2"/>
  <c r="M27" i="2"/>
  <c r="I27" i="2"/>
  <c r="N26" i="2"/>
  <c r="K26" i="2"/>
  <c r="J26" i="2"/>
  <c r="F26" i="2"/>
  <c r="P25" i="2"/>
  <c r="M25" i="2"/>
  <c r="I25" i="2"/>
  <c r="R25" i="2"/>
  <c r="N25" i="2"/>
  <c r="J25" i="2"/>
  <c r="Q24" i="2"/>
  <c r="M24" i="2"/>
  <c r="I24" i="2"/>
  <c r="R24" i="2"/>
  <c r="J24" i="2"/>
  <c r="P24" i="2"/>
  <c r="H24" i="2"/>
  <c r="R23" i="2"/>
  <c r="K23" i="2"/>
  <c r="F23" i="2"/>
  <c r="Q22" i="2"/>
  <c r="I22" i="2"/>
  <c r="K22" i="2"/>
  <c r="J22" i="2"/>
  <c r="O21" i="2"/>
  <c r="K21" i="2"/>
  <c r="G21" i="2"/>
  <c r="P18" i="2"/>
  <c r="P17" i="2"/>
  <c r="N12" i="2"/>
  <c r="O11" i="2"/>
  <c r="R19" i="2"/>
  <c r="Q17" i="2"/>
  <c r="H16" i="2"/>
  <c r="J13" i="2"/>
  <c r="P11" i="2"/>
  <c r="O8" i="2"/>
  <c r="P27" i="2"/>
  <c r="L27" i="2"/>
  <c r="H27" i="2"/>
  <c r="R26" i="2"/>
  <c r="L25" i="2"/>
  <c r="L23" i="2"/>
  <c r="H25" i="2"/>
  <c r="I23" i="2"/>
  <c r="F25" i="2"/>
  <c r="G25" i="2"/>
  <c r="R22" i="2"/>
  <c r="H22" i="2"/>
  <c r="Q21" i="2"/>
  <c r="R21" i="2"/>
  <c r="F21" i="2"/>
  <c r="L15" i="2"/>
  <c r="N24" i="2"/>
  <c r="P23" i="2"/>
  <c r="H23" i="2"/>
  <c r="N22" i="2"/>
  <c r="P22" i="2"/>
  <c r="L22" i="2"/>
  <c r="P12" i="2"/>
  <c r="L12" i="2"/>
  <c r="H12" i="2"/>
  <c r="L11" i="2"/>
  <c r="M10" i="2"/>
  <c r="I10" i="2"/>
  <c r="Q9" i="2"/>
  <c r="I21" i="2"/>
  <c r="Q19" i="2"/>
  <c r="M19" i="2"/>
  <c r="H15" i="2"/>
  <c r="M26" i="2"/>
  <c r="J23" i="2"/>
  <c r="R28" i="2"/>
  <c r="Q28" i="2"/>
  <c r="P15" i="2"/>
  <c r="P28" i="2"/>
  <c r="O27" i="2"/>
  <c r="O28" i="2"/>
  <c r="N28" i="2"/>
  <c r="M28" i="2"/>
  <c r="L28" i="2"/>
  <c r="K27" i="2"/>
  <c r="K28" i="2"/>
  <c r="J28" i="2"/>
  <c r="I19" i="2"/>
  <c r="I28" i="2"/>
  <c r="H28" i="2"/>
  <c r="G22" i="2"/>
  <c r="G27" i="2"/>
  <c r="G28" i="2"/>
  <c r="F28" i="2"/>
  <c r="F22" i="2"/>
  <c r="G8" i="2"/>
  <c r="G26" i="2"/>
  <c r="I9" i="2"/>
  <c r="M9" i="2"/>
  <c r="P21" i="2"/>
  <c r="M21" i="2"/>
  <c r="Q10" i="2"/>
  <c r="N23" i="2"/>
  <c r="L26" i="2"/>
  <c r="Q25" i="2"/>
  <c r="H26" i="2"/>
  <c r="P26" i="2"/>
  <c r="J21" i="2"/>
  <c r="N21" i="2"/>
  <c r="M22" i="2"/>
  <c r="M23" i="2"/>
  <c r="Q23" i="2"/>
  <c r="F24" i="2"/>
  <c r="I26" i="2"/>
  <c r="Q26" i="2"/>
  <c r="R29" i="2" l="1"/>
  <c r="O29" i="2"/>
  <c r="H29" i="2"/>
  <c r="P29" i="2"/>
  <c r="K29" i="2"/>
  <c r="J29" i="2"/>
  <c r="Q29" i="2"/>
  <c r="N29" i="2"/>
  <c r="F29" i="2"/>
  <c r="M29" i="2"/>
  <c r="I29" i="2"/>
  <c r="G29" i="2"/>
  <c r="L29" i="2"/>
</calcChain>
</file>

<file path=xl/sharedStrings.xml><?xml version="1.0" encoding="utf-8"?>
<sst xmlns="http://schemas.openxmlformats.org/spreadsheetml/2006/main" count="3444" uniqueCount="1966">
  <si>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</si>
  <si>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</si>
  <si>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</si>
  <si>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</si>
  <si>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</si>
  <si>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</si>
  <si>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</si>
  <si>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</si>
  <si>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</si>
  <si>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</si>
  <si>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</si>
  <si>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</si>
  <si>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</si>
  <si>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</si>
  <si>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</si>
  <si>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</si>
  <si>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</si>
  <si>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</si>
  <si>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</si>
  <si>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</si>
  <si>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</si>
  <si>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</si>
  <si>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</si>
  <si>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</si>
  <si>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</si>
  <si>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</si>
  <si>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</si>
  <si>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</si>
  <si>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</si>
  <si>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</si>
  <si>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</si>
  <si>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</si>
  <si>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</si>
  <si>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</si>
  <si>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</si>
  <si>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</si>
  <si>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</si>
  <si>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</si>
  <si>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</si>
  <si>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</si>
  <si>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</si>
  <si>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</si>
  <si>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</si>
  <si>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</si>
  <si>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</si>
  <si>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</si>
  <si>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</si>
  <si>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</si>
  <si>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</si>
  <si>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</si>
  <si>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</si>
  <si>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</si>
  <si>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</si>
  <si>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</si>
  <si>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</si>
  <si>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</si>
  <si>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</si>
  <si>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</si>
  <si>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</si>
  <si>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</si>
  <si>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</si>
  <si>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</si>
  <si>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</si>
  <si>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</si>
  <si>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</si>
  <si>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</si>
  <si>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</si>
  <si>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</si>
  <si>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</si>
  <si>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</si>
  <si>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</si>
  <si>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</si>
  <si>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</si>
  <si>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</si>
  <si>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</si>
  <si>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</si>
  <si>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</si>
  <si>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</si>
  <si>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</si>
  <si>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</si>
  <si>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</si>
  <si>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</si>
  <si>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</si>
  <si>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</si>
  <si>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</si>
  <si>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</si>
  <si>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</si>
  <si>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</si>
  <si>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</si>
  <si>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</si>
  <si>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</si>
  <si>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</si>
  <si>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</si>
  <si>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</si>
  <si>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</si>
  <si>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</si>
  <si>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</si>
  <si>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</si>
  <si>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</si>
  <si>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</si>
  <si>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</si>
  <si>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</si>
  <si>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</si>
  <si>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</si>
  <si>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</si>
  <si>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</si>
  <si>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</si>
  <si>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</si>
  <si>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</si>
  <si>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</si>
  <si>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</si>
  <si>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</si>
  <si>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</si>
  <si>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</si>
  <si>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</si>
  <si>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</si>
  <si>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</si>
  <si>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</si>
  <si>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</si>
  <si>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</si>
  <si>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</si>
  <si>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</si>
  <si>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</si>
  <si>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</si>
  <si>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</si>
  <si>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</si>
  <si>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</si>
  <si>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</si>
  <si>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</si>
  <si>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</si>
  <si>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</si>
  <si>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</si>
  <si>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</si>
  <si>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</si>
  <si>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</si>
  <si>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</si>
  <si>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</si>
  <si>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</si>
  <si>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</si>
  <si>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</si>
  <si>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</si>
  <si>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</si>
  <si>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</si>
  <si>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</si>
  <si>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</si>
  <si>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</si>
  <si>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</si>
  <si>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</si>
  <si>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</si>
  <si>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</si>
  <si>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</si>
  <si>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</si>
  <si>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</si>
  <si>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</si>
  <si>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</si>
  <si>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</si>
  <si>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</si>
  <si>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</si>
  <si>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</si>
  <si>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</si>
  <si>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</si>
  <si>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</si>
  <si>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</si>
  <si>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</si>
  <si>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</si>
  <si>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</si>
  <si>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</si>
  <si>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</si>
  <si>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</si>
  <si>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</si>
  <si>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</si>
  <si>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</si>
  <si>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</si>
  <si>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</si>
  <si>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</si>
  <si>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</si>
  <si>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</si>
  <si>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</si>
  <si>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</si>
  <si>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</si>
  <si>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</si>
  <si>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</si>
  <si>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</si>
  <si>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</si>
  <si>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</si>
  <si>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</si>
  <si>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</si>
  <si>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</si>
  <si>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</si>
  <si>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</si>
  <si>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</si>
  <si>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</si>
  <si>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</si>
  <si>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</si>
  <si>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</si>
  <si>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</si>
  <si>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</si>
  <si>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</si>
  <si>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</si>
  <si>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</si>
  <si>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</si>
  <si>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</si>
  <si>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</si>
  <si>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</si>
  <si>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</si>
  <si>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</si>
  <si>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</si>
  <si>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</si>
  <si>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</si>
  <si>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</si>
  <si>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</si>
  <si>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</si>
  <si>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</si>
  <si>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</si>
  <si>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</si>
  <si>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</si>
  <si>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</si>
  <si>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</si>
  <si>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</si>
  <si>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</si>
  <si>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</si>
  <si>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</si>
  <si>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</si>
  <si>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</si>
  <si>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</si>
  <si>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</si>
  <si>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</si>
  <si>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</si>
  <si>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</si>
  <si>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</si>
  <si>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</si>
  <si>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</si>
  <si>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</si>
  <si>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</si>
  <si>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</si>
  <si>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</si>
  <si>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</si>
  <si>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</si>
  <si>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</si>
  <si>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</si>
  <si>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</si>
  <si>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</si>
  <si>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</si>
  <si>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</si>
  <si>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</si>
  <si>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</si>
  <si>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</si>
  <si>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</si>
  <si>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</si>
  <si>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</si>
  <si>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</si>
  <si>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</si>
  <si>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</si>
  <si>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</si>
  <si>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</si>
  <si>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</si>
  <si>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</si>
  <si>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</si>
  <si>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</si>
  <si>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</si>
  <si>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</si>
  <si>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</si>
  <si>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</si>
  <si>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</si>
  <si>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</si>
  <si>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</si>
  <si>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</si>
  <si>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</si>
  <si>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</si>
  <si>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</si>
  <si>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</si>
  <si>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</si>
  <si>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</si>
  <si>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</si>
  <si>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</si>
  <si>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</si>
  <si>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</si>
  <si>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</si>
  <si>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</si>
  <si>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</si>
  <si>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</si>
  <si>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</si>
  <si>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</si>
  <si>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</si>
  <si>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</si>
  <si>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</si>
  <si>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</si>
  <si>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</si>
  <si>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</si>
  <si>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</si>
  <si>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</si>
  <si>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</si>
  <si>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</si>
  <si>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</si>
  <si>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</si>
  <si>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</si>
  <si>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</si>
  <si>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</si>
  <si>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</si>
  <si>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</si>
  <si>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</si>
  <si>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</si>
  <si>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</si>
  <si>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</si>
  <si>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</si>
  <si>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</si>
  <si>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</si>
  <si>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</si>
  <si>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</si>
  <si>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</si>
  <si>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</si>
  <si>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</si>
  <si>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</si>
  <si>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</si>
  <si>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</si>
  <si>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</si>
  <si>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</si>
  <si>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</si>
  <si>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</si>
  <si>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</si>
  <si>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</si>
  <si>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</si>
  <si>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</si>
  <si>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</si>
  <si>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</si>
  <si>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</si>
  <si>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</si>
  <si>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</si>
  <si>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</si>
  <si>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</si>
  <si>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</si>
  <si>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</si>
  <si>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</si>
  <si>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</si>
  <si>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</si>
  <si>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</si>
  <si>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</si>
  <si>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</si>
  <si>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</si>
  <si>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</si>
  <si>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</si>
  <si>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</si>
  <si>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</si>
  <si>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</si>
  <si>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</si>
  <si>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</si>
  <si>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</si>
  <si>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</si>
  <si>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</si>
  <si>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</si>
  <si>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</si>
  <si>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</si>
  <si>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</si>
  <si>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</si>
  <si>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</si>
  <si>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</si>
  <si>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</si>
  <si>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</si>
  <si>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</si>
  <si>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</si>
  <si>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</si>
  <si>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</si>
  <si>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</si>
  <si>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</si>
  <si>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</si>
  <si>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</si>
  <si>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</si>
  <si>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</si>
  <si>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</si>
  <si>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</si>
  <si>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</si>
  <si>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</si>
  <si>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</si>
  <si>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</si>
  <si>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</si>
  <si>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</si>
  <si>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</si>
  <si>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</si>
  <si>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</si>
  <si>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</si>
  <si>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</si>
  <si>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</si>
  <si>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</si>
  <si>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</si>
  <si>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</si>
  <si>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</si>
  <si>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</si>
  <si>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</si>
  <si>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</si>
  <si>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</si>
  <si>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</si>
  <si>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</si>
  <si>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</si>
  <si>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</si>
  <si>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</si>
  <si>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</si>
  <si>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</si>
  <si>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</si>
  <si>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</si>
  <si>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</si>
  <si>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</si>
  <si>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</si>
  <si>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</si>
  <si>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</si>
  <si>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</si>
  <si>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</si>
  <si>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</si>
  <si>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</si>
  <si>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</si>
  <si>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</si>
  <si>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</si>
  <si>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</si>
  <si>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</si>
  <si>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</si>
  <si>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</si>
  <si>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</si>
  <si>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</si>
  <si>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</si>
  <si>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</si>
  <si>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</si>
  <si>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</si>
  <si>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</si>
  <si>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</si>
  <si>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</si>
  <si>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</si>
  <si>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</si>
  <si>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</si>
  <si>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</si>
  <si>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</si>
  <si>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</si>
  <si>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</si>
  <si>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</si>
  <si>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</si>
  <si>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</si>
  <si>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</si>
  <si>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</si>
  <si>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</si>
  <si>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</si>
  <si>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</si>
  <si>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</si>
  <si>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</si>
  <si>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</si>
  <si>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</si>
  <si>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</si>
  <si>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</si>
  <si>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</si>
  <si>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</si>
  <si>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</si>
  <si>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</si>
  <si>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</si>
  <si>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</si>
  <si>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</si>
  <si>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</si>
  <si>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</si>
  <si>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</si>
  <si>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</si>
  <si>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</si>
  <si>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</si>
  <si>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</si>
  <si>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</si>
  <si>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</si>
  <si>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</si>
  <si>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</si>
  <si>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</si>
  <si>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</si>
  <si>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</si>
  <si>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</si>
  <si>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</si>
  <si>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</si>
  <si>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</si>
  <si>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</si>
  <si>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</si>
  <si>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</si>
  <si>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</si>
  <si>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</si>
  <si>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</si>
  <si>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</si>
  <si>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</si>
  <si>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</si>
  <si>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</si>
  <si>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</si>
  <si>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</si>
  <si>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</si>
  <si>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</si>
  <si>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</si>
  <si>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</si>
  <si>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</si>
  <si>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</si>
  <si>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</si>
  <si>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</si>
  <si>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</si>
  <si>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</si>
  <si>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</si>
  <si>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</si>
  <si>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</si>
  <si>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</si>
  <si>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</si>
  <si>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</si>
  <si>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</si>
  <si>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</si>
  <si>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</si>
  <si>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</si>
  <si>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</si>
  <si>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</si>
  <si>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</si>
  <si>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</si>
  <si>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</si>
  <si>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</si>
  <si>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</si>
  <si>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</si>
  <si>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</si>
  <si>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</si>
  <si>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</si>
  <si>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</si>
  <si>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</si>
  <si>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</si>
  <si>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</si>
  <si>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</si>
  <si>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</si>
  <si>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</si>
  <si>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</si>
  <si>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</si>
  <si>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</si>
  <si>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</si>
  <si>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</si>
  <si>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</si>
  <si>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</si>
  <si>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</si>
  <si>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</si>
  <si>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</si>
  <si>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</si>
  <si>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</si>
  <si>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</si>
  <si>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</si>
  <si>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</si>
  <si>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</si>
  <si>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</si>
  <si>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</si>
  <si>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</si>
  <si>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</si>
  <si>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</si>
  <si>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</si>
  <si>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</si>
  <si>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</si>
  <si>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</si>
  <si>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</si>
  <si>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</si>
  <si>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</si>
  <si>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</si>
  <si>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</si>
  <si>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</si>
  <si>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</si>
  <si>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</si>
  <si>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</si>
  <si>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</si>
  <si>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</si>
  <si>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</si>
  <si>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</si>
  <si>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</si>
  <si>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</si>
  <si>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</si>
  <si>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</si>
  <si>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</si>
  <si>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</si>
  <si>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</si>
  <si>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</si>
  <si>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</si>
  <si>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</si>
  <si>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</si>
  <si>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</si>
  <si>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</si>
  <si>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</si>
  <si>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</si>
  <si>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</si>
  <si>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</si>
  <si>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</si>
  <si>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</si>
  <si>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</si>
  <si>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</si>
  <si>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</si>
  <si>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</si>
  <si>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</si>
  <si>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</si>
  <si>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</si>
  <si>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</si>
  <si>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</si>
  <si>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</si>
  <si>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</si>
  <si>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</si>
  <si>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</si>
  <si>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</si>
  <si>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</si>
  <si>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</si>
  <si>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</si>
  <si>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</si>
  <si>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</si>
  <si>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</si>
  <si>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</si>
  <si>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</si>
  <si>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</si>
  <si>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</si>
  <si>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</si>
  <si>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</si>
  <si>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</si>
  <si>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</si>
  <si>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</si>
  <si>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</si>
  <si>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</si>
  <si>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</si>
  <si>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</si>
  <si>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</si>
  <si>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</si>
  <si>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</si>
  <si>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</si>
  <si>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</si>
  <si>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</si>
  <si>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</si>
  <si>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</si>
  <si>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</si>
  <si>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</si>
  <si>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</si>
  <si>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</si>
  <si>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</si>
  <si>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</si>
  <si>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</si>
  <si>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</si>
  <si>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</si>
  <si>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</si>
  <si>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</si>
  <si>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</si>
  <si>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</si>
  <si>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</si>
  <si>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</si>
  <si>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</si>
  <si>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</si>
  <si>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</si>
  <si>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</si>
  <si>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</si>
  <si>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</si>
  <si>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</si>
  <si>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</si>
  <si>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</si>
  <si>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</si>
  <si>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</si>
  <si>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</si>
  <si>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</si>
  <si>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</si>
  <si>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</si>
  <si>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</si>
  <si>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</si>
  <si>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</si>
  <si>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</si>
  <si>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</si>
  <si>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</si>
  <si>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</si>
  <si>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</si>
  <si>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</si>
  <si>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</si>
  <si>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</si>
  <si>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</si>
  <si>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</si>
  <si>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</si>
  <si>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</si>
  <si>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</si>
  <si>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</si>
  <si>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</si>
  <si>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</si>
  <si>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</si>
  <si>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</si>
  <si>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</si>
  <si>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</si>
  <si>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</si>
  <si>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</si>
  <si>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</si>
  <si>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</si>
  <si>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</si>
  <si>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</si>
  <si>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</si>
  <si>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</si>
  <si>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</si>
  <si>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</si>
  <si>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</si>
  <si>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</si>
  <si>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</si>
  <si>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</si>
  <si>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</si>
  <si>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</si>
  <si>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</si>
  <si>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</si>
  <si>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</si>
  <si>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</si>
  <si>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</si>
  <si>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</si>
  <si>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</si>
  <si>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</si>
  <si>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</si>
  <si>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</si>
  <si>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</si>
  <si>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</si>
  <si>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</si>
  <si>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</si>
  <si>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</si>
  <si>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</si>
  <si>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</si>
  <si>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</si>
  <si>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</si>
  <si>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</si>
  <si>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</si>
  <si>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</si>
  <si>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</si>
  <si>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</si>
  <si>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</si>
  <si>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</si>
  <si>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</si>
  <si>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</si>
  <si>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</si>
  <si>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</si>
  <si>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</si>
  <si>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</si>
  <si>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</si>
  <si>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</si>
  <si>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</si>
  <si>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</si>
  <si>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</si>
  <si>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</si>
  <si>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</si>
  <si>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</si>
  <si>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</si>
  <si>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</si>
  <si>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</si>
  <si>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</si>
  <si>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</si>
  <si>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</si>
  <si>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</si>
  <si>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</si>
  <si>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</si>
  <si>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</si>
  <si>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</si>
  <si>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</si>
  <si>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</si>
  <si>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</si>
  <si>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</si>
  <si>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</si>
  <si>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</si>
  <si>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</si>
  <si>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</si>
  <si>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</si>
  <si>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</si>
  <si>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</si>
  <si>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</si>
  <si>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</si>
  <si>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</si>
  <si>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</si>
  <si>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</si>
  <si>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</si>
  <si>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</si>
  <si>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</si>
  <si>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</si>
  <si>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</si>
  <si>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</si>
  <si>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</si>
  <si>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</si>
  <si>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</si>
  <si>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</si>
  <si>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</si>
  <si>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</si>
  <si>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</si>
  <si>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</si>
  <si>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</si>
  <si>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</si>
  <si>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</si>
  <si>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</si>
  <si>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</si>
  <si>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</si>
  <si>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</si>
  <si>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</si>
  <si>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</si>
  <si>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</si>
  <si>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</si>
  <si>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</si>
  <si>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</si>
  <si>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</si>
  <si>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</si>
  <si>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</si>
  <si>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</si>
  <si>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</si>
  <si>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</si>
  <si>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</si>
  <si>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</si>
  <si>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</si>
  <si>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</si>
  <si>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</si>
  <si>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</si>
  <si>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</si>
  <si>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</si>
  <si>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</si>
  <si>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</si>
  <si>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</si>
  <si>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</si>
  <si>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</si>
  <si>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</si>
  <si>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</si>
  <si>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</si>
  <si>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</si>
  <si>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</si>
  <si>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</si>
  <si>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</si>
  <si>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</si>
  <si>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</si>
  <si>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</si>
  <si>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</si>
  <si>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</si>
  <si>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</si>
  <si>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</si>
  <si>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</si>
  <si>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</si>
  <si>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</si>
  <si>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</si>
  <si>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</si>
  <si>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</si>
  <si>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</si>
  <si>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</si>
  <si>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</si>
  <si>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</si>
  <si>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</si>
  <si>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</si>
  <si>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</si>
  <si>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</si>
  <si>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</si>
  <si>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</si>
  <si>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</si>
  <si>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</si>
  <si>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</si>
  <si>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</si>
  <si>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</si>
  <si>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</si>
  <si>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</si>
  <si>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</si>
  <si>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</si>
  <si>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</si>
  <si>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</si>
  <si>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</si>
  <si>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</si>
  <si>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</si>
  <si>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</si>
  <si>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</si>
  <si>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</si>
  <si>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</si>
  <si>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</si>
  <si>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</si>
  <si>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</si>
  <si>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</si>
  <si>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</si>
  <si>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</si>
  <si>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</si>
  <si>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</si>
  <si>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</si>
  <si>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</si>
  <si>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</si>
  <si>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</si>
  <si>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</si>
  <si>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</si>
  <si>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</si>
  <si>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</si>
  <si>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</si>
  <si>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</si>
  <si>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</si>
  <si>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</si>
  <si>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</si>
  <si>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</si>
  <si>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</si>
  <si>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</si>
  <si>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</si>
  <si>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</si>
  <si>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</si>
  <si>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</si>
  <si>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</si>
  <si>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</si>
  <si>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</si>
  <si>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</si>
  <si>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</si>
  <si>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</si>
  <si>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</si>
  <si>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</si>
  <si>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</si>
  <si>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</si>
  <si>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</si>
  <si>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</si>
  <si>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</si>
  <si>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</si>
  <si>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</si>
  <si>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</si>
  <si>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</si>
  <si>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</si>
  <si>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</si>
  <si>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</si>
  <si>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</si>
  <si>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</si>
  <si>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</si>
  <si>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</si>
  <si>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</si>
  <si>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</si>
  <si>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</si>
  <si>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</si>
  <si>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</si>
  <si>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</si>
  <si>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</si>
  <si>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</si>
  <si>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</si>
  <si>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</si>
  <si>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</si>
  <si>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</si>
  <si>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</si>
  <si>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</si>
  <si>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</si>
  <si>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</si>
  <si>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</si>
  <si>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</si>
  <si>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</si>
  <si>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</si>
  <si>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</si>
  <si>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</si>
  <si>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</si>
  <si>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</si>
  <si>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</si>
  <si>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</si>
  <si>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</si>
  <si>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</si>
  <si>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</si>
  <si>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</si>
  <si>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</si>
  <si>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</si>
  <si>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</si>
  <si>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</si>
  <si>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</si>
  <si>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</si>
  <si>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</si>
  <si>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</si>
  <si>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</si>
  <si>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</si>
  <si>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</si>
  <si>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</si>
  <si>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</si>
  <si>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</si>
  <si>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</si>
  <si>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</si>
  <si>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</si>
  <si>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</si>
  <si>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</si>
  <si>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</si>
  <si>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</si>
  <si>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</si>
  <si>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</si>
  <si>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</si>
  <si>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</si>
  <si>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</si>
  <si>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</si>
  <si>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</si>
  <si>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</si>
  <si>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</si>
  <si>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</si>
  <si>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</si>
  <si>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</si>
  <si>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</si>
  <si>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</si>
  <si>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</si>
  <si>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</si>
  <si>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</si>
  <si>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</si>
  <si>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</si>
  <si>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</si>
  <si>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</si>
  <si>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</si>
  <si>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</si>
  <si>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</si>
  <si>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</si>
  <si>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</si>
  <si>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</si>
  <si>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</si>
  <si>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</si>
  <si>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</si>
  <si>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</si>
  <si>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</si>
  <si>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</si>
  <si>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</si>
  <si>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</si>
  <si>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</si>
  <si>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</si>
  <si>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</si>
  <si>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</si>
  <si>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</si>
  <si>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</si>
  <si>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</si>
  <si>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</si>
  <si>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</si>
  <si>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</si>
  <si>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</si>
  <si>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</si>
  <si>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</si>
  <si>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</si>
  <si>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</si>
  <si>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</si>
  <si>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</si>
  <si>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</si>
  <si>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</si>
  <si>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</si>
  <si>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</si>
  <si>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</si>
  <si>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</si>
  <si>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</si>
  <si>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</si>
  <si>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</si>
  <si>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</si>
  <si>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</si>
  <si>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</si>
  <si>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</si>
  <si>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</si>
  <si>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</si>
  <si>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</si>
  <si>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</si>
  <si>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</si>
  <si>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</si>
  <si>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</si>
  <si>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</si>
  <si>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</si>
  <si>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</si>
  <si>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</si>
  <si>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</si>
  <si>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</si>
  <si>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</si>
  <si>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</si>
  <si>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</si>
  <si>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</si>
  <si>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</si>
  <si>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</si>
  <si>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</si>
  <si>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</si>
  <si>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</si>
  <si>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</si>
  <si>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</si>
  <si>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</si>
  <si>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</si>
  <si>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</si>
  <si>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</si>
  <si>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</si>
  <si>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</si>
  <si>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</si>
  <si>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</si>
  <si>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</si>
  <si>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</si>
  <si>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</si>
  <si>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</si>
  <si>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</si>
  <si>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</si>
  <si>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</si>
  <si>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</si>
  <si>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</si>
  <si>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</si>
  <si>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</si>
  <si>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</si>
  <si>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</si>
  <si>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</si>
  <si>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</si>
  <si>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</si>
  <si>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</si>
  <si>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</si>
  <si>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</si>
  <si>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</si>
  <si>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</si>
  <si>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</si>
  <si>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</si>
  <si>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</si>
  <si>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</si>
  <si>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</si>
  <si>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</si>
  <si>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</si>
  <si>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</si>
  <si>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</si>
  <si>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</si>
  <si>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</si>
  <si>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</si>
  <si>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</si>
  <si>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</si>
  <si>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</si>
  <si>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</si>
  <si>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</si>
  <si>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</si>
  <si>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</si>
  <si>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</si>
  <si>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</si>
  <si>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</si>
  <si>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</si>
  <si>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</si>
  <si>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</si>
  <si>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</si>
  <si>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</si>
  <si>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</si>
  <si>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</si>
  <si>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</si>
  <si>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</si>
  <si>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</si>
  <si>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</si>
  <si>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</si>
  <si>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</si>
  <si>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</si>
  <si>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</si>
  <si>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</si>
  <si>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</si>
  <si>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</si>
  <si>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</si>
  <si>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</si>
  <si>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</si>
  <si>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</si>
  <si>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</si>
  <si>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</si>
  <si>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</si>
  <si>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</si>
  <si>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</si>
  <si>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</si>
  <si>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</si>
  <si>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</si>
  <si>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</si>
  <si>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</si>
  <si>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</si>
  <si>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</si>
  <si>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</si>
  <si>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</si>
  <si>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</si>
  <si>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</si>
  <si>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</si>
  <si>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</si>
  <si>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</si>
  <si>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</si>
  <si>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</si>
  <si>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</si>
  <si>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</si>
  <si>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</si>
  <si>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</si>
  <si>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</si>
  <si>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</si>
  <si>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</si>
  <si>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</si>
  <si>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</si>
  <si>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</si>
  <si>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</si>
  <si>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</si>
  <si>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</si>
  <si>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</si>
  <si>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</si>
  <si>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</si>
  <si>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</si>
  <si>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</si>
  <si>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</si>
  <si>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</si>
  <si>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</si>
  <si>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</si>
  <si>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</si>
  <si>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</si>
  <si>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</si>
  <si>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</si>
  <si>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</si>
  <si>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</si>
  <si>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</si>
  <si>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</si>
  <si>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</si>
  <si>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</si>
  <si>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</si>
  <si>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</si>
  <si>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</si>
  <si>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</si>
  <si>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</si>
  <si>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</si>
  <si>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</si>
  <si>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</si>
  <si>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</si>
  <si>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</si>
  <si>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</si>
  <si>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</si>
  <si>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</si>
  <si>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</si>
  <si>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</si>
  <si>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</si>
  <si>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</si>
  <si>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</si>
  <si>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</si>
  <si>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</si>
  <si>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</si>
  <si>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</si>
  <si>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</si>
  <si>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</si>
  <si>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</si>
  <si>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</si>
  <si>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</si>
  <si>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</si>
  <si>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</si>
  <si>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</si>
  <si>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</si>
  <si>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</si>
  <si>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</si>
  <si>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</si>
  <si>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</si>
  <si>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</si>
  <si>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</si>
  <si>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</si>
  <si>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</si>
  <si>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</si>
  <si>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</si>
  <si>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</si>
  <si>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</si>
  <si>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</si>
  <si>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</si>
  <si>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</si>
  <si>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</si>
  <si>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</si>
  <si>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</si>
  <si>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</si>
  <si>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</si>
  <si>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</si>
  <si>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</si>
  <si>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</si>
  <si>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</si>
  <si>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</si>
  <si>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</si>
  <si>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</si>
  <si>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</si>
  <si>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</si>
  <si>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</si>
  <si>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</si>
  <si>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</si>
  <si>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</si>
  <si>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</si>
  <si>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</si>
  <si>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</si>
  <si>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</si>
  <si>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</si>
  <si>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</si>
  <si>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</si>
  <si>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</si>
  <si>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</si>
  <si>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</si>
  <si>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</si>
  <si>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</si>
  <si>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</si>
  <si>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</si>
  <si>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</si>
  <si>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</si>
  <si>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</si>
  <si>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</si>
  <si>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</si>
  <si>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</si>
  <si>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</si>
  <si>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</si>
  <si>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</si>
  <si>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</si>
  <si>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</si>
  <si>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</si>
  <si>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</si>
  <si>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</si>
  <si>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</si>
  <si>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</si>
  <si>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</si>
  <si>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</si>
  <si>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</si>
  <si>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</si>
  <si>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</si>
  <si>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</si>
  <si>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</si>
  <si>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</si>
  <si>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</si>
  <si>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</si>
  <si>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</si>
  <si>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</si>
  <si>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</si>
  <si>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</si>
  <si>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</si>
  <si>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</si>
  <si>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</si>
  <si>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</si>
  <si>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</si>
  <si>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</si>
  <si>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</si>
  <si>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</si>
  <si>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</si>
  <si>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</si>
  <si>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</si>
  <si>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</si>
  <si>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</si>
  <si>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</si>
  <si>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</si>
  <si>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</si>
  <si>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</si>
  <si>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</si>
  <si>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</si>
  <si>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</si>
  <si>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</si>
  <si>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</si>
  <si>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</si>
  <si>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</si>
  <si>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</si>
  <si>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</si>
  <si>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</si>
  <si>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</si>
  <si>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</si>
  <si>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</si>
  <si>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</si>
  <si>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</si>
  <si>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</si>
  <si>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</si>
  <si>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</si>
  <si>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</si>
  <si>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</si>
  <si>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</si>
  <si>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</si>
  <si>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</si>
  <si>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</si>
  <si>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</si>
  <si>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</si>
  <si>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</si>
  <si>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</si>
  <si>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</si>
  <si>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</si>
  <si>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</si>
  <si>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</si>
  <si>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</si>
  <si>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</si>
  <si>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</si>
  <si>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</si>
  <si>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</si>
  <si>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</si>
  <si>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</si>
  <si>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</si>
  <si>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</si>
  <si>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</si>
  <si>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</si>
  <si>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</si>
  <si>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</si>
  <si>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</si>
  <si>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</si>
  <si>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</si>
  <si>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</si>
  <si>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</si>
  <si>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</si>
  <si>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</si>
  <si>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</si>
  <si>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</si>
  <si>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</si>
  <si>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</si>
  <si>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</si>
  <si>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</si>
  <si>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</si>
  <si>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</si>
  <si>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</si>
  <si>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</si>
  <si>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</si>
  <si>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</si>
  <si>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</si>
  <si>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</si>
  <si>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</si>
  <si>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</si>
  <si>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</si>
  <si>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</si>
  <si>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</si>
  <si>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</si>
  <si>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</si>
  <si>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</si>
  <si>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</si>
  <si>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</si>
  <si>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</si>
  <si>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</si>
  <si>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</si>
  <si>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</si>
  <si>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</si>
  <si>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</si>
  <si>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</si>
  <si>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</si>
  <si>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</si>
  <si>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</si>
  <si>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</si>
  <si>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</si>
  <si>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</si>
  <si>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</si>
  <si>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</si>
  <si>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</si>
  <si>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</si>
  <si>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</si>
  <si>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</si>
  <si>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</si>
  <si>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</si>
  <si>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</si>
  <si>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</si>
  <si>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</si>
  <si>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</si>
  <si>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</si>
  <si>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</si>
  <si>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</si>
  <si>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</si>
  <si>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</si>
  <si>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</si>
  <si>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</si>
  <si>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</si>
  <si>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</si>
  <si>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</si>
  <si>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</si>
  <si>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</si>
  <si>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</si>
  <si>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</si>
  <si>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</si>
  <si>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</si>
  <si>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</si>
  <si>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</si>
  <si>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</si>
  <si>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</si>
  <si>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</si>
  <si>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</si>
  <si>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</si>
  <si>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</si>
  <si>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</si>
  <si>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</si>
  <si>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</si>
  <si>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</si>
  <si>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</si>
  <si>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</si>
  <si>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</si>
  <si>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</si>
  <si>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</si>
  <si>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</si>
  <si>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</si>
  <si>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</si>
  <si>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</si>
  <si>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</si>
  <si>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</si>
  <si>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</si>
  <si>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</si>
  <si>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</si>
  <si>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</si>
  <si>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</si>
  <si>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</si>
  <si>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</si>
  <si>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</si>
  <si>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</si>
  <si>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</si>
  <si>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</si>
  <si>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</si>
  <si>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</si>
  <si>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</si>
  <si>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</si>
  <si>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</si>
  <si>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</si>
  <si>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</si>
  <si>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</si>
  <si>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</si>
  <si>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</si>
  <si>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</si>
  <si>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</si>
  <si>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</si>
  <si>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</si>
  <si>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</si>
  <si>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</si>
  <si>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</si>
  <si>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</si>
  <si>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</si>
  <si>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</si>
  <si>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</si>
  <si>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</si>
  <si>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</si>
  <si>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</si>
  <si>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</si>
  <si>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</si>
  <si>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</si>
  <si>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</si>
  <si>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</si>
  <si>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</si>
  <si>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</si>
  <si>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</si>
  <si>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</si>
  <si>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</si>
  <si>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</si>
  <si>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</si>
  <si>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</si>
  <si>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</si>
  <si>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</si>
  <si>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</si>
  <si>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</si>
  <si>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</si>
  <si>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</si>
  <si>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</si>
  <si>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</si>
  <si>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</si>
  <si>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</si>
  <si>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</si>
  <si>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</si>
  <si>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</si>
  <si>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</si>
  <si>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</si>
  <si>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</si>
  <si>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</si>
  <si>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</si>
  <si>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</si>
  <si>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</si>
  <si>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</si>
  <si>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</si>
  <si>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</si>
  <si>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</si>
  <si>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</si>
  <si>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</si>
  <si>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</si>
  <si>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</si>
  <si>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</si>
  <si>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</si>
  <si>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</si>
  <si>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</si>
  <si>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</si>
  <si>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</si>
  <si>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</si>
  <si>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</si>
  <si>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</si>
  <si>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</si>
  <si>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</si>
  <si>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</si>
  <si>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</si>
  <si>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</si>
  <si>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</si>
  <si>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</si>
  <si>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</si>
  <si>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</si>
  <si>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</si>
  <si>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</si>
  <si>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</si>
  <si>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</si>
  <si>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</si>
  <si>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</si>
  <si>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</si>
  <si>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</si>
  <si>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</si>
  <si>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</si>
  <si>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</si>
  <si>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</si>
  <si>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</si>
  <si>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</si>
  <si>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</si>
  <si>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</si>
  <si>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</si>
  <si>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</si>
  <si>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</si>
  <si>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</si>
  <si>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</si>
  <si>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</si>
  <si>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</si>
  <si>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</si>
  <si>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</si>
  <si>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</si>
  <si>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</si>
  <si>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</si>
  <si>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</si>
  <si>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</si>
  <si>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</si>
  <si>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</si>
  <si>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</si>
  <si>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</si>
  <si>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</si>
  <si>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</si>
  <si>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</si>
  <si>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</si>
  <si>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</si>
  <si>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</si>
  <si>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</si>
  <si>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</si>
  <si>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</si>
  <si>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</si>
  <si>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</si>
  <si>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</si>
  <si>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</si>
  <si>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</si>
  <si>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</si>
  <si>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</si>
  <si>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</si>
  <si>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</si>
  <si>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</si>
  <si>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</si>
  <si>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</si>
  <si>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</si>
  <si>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</si>
  <si>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</si>
  <si>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</si>
  <si>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</si>
  <si>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</si>
  <si>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</si>
  <si>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</si>
  <si>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</si>
  <si>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</si>
  <si>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</si>
  <si>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</si>
  <si>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</si>
  <si>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</si>
  <si>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</si>
  <si>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</si>
  <si>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</si>
  <si>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</si>
  <si>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</si>
  <si>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</si>
  <si>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</si>
  <si>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</si>
  <si>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</si>
  <si>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</si>
  <si>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</si>
  <si>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</si>
  <si>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</si>
  <si>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</si>
  <si>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</si>
  <si>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</si>
  <si>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</si>
  <si>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</si>
  <si>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</si>
  <si>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</si>
  <si>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</si>
  <si>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</si>
  <si>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</si>
  <si>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</si>
  <si>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</si>
  <si>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</si>
  <si>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</si>
  <si>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</si>
  <si>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</si>
  <si>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</si>
  <si>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</si>
  <si>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</si>
  <si>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</si>
  <si>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</si>
  <si>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</si>
  <si>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</si>
  <si>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</si>
  <si>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</si>
  <si>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</si>
  <si>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</si>
  <si>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</si>
  <si>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</si>
  <si>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</si>
  <si>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</si>
  <si>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</si>
  <si>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</si>
  <si>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</si>
  <si>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</si>
  <si>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</si>
  <si>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</si>
  <si>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</si>
  <si>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</si>
  <si>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</si>
  <si>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</si>
  <si>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</si>
  <si>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</si>
  <si>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</si>
  <si>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</si>
  <si>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</si>
  <si>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</si>
  <si>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</si>
  <si>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</si>
  <si>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</si>
  <si>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</si>
  <si>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</si>
  <si>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</si>
  <si>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</si>
  <si>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</si>
  <si>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</si>
  <si>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</si>
  <si>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</si>
  <si>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</si>
  <si>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</si>
  <si>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</si>
  <si>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</si>
  <si>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</si>
  <si>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</si>
  <si>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</si>
  <si>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</si>
  <si>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</si>
  <si>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</si>
  <si>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</si>
  <si>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</si>
  <si>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</si>
  <si>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</si>
  <si>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</si>
  <si>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</si>
  <si>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</si>
  <si>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</si>
  <si>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</si>
  <si>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</si>
  <si>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</si>
  <si>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</si>
  <si>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</si>
  <si>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</si>
  <si>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</si>
  <si>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</si>
  <si>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</si>
  <si>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</si>
  <si>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</si>
  <si>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</si>
  <si>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</si>
  <si>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</si>
  <si>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</si>
  <si>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</si>
  <si>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</si>
  <si>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</si>
  <si>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</si>
  <si>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</si>
  <si>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</si>
  <si>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</si>
  <si>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</si>
  <si>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</si>
  <si>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</si>
  <si>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</si>
  <si>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</si>
  <si>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</si>
  <si>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</si>
  <si>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</si>
  <si>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</si>
  <si>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</si>
  <si>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</si>
  <si>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</si>
  <si>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</si>
  <si>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</si>
  <si>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</si>
  <si>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</si>
  <si>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</si>
  <si>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</si>
  <si>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</si>
  <si>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</si>
  <si>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</si>
  <si>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</si>
  <si>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</si>
  <si>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</si>
  <si>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WOODBRIDGE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</si>
  <si>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</si>
  <si>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</si>
  <si>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</si>
  <si>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</si>
  <si>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</si>
  <si>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</si>
  <si>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</si>
  <si>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</si>
  <si>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</si>
  <si>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</si>
  <si>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</si>
  <si>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</si>
  <si>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</si>
  <si>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</si>
  <si>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</si>
  <si>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</si>
  <si>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</si>
  <si>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</si>
  <si>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</si>
  <si>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</si>
  <si>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</si>
  <si>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</si>
  <si>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MEDFORD TWP</t>
  </si>
  <si>
    <t>LAWRENCE TWP</t>
  </si>
  <si>
    <t>UNION TWP</t>
  </si>
  <si>
    <t>See Princeton (1114)</t>
  </si>
  <si>
    <t>WASHINGTON TWP</t>
  </si>
  <si>
    <t>RARITAN TWP</t>
  </si>
  <si>
    <t>HILLSBOROUGH TWP</t>
  </si>
  <si>
    <t>UPPER FREEHOLD TWP</t>
  </si>
  <si>
    <t>PLUMSTED TWP</t>
  </si>
  <si>
    <t>DOVER TOWN</t>
  </si>
  <si>
    <t>LAVALLETTE BORO</t>
  </si>
  <si>
    <t>CHERRY HILL TWP</t>
  </si>
  <si>
    <t>JERSEY CITY</t>
  </si>
  <si>
    <t>WALL TWP</t>
  </si>
  <si>
    <t>DENNIS TWP</t>
  </si>
  <si>
    <t>NEWARK CITY</t>
  </si>
  <si>
    <t>BRICK TWP</t>
  </si>
  <si>
    <t>NORTH BERGEN TWP</t>
  </si>
  <si>
    <t>SOUTH BRUNSWICK TWP</t>
  </si>
  <si>
    <t>BRANCHBURG TWP</t>
  </si>
  <si>
    <t>WANTAGE TWP</t>
  </si>
  <si>
    <t>HAMILTON TWP</t>
  </si>
  <si>
    <t>FORT LEE BORO</t>
  </si>
  <si>
    <t>FOLSOM BORO</t>
  </si>
  <si>
    <t>HOWELL TWP</t>
  </si>
  <si>
    <t>LONG BRANCH CITY</t>
  </si>
  <si>
    <t>SPRING LAKE BORO</t>
  </si>
  <si>
    <t>TETERBORO BORO</t>
  </si>
  <si>
    <t>VINELAND CITY</t>
  </si>
  <si>
    <t>WOOLWICH TWP</t>
  </si>
  <si>
    <t>LACEY TWP</t>
  </si>
  <si>
    <t>SURF CITY BORO</t>
  </si>
  <si>
    <t>WOODLAND PARK BORO</t>
  </si>
  <si>
    <t>UPPER PITTSGROVE TWP</t>
  </si>
  <si>
    <t>MIDDLE TWP</t>
  </si>
  <si>
    <t>SECAUCUS TOWN</t>
  </si>
  <si>
    <t>BELMAR BORO</t>
  </si>
  <si>
    <t>ABSECON CITY</t>
  </si>
  <si>
    <t>MOUNT LAUREL TWP</t>
  </si>
  <si>
    <t>SHAMONG TWP</t>
  </si>
  <si>
    <t>HARRISON TWP</t>
  </si>
  <si>
    <t>MATAWAN BORO</t>
  </si>
  <si>
    <t>WAYNE TWP</t>
  </si>
  <si>
    <t>LOPATCONG TWP</t>
  </si>
  <si>
    <t>WOOD-RIDGE BORO</t>
  </si>
  <si>
    <t>EVESHAM TWP</t>
  </si>
  <si>
    <t>WESTAMPTON TWP</t>
  </si>
  <si>
    <t>GLOUCESTER TWP</t>
  </si>
  <si>
    <t>FAIRFIELD TWP</t>
  </si>
  <si>
    <t>DELAWARE TWP</t>
  </si>
  <si>
    <t>HOLLAND TWP</t>
  </si>
  <si>
    <t>HOPEWELL TWP</t>
  </si>
  <si>
    <t>PISCATAWAY TWP</t>
  </si>
  <si>
    <t>BRIELLE BORO</t>
  </si>
  <si>
    <t>HOLMDEL TWP</t>
  </si>
  <si>
    <t>MARLBORO TWP</t>
  </si>
  <si>
    <t>RED BANK BORO</t>
  </si>
  <si>
    <t>SEA GIRT BORO</t>
  </si>
  <si>
    <t>CHESTER TWP</t>
  </si>
  <si>
    <t>MOUNT ARLINGTON BORO</t>
  </si>
  <si>
    <t>ROCKAWAY TWP</t>
  </si>
  <si>
    <t>LOWER ALLOWAYS CREEK TWP</t>
  </si>
  <si>
    <t>MANNINGTON TWP</t>
  </si>
  <si>
    <t>MONTGOMERY TWP</t>
  </si>
  <si>
    <t>WARREN TWP</t>
  </si>
  <si>
    <t>ELIZABETH CITY</t>
  </si>
  <si>
    <t>See Hardwick Twp.</t>
  </si>
  <si>
    <t>20160509</t>
  </si>
  <si>
    <t>See Hardwick</t>
  </si>
  <si>
    <t>BUENA VISTA TWP</t>
  </si>
  <si>
    <t>PLEASANTVILLE CITY</t>
  </si>
  <si>
    <t>LODI BORO</t>
  </si>
  <si>
    <t>TENAFLY BORO</t>
  </si>
  <si>
    <t>WESTWOOD BORO</t>
  </si>
  <si>
    <t>BURLINGTON CITY</t>
  </si>
  <si>
    <t>NEW HANOVER TWP</t>
  </si>
  <si>
    <t>MILLVILLE CITY</t>
  </si>
  <si>
    <t>DEPTFORD TWP</t>
  </si>
  <si>
    <t>WEST DEPTFORD TWP</t>
  </si>
  <si>
    <t>UNION CITY</t>
  </si>
  <si>
    <t>READINGTON TWP</t>
  </si>
  <si>
    <t>WEST WINDSOR TWP</t>
  </si>
  <si>
    <t>ALLENHURST BORO</t>
  </si>
  <si>
    <t>MILLSTONE TWP</t>
  </si>
  <si>
    <t>HANOVER TWP</t>
  </si>
  <si>
    <t>JEFFERSON TWP</t>
  </si>
  <si>
    <t>LONG HILL TWP</t>
  </si>
  <si>
    <t>BEACHWOOD BORO</t>
  </si>
  <si>
    <t>POINT PLEASANT BORO</t>
  </si>
  <si>
    <t>ANDOVER TWP</t>
  </si>
  <si>
    <t>GREEN TWP</t>
  </si>
  <si>
    <t>HOPATCONG BORO</t>
  </si>
  <si>
    <t>LAFAYETTE TWP</t>
  </si>
  <si>
    <t>ROSELLE BORO</t>
  </si>
  <si>
    <t>BLAIRSTOWN TWP</t>
  </si>
  <si>
    <t>GREENWICH TWP</t>
  </si>
  <si>
    <t>HOPE TWP</t>
  </si>
  <si>
    <t>KNOWLTON TWP</t>
  </si>
  <si>
    <t>20160607</t>
  </si>
  <si>
    <t>ATLANTIC CITY</t>
  </si>
  <si>
    <t>SOMERS POINT CITY</t>
  </si>
  <si>
    <t>EDGEWATER BORO</t>
  </si>
  <si>
    <t>HACKENSACK CITY</t>
  </si>
  <si>
    <t>MONTVALE BORO</t>
  </si>
  <si>
    <t>TEANECK TWP</t>
  </si>
  <si>
    <t>EASTAMPTON TWP</t>
  </si>
  <si>
    <t>HAINESPORT TWP</t>
  </si>
  <si>
    <t>MANSFIELD TWP</t>
  </si>
  <si>
    <t>HADDONFIELD BORO</t>
  </si>
  <si>
    <t>OCEAN CITY</t>
  </si>
  <si>
    <t>UPPER DEERFIELD TWP</t>
  </si>
  <si>
    <t>LIVINGSTON TWP</t>
  </si>
  <si>
    <t>WEST ORANGE TOWN</t>
  </si>
  <si>
    <t>GLASSBORO BORO</t>
  </si>
  <si>
    <t>WEST NEW YORK TOWN</t>
  </si>
  <si>
    <t>EAST AMWELL TWP</t>
  </si>
  <si>
    <t>HAMPTON BORO</t>
  </si>
  <si>
    <t>LEBANON TWP</t>
  </si>
  <si>
    <t>WEST AMWELL TWP</t>
  </si>
  <si>
    <t>TRENTON CITY</t>
  </si>
  <si>
    <t>JAMESBURG BORO</t>
  </si>
  <si>
    <t>AVON BY THE SEA BORO</t>
  </si>
  <si>
    <t>FREEHOLD BORO</t>
  </si>
  <si>
    <t>MIDDLETOWN TWP</t>
  </si>
  <si>
    <t>FLORHAM PARK BORO</t>
  </si>
  <si>
    <t>MADISON BORO</t>
  </si>
  <si>
    <t>MONTVILLE TWP</t>
  </si>
  <si>
    <t>MOUNT OLIVE TWP</t>
  </si>
  <si>
    <t>BEACH HAVEN BORO</t>
  </si>
  <si>
    <t>SHIP BOTTOM BORO</t>
  </si>
  <si>
    <t>TUCKERTON BORO</t>
  </si>
  <si>
    <t>WEST MILFORD TWP</t>
  </si>
  <si>
    <t>ALLOWAY TWP</t>
  </si>
  <si>
    <t>OLDMANS TWP</t>
  </si>
  <si>
    <t>PENNSVILLE TWP</t>
  </si>
  <si>
    <t>PITTSGROVE TWP</t>
  </si>
  <si>
    <t>NEWTON TOWN</t>
  </si>
  <si>
    <t>INDEPENDENCE TWP</t>
  </si>
  <si>
    <t>PHILLIPSBURG TOWN</t>
  </si>
  <si>
    <t>Square feet of other nonresidential space authorized by building permits, May 2016</t>
  </si>
  <si>
    <t>Source: New Jersey Department of Community Affairs, 7/7/16</t>
  </si>
  <si>
    <t>20160707</t>
  </si>
  <si>
    <t>NORTHFIELD CITY</t>
  </si>
  <si>
    <t>CLOSTER BORO</t>
  </si>
  <si>
    <t>ENGLEWOOD CITY</t>
  </si>
  <si>
    <t>HARRINGTON PARK BORO</t>
  </si>
  <si>
    <t>NORTH ARLINGTON BORO</t>
  </si>
  <si>
    <t>OAKLAND BORO</t>
  </si>
  <si>
    <t>PALISADES PARK BORO</t>
  </si>
  <si>
    <t>RIDGEFIELD BORO</t>
  </si>
  <si>
    <t>RIDGEWOOD TOWNSHIP</t>
  </si>
  <si>
    <t>BORDENTOWN CITY</t>
  </si>
  <si>
    <t>BORDENTOWN TWP</t>
  </si>
  <si>
    <t>BURLINGTON TWP</t>
  </si>
  <si>
    <t>CINNAMINSON TWP</t>
  </si>
  <si>
    <t>PEMBERTON TWP</t>
  </si>
  <si>
    <t>SOUTHAMPTON TWP</t>
  </si>
  <si>
    <t>TABERNACLE TWP</t>
  </si>
  <si>
    <t>BERLIN BORO</t>
  </si>
  <si>
    <t>BERLIN TWP</t>
  </si>
  <si>
    <t>CAMDEN CITY</t>
  </si>
  <si>
    <t>HI-NELLA BORO</t>
  </si>
  <si>
    <t>WINSLOW TWP</t>
  </si>
  <si>
    <t>UPPER TWP</t>
  </si>
  <si>
    <t>IRVINGTON TOWN</t>
  </si>
  <si>
    <t>NUTLEY TOWN</t>
  </si>
  <si>
    <t>SOUTH ORANGE VILLAGE</t>
  </si>
  <si>
    <t>WEST CALDWELL BORO</t>
  </si>
  <si>
    <t>ELK TWP</t>
  </si>
  <si>
    <t>GUTTENBERG TOWN</t>
  </si>
  <si>
    <t>KEARNY TOWN</t>
  </si>
  <si>
    <t>ALEXANDRIA TWP</t>
  </si>
  <si>
    <t>BETHLEHEM TWP</t>
  </si>
  <si>
    <t>HIGH BRIDGE BORO</t>
  </si>
  <si>
    <t>KINGWOOD TWP</t>
  </si>
  <si>
    <t>TEWKSBURY TWP</t>
  </si>
  <si>
    <t>EAST WINDSOR TWP</t>
  </si>
  <si>
    <t>PENNINGTON BORO</t>
  </si>
  <si>
    <t>CRANBURY TWP</t>
  </si>
  <si>
    <t>EAST BRUNSWICK TWP</t>
  </si>
  <si>
    <t>HELMETTA BORO</t>
  </si>
  <si>
    <t>METUCHEN BORO</t>
  </si>
  <si>
    <t>MIDDLESEX BORO</t>
  </si>
  <si>
    <t>NEW BRUNSWICK CITY</t>
  </si>
  <si>
    <t>PERTH AMBOY CITY</t>
  </si>
  <si>
    <t>SOUTH PLAINFIELD BORO</t>
  </si>
  <si>
    <t>ASBURY PARK CITY</t>
  </si>
  <si>
    <t>BRADLEY BEACH BORO</t>
  </si>
  <si>
    <t>MANALAPAN TWP</t>
  </si>
  <si>
    <t>OCEANPORT BORO</t>
  </si>
  <si>
    <t>HAZLET TWP</t>
  </si>
  <si>
    <t>CHATHAM TWP</t>
  </si>
  <si>
    <t>DENVILLE TWP</t>
  </si>
  <si>
    <t>BARNEGAT LIGHT BORO</t>
  </si>
  <si>
    <t>BERKELEY TWP</t>
  </si>
  <si>
    <t>DOVER TWP</t>
  </si>
  <si>
    <t>HARVEY CEDARS BORO</t>
  </si>
  <si>
    <t>JACKSON TWP</t>
  </si>
  <si>
    <t>MANCHESTER TWP</t>
  </si>
  <si>
    <t>MANTOLOKING BORO</t>
  </si>
  <si>
    <t>SEASIDE HEIGHTS BORO</t>
  </si>
  <si>
    <t>PATERSON CITY</t>
  </si>
  <si>
    <t>ELMER BORO</t>
  </si>
  <si>
    <t>PILESGROVE TWP</t>
  </si>
  <si>
    <t>QUINTON TWP</t>
  </si>
  <si>
    <t>BERNARDS TWP</t>
  </si>
  <si>
    <t>HARDYSTON TWP</t>
  </si>
  <si>
    <t>RAHWAY CITY</t>
  </si>
  <si>
    <t>ROSELLE PARK BORO</t>
  </si>
  <si>
    <t>WESTFIELD TOWN</t>
  </si>
  <si>
    <t>HARMONY TWP</t>
  </si>
  <si>
    <t>OXFORD TWP</t>
  </si>
  <si>
    <t>POHATCONG TWP</t>
  </si>
  <si>
    <t>WHITE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</si>
</sst>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5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">
    <xf numFmtId="0" fontId="0" fillId="2" borderId="0"/>
    <xf numFmtId="0" fontId="10" fillId="2" borderId="0"/>
    <xf numFmtId="0" fontId="6" fillId="0" borderId="0"/>
    <xf numFmtId="0" fontId="1" fillId="0" borderId="0"/>
  </cellStyleXfs>
  <cellXfs count="53">
    <xf numFmtId="0" fontId="0" fillId="2" borderId="0" xfId="0" applyNumberFormat="1"/>
    <xf numFmtId="0" fontId="4" fillId="2" borderId="0" xfId="0" applyNumberFormat="1" applyFont="1"/>
    <xf numFmtId="3" fontId="0" fillId="2" borderId="0" xfId="0" applyNumberFormat="1"/>
    <xf numFmtId="0" fontId="7" fillId="2" borderId="0" xfId="0" applyNumberFormat="1" applyFont="1"/>
    <xf numFmtId="0" fontId="6" fillId="2" borderId="0" xfId="0" applyNumberFormat="1" applyFont="1" applyAlignment="1">
      <alignment horizontal="left"/>
    </xf>
    <xf numFmtId="37" fontId="3" fillId="2" borderId="1" xfId="0" applyNumberFormat="1" applyFont="1" applyBorder="1"/>
    <xf numFmtId="0" fontId="5" fillId="2" borderId="1" xfId="0" applyNumberFormat="1" applyFont="1" applyBorder="1"/>
    <xf numFmtId="0" fontId="3" fillId="2" borderId="1" xfId="0" applyNumberFormat="1" applyFont="1" applyBorder="1"/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/>
    <xf numFmtId="0" fontId="8" fillId="2" borderId="0" xfId="0" quotePrefix="1" applyNumberFormat="1" applyFont="1" applyBorder="1" applyAlignment="1">
      <alignment horizontal="left"/>
    </xf>
    <xf numFmtId="49" fontId="6" fillId="2" borderId="0" xfId="0" applyNumberFormat="1" applyFont="1" applyBorder="1"/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/>
    <xf numFmtId="0" fontId="6" fillId="2" borderId="0" xfId="0" applyNumberFormat="1" applyFont="1"/>
    <xf numFmtId="0" fontId="5" fillId="2" borderId="0" xfId="0" applyNumberFormat="1" applyFont="1" applyBorder="1"/>
    <xf numFmtId="37" fontId="3" fillId="2" borderId="0" xfId="0" applyNumberFormat="1" applyFont="1" applyBorder="1"/>
    <xf numFmtId="0" fontId="2" fillId="2" borderId="0" xfId="0" applyNumberFormat="1" applyFont="1"/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/>
    <xf numFmtId="0" fontId="5" fillId="2" borderId="0" xfId="0" applyNumberFormat="1" applyFont="1" applyAlignment="1">
      <alignment horizontal="right"/>
    </xf>
    <xf numFmtId="0" fontId="3" fillId="2" borderId="1" xfId="0" applyNumberFormat="1" applyFont="1" applyBorder="1" applyAlignment="1">
      <alignment horizontal="left"/>
    </xf>
    <xf numFmtId="3" fontId="5" fillId="2" borderId="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/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/>
    <xf numFmtId="0" fontId="9" fillId="2" borderId="0" xfId="0" applyNumberFormat="1" applyFont="1" applyBorder="1" applyAlignment="1">
      <alignment horizontal="right"/>
    </xf>
    <xf numFmtId="0" fontId="6" fillId="2" borderId="0" xfId="0" applyFont="1"/>
    <xf numFmtId="0" fontId="5" fillId="2" borderId="0" xfId="0" applyNumberFormat="1" applyFont="1"/>
    <xf numFmtId="1" fontId="11" fillId="2" borderId="0" xfId="0" applyNumberFormat="1" applyFont="1" applyAlignment="1">
      <alignment horizontal="center"/>
    </xf>
    <xf numFmtId="49" fontId="11" fillId="2" borderId="0" xfId="0" applyNumberFormat="1" applyFont="1" applyAlignment="1">
      <alignment horizontal="center"/>
    </xf>
    <xf numFmtId="164" fontId="12" fillId="2" borderId="1" xfId="0" applyNumberFormat="1" applyFont="1" applyBorder="1" applyAlignment="1" applyProtection="1">
      <alignment horizontal="left"/>
      <protection locked="0"/>
    </xf>
    <xf numFmtId="164" fontId="12" fillId="2" borderId="1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Protection="1">
      <protection locked="0"/>
    </xf>
    <xf numFmtId="0" fontId="4" fillId="2" borderId="1" xfId="0" applyNumberFormat="1" applyFont="1" applyBorder="1" applyAlignment="1">
      <alignment horizontal="right"/>
    </xf>
    <xf numFmtId="164" fontId="12" fillId="2" borderId="0" xfId="0" applyNumberFormat="1" applyFont="1" applyAlignment="1" applyProtection="1">
      <alignment horizontal="right"/>
      <protection locked="0"/>
    </xf>
    <xf numFmtId="0" fontId="14" fillId="2" borderId="0" xfId="0" applyNumberFormat="1" applyFont="1" applyBorder="1"/>
    <xf numFmtId="0" fontId="14" fillId="2" borderId="1" xfId="0" applyNumberFormat="1" applyFont="1" applyBorder="1"/>
    <xf numFmtId="49" fontId="13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2" xfId="1" applyNumberFormat="1" applyFont="1" applyBorder="1" applyAlignment="1">
      <alignment horizontal="right"/>
    </xf>
    <xf numFmtId="3" fontId="6" fillId="2" borderId="2" xfId="1" applyNumberFormat="1" applyFont="1" applyBorder="1" applyAlignment="1">
      <alignment horizontal="left"/>
    </xf>
    <xf numFmtId="49" fontId="13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3.109375" style="8" customWidth="1"/>
    <col min="7" max="18" width="10.77734375" customWidth="1"/>
    <col min="19" max="19" width="2.109375" style="22" customWidth="1"/>
    <col min="20" max="20" width="8.88671875" style="30"/>
  </cols>
  <sheetData>
    <row r="1" spans="1:20" ht="15.75" x14ac:dyDescent="0.25">
      <c r="A1" s="3" t="s">
        <v>1891</v>
      </c>
      <c r="B1" s="17"/>
      <c r="D1" s="17"/>
      <c r="E1" s="17"/>
      <c r="F1" s="17"/>
    </row>
    <row r="2" spans="1:20" x14ac:dyDescent="0.2">
      <c r="A2" s="14" t="s">
        <v>1892</v>
      </c>
      <c r="B2" s="17"/>
      <c r="C2" s="14"/>
      <c r="D2" s="17"/>
      <c r="E2" s="17"/>
      <c r="F2" s="18"/>
    </row>
    <row r="3" spans="1:20" x14ac:dyDescent="0.2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1:20" x14ac:dyDescent="0.2">
      <c r="B4" s="19">
        <v>1980</v>
      </c>
      <c r="D4" s="20"/>
      <c r="E4" s="20"/>
      <c r="F4"/>
    </row>
    <row r="5" spans="1:20" s="22" customFormat="1" x14ac:dyDescent="0.2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 x14ac:dyDescent="0.25">
      <c r="A6" s="6" t="s">
        <v>913</v>
      </c>
      <c r="B6" s="24" t="s">
        <v>911</v>
      </c>
      <c r="C6" s="7" t="s">
        <v>1746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1:20" s="15" customFormat="1" ht="13.5" thickTop="1" x14ac:dyDescent="0.2">
      <c r="B7" s="21"/>
      <c r="C7" s="13"/>
      <c r="D7" s="27" t="s">
        <v>1050</v>
      </c>
      <c r="E7" s="16"/>
      <c r="F7" s="27">
        <f t="shared" ref="F7:R7" si="0">SUM(F32:F54)</f>
        <v>0</v>
      </c>
      <c r="G7" s="27">
        <f t="shared" si="0"/>
        <v>5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400</v>
      </c>
      <c r="R7" s="27">
        <f t="shared" si="0"/>
        <v>469</v>
      </c>
      <c r="S7" s="27"/>
      <c r="T7" s="28"/>
    </row>
    <row r="8" spans="1:20" s="15" customFormat="1" ht="12.75" x14ac:dyDescent="0.2">
      <c r="B8" s="21"/>
      <c r="C8" s="13"/>
      <c r="D8" s="27" t="s">
        <v>1117</v>
      </c>
      <c r="E8" s="16"/>
      <c r="F8" s="27">
        <f>SUM(F55:F124)</f>
        <v>0</v>
      </c>
      <c r="G8" s="27">
        <f t="shared" ref="G8:R8" si="1">SUM(G55:G124)</f>
        <v>1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814715</v>
      </c>
      <c r="L8" s="27">
        <f t="shared" si="1"/>
        <v>295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98772</v>
      </c>
      <c r="R8" s="27">
        <f t="shared" si="1"/>
        <v>3734</v>
      </c>
      <c r="S8" s="27"/>
      <c r="T8" s="28"/>
    </row>
    <row r="9" spans="1:20" s="15" customFormat="1" ht="12.75" x14ac:dyDescent="0.2">
      <c r="B9" s="21"/>
      <c r="C9" s="13"/>
      <c r="D9" s="27" t="s">
        <v>1328</v>
      </c>
      <c r="E9" s="16"/>
      <c r="F9" s="27">
        <f>SUM(F125:F164)</f>
        <v>0</v>
      </c>
      <c r="G9" s="27">
        <f t="shared" ref="G9:R9" si="2">SUM(G125:G164)</f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16587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213000</v>
      </c>
      <c r="R9" s="27">
        <f t="shared" si="2"/>
        <v>44091</v>
      </c>
      <c r="S9" s="27"/>
      <c r="T9" s="28"/>
    </row>
    <row r="10" spans="1:20" s="15" customFormat="1" ht="12.75" x14ac:dyDescent="0.2">
      <c r="B10" s="21"/>
      <c r="C10" s="13"/>
      <c r="D10" s="27" t="s">
        <v>1447</v>
      </c>
      <c r="E10" s="16"/>
      <c r="F10" s="27">
        <f>SUM(F165:F201)</f>
        <v>0</v>
      </c>
      <c r="G10" s="27">
        <f t="shared" ref="G10:R10" si="3">SUM(G165:G201)</f>
        <v>0</v>
      </c>
      <c r="H10" s="27">
        <f t="shared" si="3"/>
        <v>13000</v>
      </c>
      <c r="I10" s="27">
        <f t="shared" si="3"/>
        <v>0</v>
      </c>
      <c r="J10" s="27">
        <f t="shared" si="3"/>
        <v>0</v>
      </c>
      <c r="K10" s="27">
        <f t="shared" si="3"/>
        <v>27472</v>
      </c>
      <c r="L10" s="27">
        <f t="shared" si="3"/>
        <v>0</v>
      </c>
      <c r="M10" s="27">
        <f t="shared" si="3"/>
        <v>31993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5591</v>
      </c>
      <c r="S10" s="27"/>
      <c r="T10" s="28"/>
    </row>
    <row r="11" spans="1:20" s="15" customFormat="1" ht="12.75" x14ac:dyDescent="0.2">
      <c r="B11" s="21"/>
      <c r="C11" s="13"/>
      <c r="D11" s="27" t="s">
        <v>1559</v>
      </c>
      <c r="E11" s="16"/>
      <c r="F11" s="27">
        <f>SUM(F202:F217)</f>
        <v>0</v>
      </c>
      <c r="G11" s="27">
        <f t="shared" ref="G11:R11" si="4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9155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2316</v>
      </c>
      <c r="S11" s="27"/>
      <c r="T11" s="28"/>
    </row>
    <row r="12" spans="1:20" s="15" customFormat="1" ht="12.75" x14ac:dyDescent="0.2">
      <c r="B12" s="21"/>
      <c r="C12" s="13"/>
      <c r="D12" s="27" t="s">
        <v>1608</v>
      </c>
      <c r="E12" s="16"/>
      <c r="F12" s="27">
        <f>SUM(F218:F231)</f>
        <v>0</v>
      </c>
      <c r="G12" s="27">
        <f t="shared" ref="G12:R12" si="5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13027</v>
      </c>
      <c r="S12" s="27"/>
      <c r="T12" s="28"/>
    </row>
    <row r="13" spans="1:20" s="15" customFormat="1" ht="12.75" x14ac:dyDescent="0.2">
      <c r="B13" s="21"/>
      <c r="C13" s="13"/>
      <c r="D13" s="27" t="s">
        <v>1651</v>
      </c>
      <c r="E13" s="16"/>
      <c r="F13" s="27">
        <f>SUM(F232:F253)</f>
        <v>0</v>
      </c>
      <c r="G13" s="27">
        <f t="shared" ref="G13:R13" si="6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124142</v>
      </c>
      <c r="L13" s="27">
        <f t="shared" si="6"/>
        <v>0</v>
      </c>
      <c r="M13" s="27">
        <f t="shared" si="6"/>
        <v>21116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41000</v>
      </c>
      <c r="R13" s="27">
        <f t="shared" si="6"/>
        <v>2468</v>
      </c>
      <c r="S13" s="27"/>
      <c r="T13" s="28"/>
    </row>
    <row r="14" spans="1:20" s="15" customFormat="1" ht="12.75" x14ac:dyDescent="0.2">
      <c r="B14" s="21"/>
      <c r="C14" s="13"/>
      <c r="D14" s="27" t="s">
        <v>2</v>
      </c>
      <c r="E14" s="16"/>
      <c r="F14" s="27">
        <f>SUM(F254:F277)</f>
        <v>0</v>
      </c>
      <c r="G14" s="27">
        <f t="shared" ref="G14:R14" si="7">SUM(G254:G277)</f>
        <v>7782</v>
      </c>
      <c r="H14" s="27">
        <f t="shared" si="7"/>
        <v>2207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279510</v>
      </c>
      <c r="R14" s="27">
        <f t="shared" si="7"/>
        <v>21589</v>
      </c>
      <c r="S14" s="27"/>
      <c r="T14" s="28"/>
    </row>
    <row r="15" spans="1:20" s="15" customFormat="1" ht="12.75" x14ac:dyDescent="0.2">
      <c r="B15" s="21"/>
      <c r="C15" s="13"/>
      <c r="D15" s="27" t="s">
        <v>72</v>
      </c>
      <c r="E15" s="16"/>
      <c r="F15" s="27">
        <f>SUM(F278:F289)</f>
        <v>0</v>
      </c>
      <c r="G15" s="27">
        <f t="shared" ref="G15:R15" si="8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915547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44550</v>
      </c>
      <c r="R15" s="27">
        <f t="shared" si="8"/>
        <v>1872</v>
      </c>
      <c r="S15" s="27"/>
      <c r="T15" s="28"/>
    </row>
    <row r="16" spans="1:20" s="15" customFormat="1" ht="12.75" x14ac:dyDescent="0.2">
      <c r="B16" s="21"/>
      <c r="C16" s="13"/>
      <c r="D16" s="27" t="s">
        <v>109</v>
      </c>
      <c r="E16" s="16"/>
      <c r="F16" s="27">
        <f>SUM(F290:F315)</f>
        <v>0</v>
      </c>
      <c r="G16" s="27">
        <f t="shared" ref="G16:R16" si="9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1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5664</v>
      </c>
      <c r="R16" s="27">
        <f t="shared" si="9"/>
        <v>36019</v>
      </c>
      <c r="S16" s="27"/>
      <c r="T16" s="28"/>
    </row>
    <row r="17" spans="1:35" s="15" customFormat="1" ht="12.75" x14ac:dyDescent="0.2">
      <c r="B17" s="21"/>
      <c r="C17" s="13"/>
      <c r="D17" s="27" t="s">
        <v>187</v>
      </c>
      <c r="E17" s="16"/>
      <c r="F17" s="27">
        <f>SUM(F316:F328)</f>
        <v>0</v>
      </c>
      <c r="G17" s="27">
        <f t="shared" ref="G17:R17" si="10">SUM(G316:G328)</f>
        <v>722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141202</v>
      </c>
      <c r="L17" s="27">
        <f t="shared" si="10"/>
        <v>0</v>
      </c>
      <c r="M17" s="27">
        <f t="shared" si="10"/>
        <v>2720</v>
      </c>
      <c r="N17" s="27">
        <f t="shared" si="10"/>
        <v>0</v>
      </c>
      <c r="O17" s="27">
        <f t="shared" si="10"/>
        <v>0</v>
      </c>
      <c r="P17" s="27">
        <f t="shared" si="10"/>
        <v>28790</v>
      </c>
      <c r="Q17" s="27">
        <f t="shared" si="10"/>
        <v>1200</v>
      </c>
      <c r="R17" s="27">
        <f t="shared" si="10"/>
        <v>3130</v>
      </c>
      <c r="S17" s="27"/>
      <c r="T17" s="28"/>
    </row>
    <row r="18" spans="1:35" s="15" customFormat="1" ht="12.75" x14ac:dyDescent="0.2">
      <c r="B18" s="21"/>
      <c r="C18" s="13"/>
      <c r="D18" s="27" t="s">
        <v>220</v>
      </c>
      <c r="E18" s="16"/>
      <c r="F18" s="27">
        <f>SUM(F329:F353)</f>
        <v>0</v>
      </c>
      <c r="G18" s="27">
        <f t="shared" ref="G18:R18" si="11">SUM(G329:G353)</f>
        <v>0</v>
      </c>
      <c r="H18" s="27">
        <f t="shared" si="11"/>
        <v>9661</v>
      </c>
      <c r="I18" s="27">
        <f t="shared" si="11"/>
        <v>0</v>
      </c>
      <c r="J18" s="27">
        <f t="shared" si="11"/>
        <v>0</v>
      </c>
      <c r="K18" s="27">
        <f t="shared" si="11"/>
        <v>356356</v>
      </c>
      <c r="L18" s="27">
        <f t="shared" si="11"/>
        <v>61706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50909</v>
      </c>
      <c r="R18" s="27">
        <f t="shared" si="11"/>
        <v>4168</v>
      </c>
      <c r="S18" s="27"/>
      <c r="T18" s="28"/>
    </row>
    <row r="19" spans="1:35" s="15" customFormat="1" ht="12.75" x14ac:dyDescent="0.2">
      <c r="B19" s="21"/>
      <c r="C19" s="13"/>
      <c r="D19" s="27" t="s">
        <v>294</v>
      </c>
      <c r="E19" s="16"/>
      <c r="F19" s="27">
        <f>SUM(F354:F406)</f>
        <v>0</v>
      </c>
      <c r="G19" s="27">
        <f t="shared" ref="G19:R19" si="12">SUM(G354:G406)</f>
        <v>173407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si="12"/>
        <v>7997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1247</v>
      </c>
      <c r="R19" s="27">
        <f t="shared" si="12"/>
        <v>19556</v>
      </c>
      <c r="S19" s="27"/>
      <c r="T19" s="28"/>
    </row>
    <row r="20" spans="1:35" s="15" customFormat="1" ht="12.75" x14ac:dyDescent="0.2">
      <c r="B20" s="21"/>
      <c r="C20" s="13"/>
      <c r="D20" s="27" t="s">
        <v>453</v>
      </c>
      <c r="E20" s="16"/>
      <c r="F20" s="27">
        <f>SUM(F407:F445)</f>
        <v>0</v>
      </c>
      <c r="G20" s="27">
        <f t="shared" ref="G20:R20" si="13">SUM(G407:G445)</f>
        <v>0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117188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2</v>
      </c>
      <c r="Q20" s="27">
        <f t="shared" si="13"/>
        <v>0</v>
      </c>
      <c r="R20" s="27">
        <f t="shared" si="13"/>
        <v>9289</v>
      </c>
      <c r="S20" s="27"/>
      <c r="T20" s="28"/>
    </row>
    <row r="21" spans="1:35" s="15" customFormat="1" ht="12.75" x14ac:dyDescent="0.2">
      <c r="B21" s="21"/>
      <c r="C21" s="13"/>
      <c r="D21" s="27" t="s">
        <v>570</v>
      </c>
      <c r="E21" s="16"/>
      <c r="F21" s="27">
        <f>SUM(F446:F478)</f>
        <v>0</v>
      </c>
      <c r="G21" s="27">
        <f t="shared" ref="G21:R21" si="14">SUM(G446:G478)</f>
        <v>0</v>
      </c>
      <c r="H21" s="27">
        <f t="shared" si="14"/>
        <v>1136</v>
      </c>
      <c r="I21" s="27">
        <f t="shared" si="14"/>
        <v>0</v>
      </c>
      <c r="J21" s="27">
        <f t="shared" si="14"/>
        <v>5</v>
      </c>
      <c r="K21" s="27">
        <f t="shared" si="14"/>
        <v>1</v>
      </c>
      <c r="L21" s="27">
        <f t="shared" si="14"/>
        <v>0</v>
      </c>
      <c r="M21" s="27">
        <f t="shared" si="14"/>
        <v>23865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11485</v>
      </c>
      <c r="R21" s="27">
        <f t="shared" si="14"/>
        <v>14717</v>
      </c>
      <c r="S21" s="27"/>
      <c r="T21" s="28"/>
    </row>
    <row r="22" spans="1:35" s="15" customFormat="1" ht="12.75" x14ac:dyDescent="0.2">
      <c r="B22" s="21"/>
      <c r="C22" s="13"/>
      <c r="D22" s="27" t="s">
        <v>668</v>
      </c>
      <c r="E22" s="16"/>
      <c r="F22" s="27">
        <f>SUM(F479:F494)</f>
        <v>0</v>
      </c>
      <c r="G22" s="27">
        <f t="shared" ref="G22:R22" si="15">SUM(G479:G494)</f>
        <v>0</v>
      </c>
      <c r="H22" s="27">
        <f t="shared" si="15"/>
        <v>0</v>
      </c>
      <c r="I22" s="27">
        <f t="shared" si="15"/>
        <v>40064</v>
      </c>
      <c r="J22" s="27">
        <f t="shared" si="15"/>
        <v>0</v>
      </c>
      <c r="K22" s="27">
        <f t="shared" si="15"/>
        <v>62566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3657</v>
      </c>
      <c r="S22" s="27"/>
      <c r="T22" s="28"/>
    </row>
    <row r="23" spans="1:35" s="15" customFormat="1" ht="12.75" x14ac:dyDescent="0.2">
      <c r="B23" s="21"/>
      <c r="C23" s="13"/>
      <c r="D23" s="27" t="s">
        <v>716</v>
      </c>
      <c r="E23" s="16"/>
      <c r="F23" s="27">
        <f>SUM(F495:F509)</f>
        <v>0</v>
      </c>
      <c r="G23" s="27">
        <f t="shared" ref="G23:R23" si="16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33141</v>
      </c>
      <c r="R23" s="27">
        <f t="shared" si="16"/>
        <v>17760</v>
      </c>
      <c r="S23" s="27"/>
      <c r="T23" s="28"/>
    </row>
    <row r="24" spans="1:35" s="15" customFormat="1" ht="12.75" x14ac:dyDescent="0.2">
      <c r="B24" s="21"/>
      <c r="C24" s="13"/>
      <c r="D24" s="27" t="s">
        <v>766</v>
      </c>
      <c r="E24" s="16"/>
      <c r="F24" s="27">
        <f>SUM(F510:F530)</f>
        <v>0</v>
      </c>
      <c r="G24" s="27">
        <f t="shared" ref="G24:R24" si="17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1568</v>
      </c>
      <c r="K24" s="27">
        <f t="shared" si="17"/>
        <v>0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8740</v>
      </c>
      <c r="R24" s="27">
        <f t="shared" si="17"/>
        <v>9407</v>
      </c>
      <c r="S24" s="27"/>
      <c r="T24" s="28"/>
    </row>
    <row r="25" spans="1:35" s="15" customFormat="1" ht="12.75" x14ac:dyDescent="0.2">
      <c r="B25" s="21"/>
      <c r="C25" s="13"/>
      <c r="D25" s="27" t="s">
        <v>844</v>
      </c>
      <c r="E25" s="16"/>
      <c r="F25" s="27">
        <f>SUM(F531:F554)</f>
        <v>0</v>
      </c>
      <c r="G25" s="27">
        <f t="shared" ref="G25:R25" si="18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11900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3628</v>
      </c>
      <c r="R25" s="27">
        <f t="shared" si="18"/>
        <v>5465</v>
      </c>
      <c r="S25" s="27"/>
      <c r="T25" s="28"/>
    </row>
    <row r="26" spans="1:35" s="15" customFormat="1" ht="12.75" x14ac:dyDescent="0.2">
      <c r="B26" s="21"/>
      <c r="C26" s="13"/>
      <c r="D26" s="27" t="s">
        <v>925</v>
      </c>
      <c r="E26" s="16"/>
      <c r="F26" s="27">
        <f>SUM(F555:F575)</f>
        <v>0</v>
      </c>
      <c r="G26" s="27">
        <f t="shared" ref="G26:R26" si="19">SUM(G555:G575)</f>
        <v>4032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60733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440980</v>
      </c>
      <c r="S26" s="27"/>
      <c r="T26" s="28"/>
    </row>
    <row r="27" spans="1:35" s="15" customFormat="1" ht="12.75" x14ac:dyDescent="0.2">
      <c r="B27" s="21"/>
      <c r="C27" s="13"/>
      <c r="D27" s="27" t="s">
        <v>990</v>
      </c>
      <c r="E27" s="16"/>
      <c r="F27" s="27">
        <f>SUM(F576:F598)</f>
        <v>0</v>
      </c>
      <c r="G27" s="27">
        <f t="shared" ref="G27:R27" si="20">SUM(G576:G598)</f>
        <v>11040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1</v>
      </c>
      <c r="O27" s="27">
        <f t="shared" si="20"/>
        <v>0</v>
      </c>
      <c r="P27" s="27">
        <f t="shared" si="20"/>
        <v>0</v>
      </c>
      <c r="Q27" s="27">
        <f t="shared" si="20"/>
        <v>149215</v>
      </c>
      <c r="R27" s="27">
        <f t="shared" si="20"/>
        <v>4132</v>
      </c>
      <c r="S27" s="27"/>
      <c r="T27" s="28"/>
    </row>
    <row r="28" spans="1:35" s="15" customFormat="1" ht="12.75" x14ac:dyDescent="0.2">
      <c r="B28" s="21"/>
      <c r="C28" s="13"/>
      <c r="D28" s="27" t="s">
        <v>792</v>
      </c>
      <c r="E28" s="16"/>
      <c r="F28" s="27">
        <f>F599</f>
        <v>0</v>
      </c>
      <c r="G28" s="27">
        <f t="shared" ref="G28:R28" si="21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1:35" s="15" customFormat="1" ht="12.75" x14ac:dyDescent="0.2">
      <c r="B29" s="21"/>
      <c r="C29" s="13"/>
      <c r="D29" s="27" t="s">
        <v>808</v>
      </c>
      <c r="E29" s="16"/>
      <c r="F29" s="27">
        <f>SUM(F7:F28)</f>
        <v>0</v>
      </c>
      <c r="G29" s="27">
        <f t="shared" ref="G29:R29" si="22">SUM(G7:G28)</f>
        <v>196989</v>
      </c>
      <c r="H29" s="27">
        <f t="shared" si="22"/>
        <v>26004</v>
      </c>
      <c r="I29" s="27">
        <f t="shared" si="22"/>
        <v>40064</v>
      </c>
      <c r="J29" s="27">
        <f t="shared" si="22"/>
        <v>10728</v>
      </c>
      <c r="K29" s="27">
        <f t="shared" si="22"/>
        <v>2656406</v>
      </c>
      <c r="L29" s="27">
        <f t="shared" si="22"/>
        <v>62001</v>
      </c>
      <c r="M29" s="27">
        <f t="shared" si="22"/>
        <v>79695</v>
      </c>
      <c r="N29" s="27">
        <f t="shared" si="22"/>
        <v>1</v>
      </c>
      <c r="O29" s="27">
        <f t="shared" si="22"/>
        <v>0</v>
      </c>
      <c r="P29" s="27">
        <f t="shared" si="22"/>
        <v>28792</v>
      </c>
      <c r="Q29" s="27">
        <f t="shared" si="22"/>
        <v>942461</v>
      </c>
      <c r="R29" s="27">
        <f t="shared" si="22"/>
        <v>663437</v>
      </c>
      <c r="S29" s="27"/>
      <c r="T29" s="28"/>
    </row>
    <row r="30" spans="1:35" s="15" customFormat="1" ht="12.75" x14ac:dyDescent="0.2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 x14ac:dyDescent="0.2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2588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1" t="s">
        <v>1850</v>
      </c>
      <c r="U31" s="47"/>
      <c r="V31" s="40"/>
      <c r="W31" s="34"/>
      <c r="X31" s="34"/>
      <c r="Y31" s="34"/>
      <c r="Z31" s="34"/>
      <c r="AA31" s="34"/>
      <c r="AB31" s="41"/>
      <c r="AC31" s="34"/>
      <c r="AD31" s="34"/>
      <c r="AE31" s="34"/>
      <c r="AF31" s="34"/>
      <c r="AG31" s="34"/>
      <c r="AH31" s="34"/>
      <c r="AI31" s="34"/>
    </row>
    <row r="32" spans="1:35" x14ac:dyDescent="0.2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4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1" t="s">
        <v>1850</v>
      </c>
      <c r="U32" s="47"/>
      <c r="V32" s="40"/>
      <c r="W32" s="34"/>
      <c r="X32" s="41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2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1" t="s">
        <v>1850</v>
      </c>
      <c r="U33" s="47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41"/>
    </row>
    <row r="34" spans="1:35" x14ac:dyDescent="0.2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29"/>
      <c r="T34" s="51" t="s">
        <v>1893</v>
      </c>
      <c r="U34" s="47"/>
      <c r="V34" s="40"/>
      <c r="W34" s="34"/>
      <c r="X34" s="41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2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1</v>
      </c>
      <c r="S35" s="29"/>
      <c r="T35" s="51" t="s">
        <v>1850</v>
      </c>
      <c r="U35" s="47"/>
      <c r="V35" s="40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41"/>
    </row>
    <row r="36" spans="1:35" x14ac:dyDescent="0.2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 t="s">
        <v>1715</v>
      </c>
      <c r="G36" s="48" t="s">
        <v>1715</v>
      </c>
      <c r="H36" s="48" t="s">
        <v>1715</v>
      </c>
      <c r="I36" s="48" t="s">
        <v>1715</v>
      </c>
      <c r="J36" s="48" t="s">
        <v>1715</v>
      </c>
      <c r="K36" s="48" t="s">
        <v>1715</v>
      </c>
      <c r="L36" s="48" t="s">
        <v>1715</v>
      </c>
      <c r="M36" s="48" t="s">
        <v>1715</v>
      </c>
      <c r="N36" s="48" t="s">
        <v>1715</v>
      </c>
      <c r="O36" s="48" t="s">
        <v>1715</v>
      </c>
      <c r="P36" s="48" t="s">
        <v>1715</v>
      </c>
      <c r="Q36" s="48" t="s">
        <v>1715</v>
      </c>
      <c r="R36" s="48" t="s">
        <v>1715</v>
      </c>
      <c r="S36" s="29"/>
      <c r="T36" s="52" t="s">
        <v>1715</v>
      </c>
      <c r="U36" s="47"/>
      <c r="V36" s="40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41"/>
      <c r="AI36" s="34"/>
    </row>
    <row r="37" spans="1:35" x14ac:dyDescent="0.2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51" t="s">
        <v>1850</v>
      </c>
      <c r="U37" s="47"/>
      <c r="V37" s="40"/>
      <c r="W37" s="34"/>
      <c r="X37" s="34"/>
      <c r="Y37" s="34"/>
      <c r="Z37" s="34"/>
      <c r="AA37" s="34"/>
      <c r="AB37" s="41"/>
      <c r="AC37" s="34"/>
      <c r="AD37" s="34"/>
      <c r="AE37" s="34"/>
      <c r="AF37" s="34"/>
      <c r="AG37" s="34"/>
      <c r="AH37" s="34"/>
      <c r="AI37" s="34"/>
    </row>
    <row r="38" spans="1:35" x14ac:dyDescent="0.2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29"/>
      <c r="T38" s="51" t="s">
        <v>1893</v>
      </c>
      <c r="U38" s="47"/>
      <c r="V38" s="40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41"/>
    </row>
    <row r="39" spans="1:35" x14ac:dyDescent="0.2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29"/>
      <c r="T39" s="51" t="s">
        <v>1893</v>
      </c>
      <c r="U39" s="47"/>
      <c r="V39" s="40"/>
      <c r="W39" s="34"/>
      <c r="X39" s="41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2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1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29"/>
      <c r="T40" s="51" t="s">
        <v>1850</v>
      </c>
      <c r="U40" s="47"/>
      <c r="V40" s="40"/>
      <c r="W40" s="34"/>
      <c r="X40" s="34"/>
      <c r="Y40" s="34"/>
      <c r="Z40" s="34"/>
      <c r="AA40" s="34"/>
      <c r="AB40" s="41"/>
      <c r="AC40" s="34"/>
      <c r="AD40" s="34"/>
      <c r="AE40" s="34"/>
      <c r="AF40" s="34"/>
      <c r="AG40" s="34"/>
      <c r="AH40" s="34"/>
      <c r="AI40" s="34"/>
    </row>
    <row r="41" spans="1:35" x14ac:dyDescent="0.2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1" t="s">
        <v>1850</v>
      </c>
      <c r="U41" s="47"/>
      <c r="V41" s="40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41"/>
    </row>
    <row r="42" spans="1:35" x14ac:dyDescent="0.2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160</v>
      </c>
      <c r="S42" s="29"/>
      <c r="T42" s="51" t="s">
        <v>1893</v>
      </c>
      <c r="U42" s="47"/>
      <c r="V42" s="40"/>
      <c r="W42" s="34"/>
      <c r="X42" s="34"/>
      <c r="Y42" s="34"/>
      <c r="Z42" s="34"/>
      <c r="AA42" s="34"/>
      <c r="AB42" s="41"/>
      <c r="AC42" s="34"/>
      <c r="AD42" s="34"/>
      <c r="AE42" s="34"/>
      <c r="AF42" s="34"/>
      <c r="AG42" s="34"/>
      <c r="AH42" s="34"/>
      <c r="AI42" s="34"/>
    </row>
    <row r="43" spans="1:35" x14ac:dyDescent="0.2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29"/>
      <c r="T43" s="51" t="s">
        <v>1893</v>
      </c>
      <c r="U43" s="47"/>
      <c r="V43" s="40"/>
      <c r="W43" s="34"/>
      <c r="X43" s="34"/>
      <c r="Y43" s="34"/>
      <c r="Z43" s="34"/>
      <c r="AA43" s="34"/>
      <c r="AB43" s="34"/>
      <c r="AC43" s="34"/>
      <c r="AD43" s="41"/>
      <c r="AE43" s="34"/>
      <c r="AF43" s="34"/>
      <c r="AG43" s="34"/>
      <c r="AH43" s="34"/>
      <c r="AI43" s="34"/>
    </row>
    <row r="44" spans="1:35" x14ac:dyDescent="0.2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1" t="s">
        <v>1893</v>
      </c>
      <c r="U44" s="47"/>
      <c r="V44" s="40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41"/>
    </row>
    <row r="45" spans="1:35" x14ac:dyDescent="0.2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1" t="s">
        <v>1850</v>
      </c>
      <c r="U45" s="47"/>
      <c r="V45" s="40"/>
      <c r="W45" s="34"/>
      <c r="X45" s="34"/>
      <c r="Y45" s="34"/>
      <c r="Z45" s="34"/>
      <c r="AA45" s="34"/>
      <c r="AB45" s="41"/>
      <c r="AC45" s="34"/>
      <c r="AD45" s="34"/>
      <c r="AE45" s="34"/>
      <c r="AF45" s="34"/>
      <c r="AG45" s="34"/>
      <c r="AH45" s="34"/>
      <c r="AI45" s="34"/>
    </row>
    <row r="46" spans="1:35" x14ac:dyDescent="0.2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1" t="s">
        <v>1893</v>
      </c>
      <c r="U46" s="47"/>
      <c r="V46" s="40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41"/>
    </row>
    <row r="47" spans="1:35" x14ac:dyDescent="0.2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29"/>
      <c r="T47" s="51" t="s">
        <v>1850</v>
      </c>
      <c r="U47" s="47"/>
      <c r="V47" s="40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41"/>
    </row>
    <row r="48" spans="1:35" x14ac:dyDescent="0.2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400</v>
      </c>
      <c r="R48" s="48">
        <v>0</v>
      </c>
      <c r="S48" s="29"/>
      <c r="T48" s="51" t="s">
        <v>1850</v>
      </c>
      <c r="U48" s="47"/>
      <c r="V48" s="40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41"/>
    </row>
    <row r="49" spans="1:35" x14ac:dyDescent="0.2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51" t="s">
        <v>1850</v>
      </c>
      <c r="U49" s="47"/>
      <c r="V49" s="40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41"/>
    </row>
    <row r="50" spans="1:35" x14ac:dyDescent="0.2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 t="s">
        <v>1715</v>
      </c>
      <c r="G50" s="48" t="s">
        <v>1715</v>
      </c>
      <c r="H50" s="48" t="s">
        <v>1715</v>
      </c>
      <c r="I50" s="48" t="s">
        <v>1715</v>
      </c>
      <c r="J50" s="48" t="s">
        <v>1715</v>
      </c>
      <c r="K50" s="48" t="s">
        <v>1715</v>
      </c>
      <c r="L50" s="48" t="s">
        <v>1715</v>
      </c>
      <c r="M50" s="48" t="s">
        <v>1715</v>
      </c>
      <c r="N50" s="48" t="s">
        <v>1715</v>
      </c>
      <c r="O50" s="48" t="s">
        <v>1715</v>
      </c>
      <c r="P50" s="48" t="s">
        <v>1715</v>
      </c>
      <c r="Q50" s="48" t="s">
        <v>1715</v>
      </c>
      <c r="R50" s="48" t="s">
        <v>1715</v>
      </c>
      <c r="S50" s="29"/>
      <c r="T50" s="52" t="s">
        <v>1715</v>
      </c>
      <c r="U50" s="47"/>
      <c r="V50" s="40"/>
      <c r="W50" s="34"/>
      <c r="X50" s="34"/>
      <c r="Y50" s="34"/>
      <c r="Z50" s="34"/>
      <c r="AA50" s="34"/>
      <c r="AB50" s="34"/>
      <c r="AC50" s="34"/>
      <c r="AD50" s="34"/>
      <c r="AE50" s="41"/>
      <c r="AF50" s="34"/>
      <c r="AG50" s="34"/>
      <c r="AH50" s="34"/>
      <c r="AI50" s="34"/>
    </row>
    <row r="51" spans="1:35" x14ac:dyDescent="0.2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308</v>
      </c>
      <c r="S51" s="29"/>
      <c r="T51" s="51" t="s">
        <v>1850</v>
      </c>
      <c r="U51" s="47"/>
      <c r="V51" s="40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41"/>
    </row>
    <row r="52" spans="1:35" x14ac:dyDescent="0.2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29"/>
      <c r="T52" s="51" t="s">
        <v>1893</v>
      </c>
      <c r="U52" s="47"/>
      <c r="V52" s="40"/>
      <c r="W52" s="34"/>
      <c r="X52" s="34"/>
      <c r="Y52" s="34"/>
      <c r="Z52" s="34"/>
      <c r="AA52" s="34"/>
      <c r="AB52" s="34"/>
      <c r="AC52" s="34"/>
      <c r="AD52" s="41"/>
      <c r="AE52" s="34"/>
      <c r="AF52" s="34"/>
      <c r="AG52" s="34"/>
      <c r="AH52" s="34"/>
      <c r="AI52" s="34"/>
    </row>
    <row r="53" spans="1:35" x14ac:dyDescent="0.2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51" t="s">
        <v>1893</v>
      </c>
      <c r="U53" s="47"/>
      <c r="V53" s="40"/>
      <c r="W53" s="34"/>
      <c r="X53" s="34"/>
      <c r="Y53" s="41"/>
      <c r="Z53" s="34"/>
      <c r="AA53" s="34"/>
      <c r="AB53" s="34"/>
      <c r="AC53" s="34"/>
      <c r="AD53" s="34"/>
      <c r="AE53" s="34"/>
      <c r="AF53" s="34"/>
      <c r="AG53" s="34"/>
      <c r="AH53" s="34"/>
      <c r="AI53" s="41"/>
    </row>
    <row r="54" spans="1:35" x14ac:dyDescent="0.2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1" t="s">
        <v>1850</v>
      </c>
      <c r="U54" s="47"/>
      <c r="V54" s="40"/>
      <c r="W54" s="34"/>
      <c r="X54" s="41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</row>
    <row r="55" spans="1:35" x14ac:dyDescent="0.2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51" t="s">
        <v>1893</v>
      </c>
      <c r="U55" s="47"/>
      <c r="V55" s="40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41"/>
      <c r="AI55" s="41"/>
    </row>
    <row r="56" spans="1:35" x14ac:dyDescent="0.2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1" t="s">
        <v>1850</v>
      </c>
      <c r="U56" s="47"/>
      <c r="V56" s="40"/>
      <c r="W56" s="34"/>
      <c r="X56" s="34"/>
      <c r="Y56" s="34"/>
      <c r="Z56" s="34"/>
      <c r="AA56" s="34"/>
      <c r="AB56" s="34"/>
      <c r="AC56" s="41"/>
      <c r="AD56" s="34"/>
      <c r="AE56" s="34"/>
      <c r="AF56" s="34"/>
      <c r="AG56" s="34"/>
      <c r="AH56" s="34"/>
      <c r="AI56" s="34"/>
    </row>
    <row r="57" spans="1:35" x14ac:dyDescent="0.2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1" t="s">
        <v>1893</v>
      </c>
      <c r="U57" s="47"/>
      <c r="V57" s="40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41"/>
    </row>
    <row r="58" spans="1:35" x14ac:dyDescent="0.2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1" t="s">
        <v>1893</v>
      </c>
      <c r="U58" s="47"/>
      <c r="V58" s="40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41"/>
      <c r="AI58" s="34"/>
    </row>
    <row r="59" spans="1:35" x14ac:dyDescent="0.2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1" t="s">
        <v>1893</v>
      </c>
      <c r="U59" s="47"/>
      <c r="V59" s="40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41"/>
    </row>
    <row r="60" spans="1:35" x14ac:dyDescent="0.2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51" t="s">
        <v>1850</v>
      </c>
      <c r="U60" s="47"/>
      <c r="V60" s="40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41"/>
    </row>
    <row r="61" spans="1:35" x14ac:dyDescent="0.2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1" t="s">
        <v>1893</v>
      </c>
      <c r="U61" s="47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x14ac:dyDescent="0.2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29"/>
      <c r="T62" s="51" t="s">
        <v>1850</v>
      </c>
      <c r="U62" s="47"/>
      <c r="V62" s="40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41"/>
    </row>
    <row r="63" spans="1:35" x14ac:dyDescent="0.2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 t="s">
        <v>1715</v>
      </c>
      <c r="G63" s="48" t="s">
        <v>1715</v>
      </c>
      <c r="H63" s="48" t="s">
        <v>1715</v>
      </c>
      <c r="I63" s="48" t="s">
        <v>1715</v>
      </c>
      <c r="J63" s="48" t="s">
        <v>1715</v>
      </c>
      <c r="K63" s="48" t="s">
        <v>1715</v>
      </c>
      <c r="L63" s="48" t="s">
        <v>1715</v>
      </c>
      <c r="M63" s="48" t="s">
        <v>1715</v>
      </c>
      <c r="N63" s="48" t="s">
        <v>1715</v>
      </c>
      <c r="O63" s="48" t="s">
        <v>1715</v>
      </c>
      <c r="P63" s="48" t="s">
        <v>1715</v>
      </c>
      <c r="Q63" s="48" t="s">
        <v>1715</v>
      </c>
      <c r="R63" s="48" t="s">
        <v>1715</v>
      </c>
      <c r="S63" s="29"/>
      <c r="T63" s="52" t="s">
        <v>1715</v>
      </c>
      <c r="U63" s="47"/>
      <c r="V63" s="40"/>
      <c r="W63" s="34"/>
      <c r="X63" s="34"/>
      <c r="Y63" s="34"/>
      <c r="Z63" s="34"/>
      <c r="AA63" s="41"/>
      <c r="AB63" s="41"/>
      <c r="AC63" s="34"/>
      <c r="AD63" s="34"/>
      <c r="AE63" s="34"/>
      <c r="AF63" s="34"/>
      <c r="AG63" s="34"/>
      <c r="AH63" s="34"/>
      <c r="AI63" s="34"/>
    </row>
    <row r="64" spans="1:35" x14ac:dyDescent="0.2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29"/>
      <c r="T64" s="51" t="s">
        <v>1893</v>
      </c>
      <c r="U64" s="47"/>
      <c r="V64" s="40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41"/>
    </row>
    <row r="65" spans="1:35" x14ac:dyDescent="0.2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51" t="s">
        <v>1850</v>
      </c>
      <c r="U65" s="47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41"/>
    </row>
    <row r="66" spans="1:35" x14ac:dyDescent="0.2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3470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1" t="s">
        <v>1850</v>
      </c>
      <c r="U66" s="47"/>
      <c r="V66" s="40"/>
      <c r="W66" s="34"/>
      <c r="X66" s="34"/>
      <c r="Y66" s="41"/>
      <c r="Z66" s="34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x14ac:dyDescent="0.2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1" t="s">
        <v>1850</v>
      </c>
      <c r="U67" s="47"/>
      <c r="V67" s="40"/>
      <c r="W67" s="34"/>
      <c r="X67" s="34"/>
      <c r="Y67" s="34"/>
      <c r="Z67" s="34"/>
      <c r="AA67" s="41"/>
      <c r="AB67" s="34"/>
      <c r="AC67" s="34"/>
      <c r="AD67" s="34"/>
      <c r="AE67" s="34"/>
      <c r="AF67" s="34"/>
      <c r="AG67" s="34"/>
      <c r="AH67" s="34"/>
      <c r="AI67" s="41"/>
    </row>
    <row r="68" spans="1:35" x14ac:dyDescent="0.2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1909</v>
      </c>
      <c r="S68" s="29"/>
      <c r="T68" s="51" t="s">
        <v>1850</v>
      </c>
      <c r="U68" s="47"/>
      <c r="V68" s="4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41"/>
    </row>
    <row r="69" spans="1:35" x14ac:dyDescent="0.2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51" t="s">
        <v>1850</v>
      </c>
      <c r="U69" s="47"/>
      <c r="V69" s="40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41"/>
    </row>
    <row r="70" spans="1:35" x14ac:dyDescent="0.2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29"/>
      <c r="T70" s="51" t="s">
        <v>1893</v>
      </c>
      <c r="U70" s="47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41"/>
    </row>
    <row r="71" spans="1:35" x14ac:dyDescent="0.2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1" t="s">
        <v>1850</v>
      </c>
      <c r="U71" s="47"/>
      <c r="V71" s="40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41"/>
    </row>
    <row r="72" spans="1:35" x14ac:dyDescent="0.2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811245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1" t="s">
        <v>1850</v>
      </c>
      <c r="U72" s="47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41"/>
    </row>
    <row r="73" spans="1:35" x14ac:dyDescent="0.2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29"/>
      <c r="T73" s="51" t="s">
        <v>1850</v>
      </c>
      <c r="U73" s="47"/>
      <c r="V73" s="40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41"/>
    </row>
    <row r="74" spans="1:35" x14ac:dyDescent="0.2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29"/>
      <c r="T74" s="51" t="s">
        <v>1850</v>
      </c>
      <c r="U74" s="47"/>
      <c r="V74" s="40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41"/>
    </row>
    <row r="75" spans="1:35" x14ac:dyDescent="0.2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1" t="s">
        <v>1893</v>
      </c>
      <c r="U75" s="47"/>
      <c r="V75" s="40"/>
      <c r="W75" s="34"/>
      <c r="X75" s="34"/>
      <c r="Y75" s="41"/>
      <c r="Z75" s="34"/>
      <c r="AA75" s="41"/>
      <c r="AB75" s="34"/>
      <c r="AC75" s="34"/>
      <c r="AD75" s="34"/>
      <c r="AE75" s="34"/>
      <c r="AF75" s="34"/>
      <c r="AG75" s="34"/>
      <c r="AH75" s="34"/>
      <c r="AI75" s="34"/>
    </row>
    <row r="76" spans="1:35" x14ac:dyDescent="0.2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29"/>
      <c r="T76" s="51" t="s">
        <v>1893</v>
      </c>
      <c r="U76" s="47"/>
      <c r="V76" s="40"/>
      <c r="W76" s="34"/>
      <c r="X76" s="34"/>
      <c r="Y76" s="34"/>
      <c r="Z76" s="41"/>
      <c r="AA76" s="34"/>
      <c r="AB76" s="34"/>
      <c r="AC76" s="34"/>
      <c r="AD76" s="41"/>
      <c r="AE76" s="41"/>
      <c r="AF76" s="34"/>
      <c r="AG76" s="34"/>
      <c r="AH76" s="34"/>
      <c r="AI76" s="34"/>
    </row>
    <row r="77" spans="1:35" x14ac:dyDescent="0.2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300</v>
      </c>
      <c r="S77" s="29"/>
      <c r="T77" s="51" t="s">
        <v>1850</v>
      </c>
      <c r="U77" s="47"/>
      <c r="V77" s="40"/>
      <c r="W77" s="34"/>
      <c r="X77" s="34"/>
      <c r="Y77" s="34"/>
      <c r="Z77" s="34"/>
      <c r="AA77" s="34"/>
      <c r="AB77" s="34"/>
      <c r="AC77" s="34"/>
      <c r="AD77" s="41"/>
      <c r="AE77" s="34"/>
      <c r="AF77" s="34"/>
      <c r="AG77" s="34"/>
      <c r="AH77" s="34"/>
      <c r="AI77" s="41"/>
    </row>
    <row r="78" spans="1:35" x14ac:dyDescent="0.2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29"/>
      <c r="T78" s="51" t="s">
        <v>1893</v>
      </c>
      <c r="U78" s="47"/>
      <c r="V78" s="40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41"/>
    </row>
    <row r="79" spans="1:35" x14ac:dyDescent="0.2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51" t="s">
        <v>1850</v>
      </c>
      <c r="U79" s="47"/>
      <c r="V79" s="40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41"/>
    </row>
    <row r="80" spans="1:35" x14ac:dyDescent="0.2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51" t="s">
        <v>1850</v>
      </c>
      <c r="U80" s="47"/>
      <c r="V80" s="40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41"/>
    </row>
    <row r="81" spans="1:35" x14ac:dyDescent="0.2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51" t="s">
        <v>1850</v>
      </c>
      <c r="U81" s="47"/>
      <c r="V81" s="40"/>
      <c r="W81" s="34"/>
      <c r="X81" s="34"/>
      <c r="Y81" s="34"/>
      <c r="Z81" s="34"/>
      <c r="AA81" s="34"/>
      <c r="AB81" s="41"/>
      <c r="AC81" s="34"/>
      <c r="AD81" s="34"/>
      <c r="AE81" s="34"/>
      <c r="AF81" s="34"/>
      <c r="AG81" s="34"/>
      <c r="AH81" s="34"/>
      <c r="AI81" s="41"/>
    </row>
    <row r="82" spans="1:35" x14ac:dyDescent="0.2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1" t="s">
        <v>1850</v>
      </c>
      <c r="U82" s="47"/>
      <c r="V82" s="40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41"/>
    </row>
    <row r="83" spans="1:35" x14ac:dyDescent="0.2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29"/>
      <c r="T83" s="51" t="s">
        <v>1850</v>
      </c>
      <c r="U83" s="47"/>
      <c r="V83" s="40"/>
      <c r="W83" s="34"/>
      <c r="X83" s="34"/>
      <c r="Y83" s="34"/>
      <c r="Z83" s="34"/>
      <c r="AA83" s="41"/>
      <c r="AB83" s="34"/>
      <c r="AC83" s="34"/>
      <c r="AD83" s="34"/>
      <c r="AE83" s="34"/>
      <c r="AF83" s="34"/>
      <c r="AG83" s="34"/>
      <c r="AH83" s="34"/>
      <c r="AI83" s="34"/>
    </row>
    <row r="84" spans="1:35" x14ac:dyDescent="0.2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29"/>
      <c r="T84" s="51" t="s">
        <v>1850</v>
      </c>
      <c r="U84" s="47"/>
      <c r="V84" s="4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41"/>
    </row>
    <row r="85" spans="1:35" x14ac:dyDescent="0.2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29"/>
      <c r="T85" s="51" t="s">
        <v>1850</v>
      </c>
      <c r="U85" s="47"/>
      <c r="V85" s="4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41"/>
    </row>
    <row r="86" spans="1:35" x14ac:dyDescent="0.2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29"/>
      <c r="T86" s="51" t="s">
        <v>1850</v>
      </c>
      <c r="U86" s="47"/>
      <c r="V86" s="40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41"/>
    </row>
    <row r="87" spans="1:35" x14ac:dyDescent="0.2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1" t="s">
        <v>1850</v>
      </c>
      <c r="U87" s="47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41"/>
    </row>
    <row r="88" spans="1:35" x14ac:dyDescent="0.2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51" t="s">
        <v>1850</v>
      </c>
      <c r="U88" s="47"/>
      <c r="V88" s="4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41"/>
    </row>
    <row r="89" spans="1:35" x14ac:dyDescent="0.2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1</v>
      </c>
      <c r="S89" s="29"/>
      <c r="T89" s="51" t="s">
        <v>1850</v>
      </c>
      <c r="U89" s="47"/>
      <c r="V89" s="40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41"/>
    </row>
    <row r="90" spans="1:35" x14ac:dyDescent="0.2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1" t="s">
        <v>1850</v>
      </c>
      <c r="U90" s="47"/>
      <c r="V90" s="40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41"/>
      <c r="AI90" s="41"/>
    </row>
    <row r="91" spans="1:35" x14ac:dyDescent="0.2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1" t="s">
        <v>1850</v>
      </c>
      <c r="U91" s="47"/>
      <c r="V91" s="40"/>
      <c r="W91" s="34"/>
      <c r="X91" s="34"/>
      <c r="Y91" s="34"/>
      <c r="Z91" s="34"/>
      <c r="AA91" s="34"/>
      <c r="AB91" s="41"/>
      <c r="AC91" s="34"/>
      <c r="AD91" s="34"/>
      <c r="AE91" s="34"/>
      <c r="AF91" s="34"/>
      <c r="AG91" s="34"/>
      <c r="AH91" s="34"/>
      <c r="AI91" s="34"/>
    </row>
    <row r="92" spans="1:35" x14ac:dyDescent="0.2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331</v>
      </c>
      <c r="S92" s="29"/>
      <c r="T92" s="51" t="s">
        <v>1850</v>
      </c>
      <c r="U92" s="47"/>
      <c r="V92" s="40"/>
      <c r="W92" s="34"/>
      <c r="X92" s="34"/>
      <c r="Y92" s="34"/>
      <c r="Z92" s="34"/>
      <c r="AA92" s="34"/>
      <c r="AB92" s="34"/>
      <c r="AC92" s="34"/>
      <c r="AD92" s="41"/>
      <c r="AE92" s="34"/>
      <c r="AF92" s="34"/>
      <c r="AG92" s="34"/>
      <c r="AH92" s="41"/>
      <c r="AI92" s="41"/>
    </row>
    <row r="93" spans="1:35" x14ac:dyDescent="0.2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1" t="s">
        <v>1850</v>
      </c>
      <c r="U93" s="47"/>
      <c r="V93" s="40"/>
      <c r="W93" s="34"/>
      <c r="X93" s="41"/>
      <c r="Y93" s="34"/>
      <c r="Z93" s="34"/>
      <c r="AA93" s="34"/>
      <c r="AB93" s="41"/>
      <c r="AC93" s="34"/>
      <c r="AD93" s="41"/>
      <c r="AE93" s="41"/>
      <c r="AF93" s="34"/>
      <c r="AG93" s="34"/>
      <c r="AH93" s="41"/>
      <c r="AI93" s="41"/>
    </row>
    <row r="94" spans="1:35" x14ac:dyDescent="0.2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51" t="s">
        <v>1819</v>
      </c>
      <c r="U94" s="47"/>
      <c r="V94" s="40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41"/>
    </row>
    <row r="95" spans="1:35" x14ac:dyDescent="0.2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340</v>
      </c>
      <c r="S95" s="29"/>
      <c r="T95" s="51" t="s">
        <v>1850</v>
      </c>
      <c r="U95" s="47"/>
      <c r="V95" s="40"/>
      <c r="W95" s="34"/>
      <c r="X95" s="34"/>
      <c r="Y95" s="34"/>
      <c r="Z95" s="34"/>
      <c r="AA95" s="34"/>
      <c r="AB95" s="41"/>
      <c r="AC95" s="34"/>
      <c r="AD95" s="34"/>
      <c r="AE95" s="34"/>
      <c r="AF95" s="34"/>
      <c r="AG95" s="34"/>
      <c r="AH95" s="34"/>
      <c r="AI95" s="41"/>
    </row>
    <row r="96" spans="1:35" x14ac:dyDescent="0.2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51" t="s">
        <v>1850</v>
      </c>
      <c r="U96" s="47"/>
      <c r="V96" s="40"/>
      <c r="W96" s="34"/>
      <c r="X96" s="34"/>
      <c r="Y96" s="34"/>
      <c r="Z96" s="34"/>
      <c r="AA96" s="34"/>
      <c r="AB96" s="34"/>
      <c r="AC96" s="34"/>
      <c r="AD96" s="41"/>
      <c r="AE96" s="34"/>
      <c r="AF96" s="34"/>
      <c r="AG96" s="34"/>
      <c r="AH96" s="34"/>
      <c r="AI96" s="34"/>
    </row>
    <row r="97" spans="1:35" x14ac:dyDescent="0.2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1" t="s">
        <v>1850</v>
      </c>
      <c r="U97" s="47"/>
      <c r="V97" s="40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41"/>
    </row>
    <row r="98" spans="1:35" x14ac:dyDescent="0.2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1</v>
      </c>
      <c r="S98" s="29"/>
      <c r="T98" s="51" t="s">
        <v>1893</v>
      </c>
      <c r="U98" s="47"/>
      <c r="V98" s="40"/>
      <c r="W98" s="34"/>
      <c r="X98" s="41"/>
      <c r="Y98" s="34"/>
      <c r="Z98" s="34"/>
      <c r="AA98" s="34"/>
      <c r="AB98" s="34"/>
      <c r="AC98" s="34"/>
      <c r="AD98" s="34"/>
      <c r="AE98" s="34"/>
      <c r="AF98" s="34"/>
      <c r="AG98" s="34"/>
      <c r="AH98" s="41"/>
      <c r="AI98" s="41"/>
    </row>
    <row r="99" spans="1:35" x14ac:dyDescent="0.2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1" t="s">
        <v>1850</v>
      </c>
      <c r="U99" s="47"/>
      <c r="V99" s="40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41"/>
    </row>
    <row r="100" spans="1:35" x14ac:dyDescent="0.2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1" t="s">
        <v>1893</v>
      </c>
      <c r="U100" s="47"/>
      <c r="V100" s="40"/>
      <c r="W100" s="34"/>
      <c r="X100" s="41"/>
      <c r="Y100" s="34"/>
      <c r="Z100" s="34"/>
      <c r="AA100" s="34"/>
      <c r="AB100" s="34"/>
      <c r="AC100" s="34"/>
      <c r="AD100" s="34"/>
      <c r="AE100" s="34"/>
      <c r="AF100" s="34"/>
      <c r="AG100" s="34"/>
      <c r="AH100" s="41"/>
      <c r="AI100" s="34"/>
    </row>
    <row r="101" spans="1:35" x14ac:dyDescent="0.2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29"/>
      <c r="T101" s="51" t="s">
        <v>1893</v>
      </c>
      <c r="U101" s="47"/>
      <c r="V101" s="40"/>
      <c r="W101" s="34"/>
      <c r="X101" s="34"/>
      <c r="Y101" s="41"/>
      <c r="Z101" s="34"/>
      <c r="AA101" s="34"/>
      <c r="AB101" s="34"/>
      <c r="AC101" s="34"/>
      <c r="AD101" s="34"/>
      <c r="AE101" s="34"/>
      <c r="AF101" s="34"/>
      <c r="AG101" s="34"/>
      <c r="AH101" s="41"/>
      <c r="AI101" s="34"/>
    </row>
    <row r="102" spans="1:35" x14ac:dyDescent="0.2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1" t="s">
        <v>1850</v>
      </c>
      <c r="U102" s="47"/>
      <c r="V102" s="40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41"/>
    </row>
    <row r="103" spans="1:35" x14ac:dyDescent="0.2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29"/>
      <c r="T103" s="51" t="s">
        <v>1893</v>
      </c>
      <c r="U103" s="47"/>
      <c r="V103" s="40"/>
      <c r="W103" s="34"/>
      <c r="X103" s="34"/>
      <c r="Y103" s="34"/>
      <c r="Z103" s="34"/>
      <c r="AA103" s="34"/>
      <c r="AB103" s="41"/>
      <c r="AC103" s="34"/>
      <c r="AD103" s="34"/>
      <c r="AE103" s="34"/>
      <c r="AF103" s="34"/>
      <c r="AG103" s="34"/>
      <c r="AH103" s="41"/>
      <c r="AI103" s="34"/>
    </row>
    <row r="104" spans="1:35" x14ac:dyDescent="0.2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428</v>
      </c>
      <c r="S104" s="29"/>
      <c r="T104" s="51" t="s">
        <v>1850</v>
      </c>
      <c r="U104" s="47"/>
      <c r="V104" s="40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41"/>
    </row>
    <row r="105" spans="1:35" x14ac:dyDescent="0.2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1" t="s">
        <v>1850</v>
      </c>
      <c r="U105" s="47"/>
      <c r="V105" s="40"/>
      <c r="W105" s="34"/>
      <c r="X105" s="34"/>
      <c r="Y105" s="34"/>
      <c r="Z105" s="34"/>
      <c r="AA105" s="34"/>
      <c r="AB105" s="34"/>
      <c r="AC105" s="34"/>
      <c r="AD105" s="34"/>
      <c r="AE105" s="41"/>
      <c r="AF105" s="34"/>
      <c r="AG105" s="34"/>
      <c r="AH105" s="34"/>
      <c r="AI105" s="34"/>
    </row>
    <row r="106" spans="1:35" x14ac:dyDescent="0.2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1" t="s">
        <v>1850</v>
      </c>
      <c r="U106" s="47"/>
      <c r="V106" s="40"/>
      <c r="W106" s="34"/>
      <c r="X106" s="41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41"/>
    </row>
    <row r="107" spans="1:35" x14ac:dyDescent="0.2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1" t="s">
        <v>1850</v>
      </c>
      <c r="U107" s="47"/>
      <c r="V107" s="40"/>
      <c r="W107" s="34"/>
      <c r="X107" s="34"/>
      <c r="Y107" s="34"/>
      <c r="Z107" s="34"/>
      <c r="AA107" s="34"/>
      <c r="AB107" s="34"/>
      <c r="AC107" s="34"/>
      <c r="AD107" s="41"/>
      <c r="AE107" s="34"/>
      <c r="AF107" s="34"/>
      <c r="AG107" s="34"/>
      <c r="AH107" s="34"/>
      <c r="AI107" s="34"/>
    </row>
    <row r="108" spans="1:35" x14ac:dyDescent="0.2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1" t="s">
        <v>1850</v>
      </c>
      <c r="U108" s="47"/>
      <c r="V108" s="40"/>
      <c r="W108" s="34"/>
      <c r="X108" s="34"/>
      <c r="Y108" s="34"/>
      <c r="Z108" s="34"/>
      <c r="AA108" s="34"/>
      <c r="AB108" s="41"/>
      <c r="AC108" s="34"/>
      <c r="AD108" s="34"/>
      <c r="AE108" s="34"/>
      <c r="AF108" s="34"/>
      <c r="AG108" s="34"/>
      <c r="AH108" s="41"/>
      <c r="AI108" s="34"/>
    </row>
    <row r="109" spans="1:35" x14ac:dyDescent="0.2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29"/>
      <c r="T109" s="51" t="s">
        <v>1850</v>
      </c>
      <c r="U109" s="47"/>
      <c r="V109" s="40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41"/>
    </row>
    <row r="110" spans="1:35" x14ac:dyDescent="0.2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1" t="s">
        <v>1893</v>
      </c>
      <c r="U110" s="47"/>
      <c r="V110" s="40"/>
      <c r="W110" s="34"/>
      <c r="X110" s="34"/>
      <c r="Y110" s="34"/>
      <c r="Z110" s="34"/>
      <c r="AA110" s="34"/>
      <c r="AB110" s="41"/>
      <c r="AC110" s="41"/>
      <c r="AD110" s="34"/>
      <c r="AE110" s="34"/>
      <c r="AF110" s="34"/>
      <c r="AG110" s="34"/>
      <c r="AH110" s="34"/>
      <c r="AI110" s="41"/>
    </row>
    <row r="111" spans="1:35" x14ac:dyDescent="0.2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29"/>
      <c r="T111" s="51" t="s">
        <v>1850</v>
      </c>
      <c r="U111" s="47"/>
      <c r="V111" s="40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41"/>
      <c r="AI111" s="34"/>
    </row>
    <row r="112" spans="1:35" x14ac:dyDescent="0.2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51" t="s">
        <v>1850</v>
      </c>
      <c r="U112" s="47"/>
      <c r="V112" s="40"/>
      <c r="W112" s="34"/>
      <c r="X112" s="34"/>
      <c r="Y112" s="34"/>
      <c r="Z112" s="34"/>
      <c r="AA112" s="34"/>
      <c r="AB112" s="41"/>
      <c r="AC112" s="34"/>
      <c r="AD112" s="34"/>
      <c r="AE112" s="34"/>
      <c r="AF112" s="34"/>
      <c r="AG112" s="34"/>
      <c r="AH112" s="34"/>
      <c r="AI112" s="34"/>
    </row>
    <row r="113" spans="1:35" x14ac:dyDescent="0.2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1" t="s">
        <v>1850</v>
      </c>
      <c r="U113" s="47"/>
      <c r="V113" s="40"/>
      <c r="W113" s="34"/>
      <c r="X113" s="34"/>
      <c r="Y113" s="34"/>
      <c r="Z113" s="34"/>
      <c r="AA113" s="34"/>
      <c r="AB113" s="41"/>
      <c r="AC113" s="34"/>
      <c r="AD113" s="34"/>
      <c r="AE113" s="34"/>
      <c r="AF113" s="34"/>
      <c r="AG113" s="34"/>
      <c r="AH113" s="34"/>
      <c r="AI113" s="34"/>
    </row>
    <row r="114" spans="1:35" x14ac:dyDescent="0.2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136</v>
      </c>
      <c r="S114" s="29"/>
      <c r="T114" s="51" t="s">
        <v>1850</v>
      </c>
      <c r="U114" s="47"/>
      <c r="V114" s="40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41"/>
    </row>
    <row r="115" spans="1:35" x14ac:dyDescent="0.2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1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29"/>
      <c r="T115" s="51" t="s">
        <v>1850</v>
      </c>
      <c r="U115" s="47"/>
      <c r="V115" s="40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41"/>
    </row>
    <row r="116" spans="1:35" x14ac:dyDescent="0.2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1" t="s">
        <v>1850</v>
      </c>
      <c r="U116" s="47"/>
      <c r="V116" s="40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41"/>
      <c r="AI116" s="34"/>
    </row>
    <row r="117" spans="1:35" x14ac:dyDescent="0.2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1" t="s">
        <v>1850</v>
      </c>
      <c r="U117" s="47"/>
      <c r="V117" s="40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41"/>
    </row>
    <row r="118" spans="1:35" x14ac:dyDescent="0.2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1" t="s">
        <v>1850</v>
      </c>
      <c r="U118" s="47"/>
      <c r="V118" s="40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41"/>
      <c r="AI118" s="41"/>
    </row>
    <row r="119" spans="1:35" x14ac:dyDescent="0.2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29"/>
      <c r="T119" s="51" t="s">
        <v>1893</v>
      </c>
      <c r="U119" s="47"/>
      <c r="V119" s="40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41"/>
    </row>
    <row r="120" spans="1:35" x14ac:dyDescent="0.2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98772</v>
      </c>
      <c r="R120" s="48">
        <v>288</v>
      </c>
      <c r="S120" s="29"/>
      <c r="T120" s="51" t="s">
        <v>1850</v>
      </c>
      <c r="U120" s="47"/>
      <c r="V120" s="40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41"/>
    </row>
    <row r="121" spans="1:35" x14ac:dyDescent="0.2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1" t="s">
        <v>1850</v>
      </c>
      <c r="U121" s="47"/>
      <c r="V121" s="40"/>
      <c r="W121" s="34"/>
      <c r="X121" s="34"/>
      <c r="Y121" s="34"/>
      <c r="Z121" s="34"/>
      <c r="AA121" s="34"/>
      <c r="AB121" s="34"/>
      <c r="AC121" s="34"/>
      <c r="AD121" s="41"/>
      <c r="AE121" s="34"/>
      <c r="AF121" s="34"/>
      <c r="AG121" s="34"/>
      <c r="AH121" s="34"/>
      <c r="AI121" s="34"/>
    </row>
    <row r="122" spans="1:35" x14ac:dyDescent="0.2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295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29"/>
      <c r="T122" s="51" t="s">
        <v>1850</v>
      </c>
      <c r="U122" s="47"/>
      <c r="V122" s="40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41"/>
    </row>
    <row r="123" spans="1:35" x14ac:dyDescent="0.2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29"/>
      <c r="T123" s="51" t="s">
        <v>1893</v>
      </c>
      <c r="U123" s="47"/>
      <c r="V123" s="40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41"/>
      <c r="AI123" s="41"/>
    </row>
    <row r="124" spans="1:35" x14ac:dyDescent="0.2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51" t="s">
        <v>1850</v>
      </c>
      <c r="U124" s="47"/>
      <c r="V124" s="40"/>
      <c r="W124" s="34"/>
      <c r="X124" s="34"/>
      <c r="Y124" s="34"/>
      <c r="Z124" s="34"/>
      <c r="AA124" s="34"/>
      <c r="AB124" s="34"/>
      <c r="AC124" s="41"/>
      <c r="AD124" s="34"/>
      <c r="AE124" s="34"/>
      <c r="AF124" s="34"/>
      <c r="AG124" s="34"/>
      <c r="AH124" s="34"/>
      <c r="AI124" s="41"/>
    </row>
    <row r="125" spans="1:35" x14ac:dyDescent="0.2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51" t="s">
        <v>1850</v>
      </c>
      <c r="U125" s="47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41"/>
    </row>
    <row r="126" spans="1:35" x14ac:dyDescent="0.2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1</v>
      </c>
      <c r="S126" s="29"/>
      <c r="T126" s="51" t="s">
        <v>1893</v>
      </c>
      <c r="U126" s="47"/>
      <c r="V126" s="40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41"/>
      <c r="AI126" s="41"/>
    </row>
    <row r="127" spans="1:35" x14ac:dyDescent="0.2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213000</v>
      </c>
      <c r="R127" s="48">
        <v>0</v>
      </c>
      <c r="S127" s="29"/>
      <c r="T127" s="51" t="s">
        <v>1850</v>
      </c>
      <c r="U127" s="47"/>
      <c r="V127" s="40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41"/>
    </row>
    <row r="128" spans="1:35" x14ac:dyDescent="0.2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497</v>
      </c>
      <c r="S128" s="29"/>
      <c r="T128" s="51" t="s">
        <v>1850</v>
      </c>
      <c r="U128" s="47"/>
      <c r="V128" s="40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41"/>
    </row>
    <row r="129" spans="1:35" x14ac:dyDescent="0.2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400</v>
      </c>
      <c r="S129" s="29"/>
      <c r="T129" s="51" t="s">
        <v>1893</v>
      </c>
      <c r="U129" s="47"/>
      <c r="V129" s="40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41"/>
    </row>
    <row r="130" spans="1:35" x14ac:dyDescent="0.2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29"/>
      <c r="T130" s="51" t="s">
        <v>1850</v>
      </c>
      <c r="U130" s="47"/>
      <c r="V130" s="40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41"/>
      <c r="AH130" s="41"/>
      <c r="AI130" s="34"/>
    </row>
    <row r="131" spans="1:35" x14ac:dyDescent="0.2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2796</v>
      </c>
      <c r="S131" s="29"/>
      <c r="T131" s="51" t="s">
        <v>1893</v>
      </c>
      <c r="U131" s="47"/>
      <c r="V131" s="40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41"/>
    </row>
    <row r="132" spans="1:35" x14ac:dyDescent="0.2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29"/>
      <c r="T132" s="51" t="s">
        <v>1850</v>
      </c>
      <c r="U132" s="47"/>
      <c r="V132" s="40"/>
      <c r="W132" s="34"/>
      <c r="X132" s="34"/>
      <c r="Y132" s="34"/>
      <c r="Z132" s="34"/>
      <c r="AA132" s="34"/>
      <c r="AB132" s="41"/>
      <c r="AC132" s="34"/>
      <c r="AD132" s="41"/>
      <c r="AE132" s="34"/>
      <c r="AF132" s="34"/>
      <c r="AG132" s="34"/>
      <c r="AH132" s="34"/>
      <c r="AI132" s="41"/>
    </row>
    <row r="133" spans="1:35" x14ac:dyDescent="0.2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29"/>
      <c r="T133" s="51" t="s">
        <v>1850</v>
      </c>
      <c r="U133" s="47"/>
      <c r="V133" s="40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41"/>
    </row>
    <row r="134" spans="1:35" x14ac:dyDescent="0.2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676</v>
      </c>
      <c r="S134" s="29"/>
      <c r="T134" s="51" t="s">
        <v>1893</v>
      </c>
      <c r="U134" s="47"/>
      <c r="V134" s="40"/>
      <c r="W134" s="34"/>
      <c r="X134" s="34"/>
      <c r="Y134" s="34"/>
      <c r="Z134" s="34"/>
      <c r="AA134" s="34"/>
      <c r="AB134" s="41"/>
      <c r="AC134" s="34"/>
      <c r="AD134" s="34"/>
      <c r="AE134" s="34"/>
      <c r="AF134" s="34"/>
      <c r="AG134" s="34"/>
      <c r="AH134" s="34"/>
      <c r="AI134" s="34"/>
    </row>
    <row r="135" spans="1:35" x14ac:dyDescent="0.2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1" t="s">
        <v>1893</v>
      </c>
      <c r="U135" s="47"/>
      <c r="V135" s="40"/>
      <c r="W135" s="34"/>
      <c r="X135" s="41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41"/>
    </row>
    <row r="136" spans="1:35" x14ac:dyDescent="0.2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16587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29"/>
      <c r="T136" s="51" t="s">
        <v>1893</v>
      </c>
      <c r="U136" s="50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41"/>
      <c r="AH136" s="34"/>
      <c r="AI136" s="41"/>
    </row>
    <row r="137" spans="1:35" x14ac:dyDescent="0.2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29"/>
      <c r="T137" s="51" t="s">
        <v>1893</v>
      </c>
      <c r="U137" s="47"/>
      <c r="V137" s="40"/>
      <c r="W137" s="34"/>
      <c r="X137" s="34"/>
      <c r="Y137" s="34"/>
      <c r="Z137" s="34"/>
      <c r="AA137" s="34"/>
      <c r="AB137" s="34"/>
      <c r="AC137" s="41"/>
      <c r="AD137" s="34"/>
      <c r="AE137" s="34"/>
      <c r="AF137" s="34"/>
      <c r="AG137" s="34"/>
      <c r="AH137" s="41"/>
      <c r="AI137" s="34"/>
    </row>
    <row r="138" spans="1:35" x14ac:dyDescent="0.2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29"/>
      <c r="T138" s="51" t="s">
        <v>1850</v>
      </c>
      <c r="U138" s="47"/>
      <c r="V138" s="40"/>
      <c r="W138" s="34"/>
      <c r="X138" s="34"/>
      <c r="Y138" s="34"/>
      <c r="Z138" s="34"/>
      <c r="AA138" s="34"/>
      <c r="AB138" s="41"/>
      <c r="AC138" s="34"/>
      <c r="AD138" s="34"/>
      <c r="AE138" s="34"/>
      <c r="AF138" s="34"/>
      <c r="AG138" s="34"/>
      <c r="AH138" s="34"/>
      <c r="AI138" s="34"/>
    </row>
    <row r="139" spans="1:35" x14ac:dyDescent="0.2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29"/>
      <c r="T139" s="51" t="s">
        <v>1850</v>
      </c>
      <c r="U139" s="47"/>
      <c r="V139" s="40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41"/>
    </row>
    <row r="140" spans="1:35" x14ac:dyDescent="0.2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29"/>
      <c r="T140" s="51" t="s">
        <v>1850</v>
      </c>
      <c r="U140" s="47"/>
      <c r="V140" s="40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41"/>
    </row>
    <row r="141" spans="1:35" x14ac:dyDescent="0.2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2880</v>
      </c>
      <c r="S141" s="29"/>
      <c r="T141" s="51" t="s">
        <v>1893</v>
      </c>
      <c r="U141" s="47"/>
      <c r="V141" s="40"/>
      <c r="W141" s="34"/>
      <c r="X141" s="34"/>
      <c r="Y141" s="34"/>
      <c r="Z141" s="34"/>
      <c r="AA141" s="34"/>
      <c r="AB141" s="41"/>
      <c r="AC141" s="34"/>
      <c r="AD141" s="34"/>
      <c r="AE141" s="34"/>
      <c r="AF141" s="34"/>
      <c r="AG141" s="34"/>
      <c r="AH141" s="34"/>
      <c r="AI141" s="34"/>
    </row>
    <row r="142" spans="1:35" x14ac:dyDescent="0.2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1" t="s">
        <v>1850</v>
      </c>
      <c r="U142" s="47"/>
      <c r="V142" s="40"/>
      <c r="W142" s="34"/>
      <c r="X142" s="34"/>
      <c r="Y142" s="34"/>
      <c r="Z142" s="34"/>
      <c r="AA142" s="34"/>
      <c r="AB142" s="41"/>
      <c r="AC142" s="34"/>
      <c r="AD142" s="34"/>
      <c r="AE142" s="34"/>
      <c r="AF142" s="34"/>
      <c r="AG142" s="34"/>
      <c r="AH142" s="34"/>
      <c r="AI142" s="34"/>
    </row>
    <row r="143" spans="1:35" x14ac:dyDescent="0.2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5200</v>
      </c>
      <c r="S143" s="29"/>
      <c r="T143" s="51" t="s">
        <v>1850</v>
      </c>
      <c r="U143" s="47"/>
      <c r="V143" s="40"/>
      <c r="W143" s="34"/>
      <c r="X143" s="34"/>
      <c r="Y143" s="41"/>
      <c r="Z143" s="34"/>
      <c r="AA143" s="34"/>
      <c r="AB143" s="34"/>
      <c r="AC143" s="41"/>
      <c r="AD143" s="34"/>
      <c r="AE143" s="34"/>
      <c r="AF143" s="34"/>
      <c r="AG143" s="34"/>
      <c r="AH143" s="34"/>
      <c r="AI143" s="41"/>
    </row>
    <row r="144" spans="1:35" x14ac:dyDescent="0.2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1" t="s">
        <v>1850</v>
      </c>
      <c r="U144" s="47"/>
      <c r="V144" s="40"/>
      <c r="W144" s="34"/>
      <c r="X144" s="34"/>
      <c r="Y144" s="41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</row>
    <row r="145" spans="1:35" x14ac:dyDescent="0.2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29"/>
      <c r="T145" s="51" t="s">
        <v>1893</v>
      </c>
      <c r="U145" s="47"/>
      <c r="V145" s="40"/>
      <c r="W145" s="34"/>
      <c r="X145" s="34"/>
      <c r="Y145" s="34"/>
      <c r="Z145" s="34"/>
      <c r="AA145" s="34"/>
      <c r="AB145" s="41"/>
      <c r="AC145" s="34"/>
      <c r="AD145" s="34"/>
      <c r="AE145" s="34"/>
      <c r="AF145" s="34"/>
      <c r="AG145" s="34"/>
      <c r="AH145" s="34"/>
      <c r="AI145" s="34"/>
    </row>
    <row r="146" spans="1:35" x14ac:dyDescent="0.2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29"/>
      <c r="T146" s="51" t="s">
        <v>1850</v>
      </c>
      <c r="U146" s="47"/>
      <c r="V146" s="40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41"/>
    </row>
    <row r="147" spans="1:35" x14ac:dyDescent="0.2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20418</v>
      </c>
      <c r="S147" s="29"/>
      <c r="T147" s="51" t="s">
        <v>1850</v>
      </c>
      <c r="U147" s="47"/>
      <c r="V147" s="40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41"/>
      <c r="AI147" s="34"/>
    </row>
    <row r="148" spans="1:35" x14ac:dyDescent="0.2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1</v>
      </c>
      <c r="S148" s="29"/>
      <c r="T148" s="51" t="s">
        <v>1850</v>
      </c>
      <c r="U148" s="47"/>
      <c r="V148" s="40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41"/>
    </row>
    <row r="149" spans="1:35" x14ac:dyDescent="0.2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29"/>
      <c r="T149" s="51" t="s">
        <v>1893</v>
      </c>
      <c r="U149" s="47"/>
      <c r="V149" s="40"/>
      <c r="W149" s="34"/>
      <c r="X149" s="34"/>
      <c r="Y149" s="41"/>
      <c r="Z149" s="34"/>
      <c r="AA149" s="34"/>
      <c r="AB149" s="41"/>
      <c r="AC149" s="34"/>
      <c r="AD149" s="34"/>
      <c r="AE149" s="34"/>
      <c r="AF149" s="34"/>
      <c r="AG149" s="34"/>
      <c r="AH149" s="41"/>
      <c r="AI149" s="41"/>
    </row>
    <row r="150" spans="1:35" x14ac:dyDescent="0.2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29"/>
      <c r="T150" s="51" t="s">
        <v>1893</v>
      </c>
      <c r="U150" s="47"/>
      <c r="V150" s="40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41"/>
    </row>
    <row r="151" spans="1:35" x14ac:dyDescent="0.2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1" t="s">
        <v>1850</v>
      </c>
      <c r="U151" s="47"/>
      <c r="V151" s="40"/>
      <c r="W151" s="34"/>
      <c r="X151" s="34"/>
      <c r="Y151" s="34"/>
      <c r="Z151" s="34"/>
      <c r="AA151" s="34"/>
      <c r="AB151" s="41"/>
      <c r="AC151" s="34"/>
      <c r="AD151" s="34"/>
      <c r="AE151" s="34"/>
      <c r="AF151" s="34"/>
      <c r="AG151" s="34"/>
      <c r="AH151" s="34"/>
      <c r="AI151" s="34"/>
    </row>
    <row r="152" spans="1:35" x14ac:dyDescent="0.2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2120</v>
      </c>
      <c r="S152" s="29"/>
      <c r="T152" s="51" t="s">
        <v>1893</v>
      </c>
      <c r="U152" s="47"/>
      <c r="V152" s="40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41"/>
    </row>
    <row r="153" spans="1:35" x14ac:dyDescent="0.2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1" t="s">
        <v>1893</v>
      </c>
      <c r="U153" s="47"/>
      <c r="V153" s="40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41"/>
    </row>
    <row r="154" spans="1:35" x14ac:dyDescent="0.2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29"/>
      <c r="T154" s="51" t="s">
        <v>1850</v>
      </c>
      <c r="U154" s="47"/>
      <c r="V154" s="40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41"/>
    </row>
    <row r="155" spans="1:35" x14ac:dyDescent="0.2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7360</v>
      </c>
      <c r="S155" s="29"/>
      <c r="T155" s="51" t="s">
        <v>1850</v>
      </c>
      <c r="U155" s="47"/>
      <c r="V155" s="40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41"/>
    </row>
    <row r="156" spans="1:35" x14ac:dyDescent="0.2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750</v>
      </c>
      <c r="S156" s="29"/>
      <c r="T156" s="51" t="s">
        <v>1850</v>
      </c>
      <c r="U156" s="47"/>
      <c r="V156" s="40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41"/>
    </row>
    <row r="157" spans="1:35" x14ac:dyDescent="0.2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29"/>
      <c r="T157" s="51" t="s">
        <v>1850</v>
      </c>
      <c r="U157" s="47"/>
      <c r="V157" s="40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41"/>
    </row>
    <row r="158" spans="1:35" x14ac:dyDescent="0.2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832</v>
      </c>
      <c r="S158" s="29"/>
      <c r="T158" s="51" t="s">
        <v>1850</v>
      </c>
      <c r="U158" s="47"/>
      <c r="V158" s="40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41"/>
    </row>
    <row r="159" spans="1:35" x14ac:dyDescent="0.2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29"/>
      <c r="T159" s="51" t="s">
        <v>1893</v>
      </c>
      <c r="U159" s="47"/>
      <c r="V159" s="40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41"/>
    </row>
    <row r="160" spans="1:35" x14ac:dyDescent="0.2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160</v>
      </c>
      <c r="S160" s="29"/>
      <c r="T160" s="51" t="s">
        <v>1850</v>
      </c>
      <c r="U160" s="47"/>
      <c r="V160" s="40"/>
      <c r="W160" s="34"/>
      <c r="X160" s="41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</row>
    <row r="161" spans="1:35" x14ac:dyDescent="0.2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29"/>
      <c r="T161" s="51" t="s">
        <v>1850</v>
      </c>
      <c r="U161" s="47"/>
      <c r="V161" s="40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41"/>
    </row>
    <row r="162" spans="1:35" x14ac:dyDescent="0.2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29"/>
      <c r="T162" s="51" t="s">
        <v>1893</v>
      </c>
      <c r="U162" s="47"/>
      <c r="V162" s="40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41"/>
    </row>
    <row r="163" spans="1:35" x14ac:dyDescent="0.2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 t="s">
        <v>1715</v>
      </c>
      <c r="G163" s="48" t="s">
        <v>1715</v>
      </c>
      <c r="H163" s="48" t="s">
        <v>1715</v>
      </c>
      <c r="I163" s="48" t="s">
        <v>1715</v>
      </c>
      <c r="J163" s="48" t="s">
        <v>1715</v>
      </c>
      <c r="K163" s="48" t="s">
        <v>1715</v>
      </c>
      <c r="L163" s="48" t="s">
        <v>1715</v>
      </c>
      <c r="M163" s="48" t="s">
        <v>1715</v>
      </c>
      <c r="N163" s="48" t="s">
        <v>1715</v>
      </c>
      <c r="O163" s="48" t="s">
        <v>1715</v>
      </c>
      <c r="P163" s="48" t="s">
        <v>1715</v>
      </c>
      <c r="Q163" s="48" t="s">
        <v>1715</v>
      </c>
      <c r="R163" s="48" t="s">
        <v>1715</v>
      </c>
      <c r="S163" s="29"/>
      <c r="T163" s="52" t="s">
        <v>1715</v>
      </c>
      <c r="U163" s="47"/>
      <c r="V163" s="40"/>
      <c r="W163" s="34"/>
      <c r="X163" s="34"/>
      <c r="Y163" s="34"/>
      <c r="Z163" s="34"/>
      <c r="AA163" s="34"/>
      <c r="AB163" s="34"/>
      <c r="AC163" s="34"/>
      <c r="AD163" s="41"/>
      <c r="AE163" s="34"/>
      <c r="AF163" s="34"/>
      <c r="AG163" s="34"/>
      <c r="AH163" s="34"/>
      <c r="AI163" s="34"/>
    </row>
    <row r="164" spans="1:35" x14ac:dyDescent="0.2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29"/>
      <c r="T164" s="51" t="s">
        <v>1893</v>
      </c>
      <c r="U164" s="47"/>
      <c r="V164" s="40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41"/>
    </row>
    <row r="165" spans="1:35" x14ac:dyDescent="0.2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1" t="s">
        <v>1893</v>
      </c>
      <c r="U165" s="47"/>
      <c r="V165" s="40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41"/>
    </row>
    <row r="166" spans="1:35" x14ac:dyDescent="0.2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51" t="s">
        <v>1850</v>
      </c>
      <c r="U166" s="47"/>
      <c r="V166" s="40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41"/>
      <c r="AI166" s="34"/>
    </row>
    <row r="167" spans="1:35" x14ac:dyDescent="0.2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1" t="s">
        <v>1893</v>
      </c>
      <c r="U167" s="47"/>
      <c r="V167" s="40"/>
      <c r="W167" s="34"/>
      <c r="X167" s="41"/>
      <c r="Y167" s="34"/>
      <c r="Z167" s="34"/>
      <c r="AA167" s="34"/>
      <c r="AB167" s="41"/>
      <c r="AC167" s="34"/>
      <c r="AD167" s="34"/>
      <c r="AE167" s="34"/>
      <c r="AF167" s="34"/>
      <c r="AG167" s="34"/>
      <c r="AH167" s="41"/>
      <c r="AI167" s="34"/>
    </row>
    <row r="168" spans="1:35" s="2" customFormat="1" x14ac:dyDescent="0.2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260</v>
      </c>
      <c r="S168" s="29"/>
      <c r="T168" s="51" t="s">
        <v>1850</v>
      </c>
      <c r="U168" s="47"/>
      <c r="V168" s="40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41"/>
    </row>
    <row r="169" spans="1:35" x14ac:dyDescent="0.2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13000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1" t="s">
        <v>1850</v>
      </c>
      <c r="U169" s="47"/>
      <c r="V169" s="40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41"/>
    </row>
    <row r="170" spans="1:35" x14ac:dyDescent="0.2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1" t="s">
        <v>1850</v>
      </c>
      <c r="U170" s="47"/>
      <c r="V170" s="40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41"/>
    </row>
    <row r="171" spans="1:35" x14ac:dyDescent="0.2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31368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51" t="s">
        <v>1893</v>
      </c>
      <c r="U171" s="47"/>
      <c r="V171" s="40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41"/>
    </row>
    <row r="172" spans="1:35" x14ac:dyDescent="0.2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625</v>
      </c>
      <c r="N172" s="48">
        <v>0</v>
      </c>
      <c r="O172" s="48">
        <v>0</v>
      </c>
      <c r="P172" s="48">
        <v>0</v>
      </c>
      <c r="Q172" s="48">
        <v>0</v>
      </c>
      <c r="R172" s="48">
        <v>440</v>
      </c>
      <c r="S172" s="29"/>
      <c r="T172" s="51" t="s">
        <v>1893</v>
      </c>
      <c r="U172" s="47"/>
      <c r="V172" s="40"/>
      <c r="W172" s="34"/>
      <c r="X172" s="34"/>
      <c r="Y172" s="34"/>
      <c r="Z172" s="34"/>
      <c r="AA172" s="34"/>
      <c r="AB172" s="34"/>
      <c r="AC172" s="34"/>
      <c r="AD172" s="41"/>
      <c r="AE172" s="34"/>
      <c r="AF172" s="34"/>
      <c r="AG172" s="34"/>
      <c r="AH172" s="34"/>
      <c r="AI172" s="34"/>
    </row>
    <row r="173" spans="1:35" x14ac:dyDescent="0.2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29"/>
      <c r="T173" s="51" t="s">
        <v>1850</v>
      </c>
      <c r="U173" s="47"/>
      <c r="V173" s="40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41"/>
    </row>
    <row r="174" spans="1:35" x14ac:dyDescent="0.2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1" t="s">
        <v>1893</v>
      </c>
      <c r="U174" s="47"/>
      <c r="V174" s="40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41"/>
    </row>
    <row r="175" spans="1:35" x14ac:dyDescent="0.2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29"/>
      <c r="T175" s="51" t="s">
        <v>1850</v>
      </c>
      <c r="U175" s="47"/>
      <c r="V175" s="40"/>
      <c r="W175" s="34"/>
      <c r="X175" s="34"/>
      <c r="Y175" s="34"/>
      <c r="Z175" s="34"/>
      <c r="AA175" s="34"/>
      <c r="AB175" s="34"/>
      <c r="AC175" s="41"/>
      <c r="AD175" s="34"/>
      <c r="AE175" s="34"/>
      <c r="AF175" s="34"/>
      <c r="AG175" s="34"/>
      <c r="AH175" s="34"/>
      <c r="AI175" s="34"/>
    </row>
    <row r="176" spans="1:35" x14ac:dyDescent="0.2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1" t="s">
        <v>1850</v>
      </c>
      <c r="U176" s="47"/>
      <c r="V176" s="40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41"/>
    </row>
    <row r="177" spans="1:35" x14ac:dyDescent="0.2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1" t="s">
        <v>1850</v>
      </c>
      <c r="U177" s="47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41"/>
      <c r="AI177" s="34"/>
    </row>
    <row r="178" spans="1:35" x14ac:dyDescent="0.2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1904</v>
      </c>
      <c r="S178" s="29"/>
      <c r="T178" s="51" t="s">
        <v>1850</v>
      </c>
      <c r="U178" s="47"/>
      <c r="V178" s="40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41"/>
    </row>
    <row r="179" spans="1:35" x14ac:dyDescent="0.2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51" t="s">
        <v>1893</v>
      </c>
      <c r="U179" s="47"/>
      <c r="V179" s="40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41"/>
    </row>
    <row r="180" spans="1:35" x14ac:dyDescent="0.2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286</v>
      </c>
      <c r="S180" s="29"/>
      <c r="T180" s="51" t="s">
        <v>1893</v>
      </c>
      <c r="U180" s="47"/>
      <c r="V180" s="40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41"/>
      <c r="AH180" s="34"/>
      <c r="AI180" s="41"/>
    </row>
    <row r="181" spans="1:35" x14ac:dyDescent="0.2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1" t="s">
        <v>1850</v>
      </c>
      <c r="U181" s="47"/>
      <c r="V181" s="40"/>
      <c r="W181" s="34"/>
      <c r="X181" s="34"/>
      <c r="Y181" s="34"/>
      <c r="Z181" s="34"/>
      <c r="AA181" s="34"/>
      <c r="AB181" s="41"/>
      <c r="AC181" s="34"/>
      <c r="AD181" s="34"/>
      <c r="AE181" s="34"/>
      <c r="AF181" s="34"/>
      <c r="AG181" s="34"/>
      <c r="AH181" s="34"/>
      <c r="AI181" s="41"/>
    </row>
    <row r="182" spans="1:35" x14ac:dyDescent="0.2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1</v>
      </c>
      <c r="S182" s="29"/>
      <c r="T182" s="51" t="s">
        <v>1850</v>
      </c>
      <c r="U182" s="47"/>
      <c r="V182" s="40"/>
      <c r="W182" s="34"/>
      <c r="X182" s="34"/>
      <c r="Y182" s="41"/>
      <c r="Z182" s="34"/>
      <c r="AA182" s="34"/>
      <c r="AB182" s="34"/>
      <c r="AC182" s="34"/>
      <c r="AD182" s="34"/>
      <c r="AE182" s="34"/>
      <c r="AF182" s="34"/>
      <c r="AG182" s="34"/>
      <c r="AH182" s="34"/>
      <c r="AI182" s="41"/>
    </row>
    <row r="183" spans="1:35" x14ac:dyDescent="0.2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29"/>
      <c r="T183" s="51" t="s">
        <v>1850</v>
      </c>
      <c r="U183" s="47"/>
      <c r="V183" s="40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41"/>
    </row>
    <row r="184" spans="1:35" x14ac:dyDescent="0.2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1" t="s">
        <v>1893</v>
      </c>
      <c r="U184" s="47"/>
      <c r="V184" s="40"/>
      <c r="W184" s="34"/>
      <c r="X184" s="34"/>
      <c r="Y184" s="34"/>
      <c r="Z184" s="34"/>
      <c r="AA184" s="34"/>
      <c r="AB184" s="41"/>
      <c r="AC184" s="34"/>
      <c r="AD184" s="34"/>
      <c r="AE184" s="34"/>
      <c r="AF184" s="34"/>
      <c r="AG184" s="34"/>
      <c r="AH184" s="34"/>
      <c r="AI184" s="41"/>
    </row>
    <row r="185" spans="1:35" s="2" customFormat="1" x14ac:dyDescent="0.2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29"/>
      <c r="T185" s="51" t="s">
        <v>1850</v>
      </c>
      <c r="U185" s="47"/>
      <c r="V185" s="40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41"/>
    </row>
    <row r="186" spans="1:35" x14ac:dyDescent="0.2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29"/>
      <c r="T186" s="51" t="s">
        <v>1850</v>
      </c>
      <c r="U186" s="47"/>
      <c r="V186" s="40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41"/>
    </row>
    <row r="187" spans="1:35" x14ac:dyDescent="0.2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29"/>
      <c r="T187" s="51" t="s">
        <v>1850</v>
      </c>
      <c r="U187" s="47"/>
      <c r="V187" s="40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41"/>
    </row>
    <row r="188" spans="1:35" x14ac:dyDescent="0.2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29"/>
      <c r="T188" s="51" t="s">
        <v>1893</v>
      </c>
      <c r="U188" s="47"/>
      <c r="V188" s="40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41"/>
      <c r="AI188" s="41"/>
    </row>
    <row r="189" spans="1:35" x14ac:dyDescent="0.2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1" t="s">
        <v>1850</v>
      </c>
      <c r="U189" s="47"/>
      <c r="V189" s="40"/>
      <c r="W189" s="34"/>
      <c r="X189" s="34"/>
      <c r="Y189" s="41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</row>
    <row r="190" spans="1:35" x14ac:dyDescent="0.2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51" t="s">
        <v>1850</v>
      </c>
      <c r="U190" s="47"/>
      <c r="V190" s="40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41"/>
    </row>
    <row r="191" spans="1:35" x14ac:dyDescent="0.2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29"/>
      <c r="T191" s="51" t="s">
        <v>1850</v>
      </c>
      <c r="U191" s="47"/>
      <c r="V191" s="40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41"/>
    </row>
    <row r="192" spans="1:35" x14ac:dyDescent="0.2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29"/>
      <c r="T192" s="51" t="s">
        <v>1850</v>
      </c>
      <c r="U192" s="47"/>
      <c r="V192" s="40"/>
      <c r="W192" s="34"/>
      <c r="X192" s="41"/>
      <c r="Y192" s="34"/>
      <c r="Z192" s="34"/>
      <c r="AA192" s="41"/>
      <c r="AB192" s="34"/>
      <c r="AC192" s="34"/>
      <c r="AD192" s="34"/>
      <c r="AE192" s="34"/>
      <c r="AF192" s="34"/>
      <c r="AG192" s="34"/>
      <c r="AH192" s="41"/>
      <c r="AI192" s="41"/>
    </row>
    <row r="193" spans="1:35" x14ac:dyDescent="0.2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1" t="s">
        <v>1893</v>
      </c>
      <c r="U193" s="47"/>
      <c r="V193" s="40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41"/>
    </row>
    <row r="194" spans="1:35" x14ac:dyDescent="0.2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1" t="s">
        <v>1850</v>
      </c>
      <c r="U194" s="47"/>
      <c r="V194" s="40"/>
      <c r="W194" s="34"/>
      <c r="X194" s="34"/>
      <c r="Y194" s="41"/>
      <c r="Z194" s="34"/>
      <c r="AA194" s="34"/>
      <c r="AB194" s="41"/>
      <c r="AC194" s="34"/>
      <c r="AD194" s="41"/>
      <c r="AE194" s="34"/>
      <c r="AF194" s="34"/>
      <c r="AG194" s="34"/>
      <c r="AH194" s="41"/>
      <c r="AI194" s="41"/>
    </row>
    <row r="195" spans="1:35" x14ac:dyDescent="0.2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1" t="s">
        <v>1893</v>
      </c>
      <c r="U195" s="47"/>
      <c r="V195" s="40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41"/>
      <c r="AI195" s="41"/>
    </row>
    <row r="196" spans="1:35" x14ac:dyDescent="0.2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29"/>
      <c r="T196" s="51" t="s">
        <v>1819</v>
      </c>
      <c r="U196" s="47"/>
      <c r="V196" s="40"/>
      <c r="W196" s="34"/>
      <c r="X196" s="34"/>
      <c r="Y196" s="41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</row>
    <row r="197" spans="1:35" x14ac:dyDescent="0.2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1" t="s">
        <v>1893</v>
      </c>
      <c r="U197" s="47"/>
      <c r="V197" s="40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41"/>
    </row>
    <row r="198" spans="1:35" x14ac:dyDescent="0.2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29"/>
      <c r="T198" s="51" t="s">
        <v>1850</v>
      </c>
      <c r="U198" s="47"/>
      <c r="V198" s="40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41"/>
    </row>
    <row r="199" spans="1:35" x14ac:dyDescent="0.2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27472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2700</v>
      </c>
      <c r="S199" s="29"/>
      <c r="T199" s="51" t="s">
        <v>1850</v>
      </c>
      <c r="U199" s="47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41"/>
    </row>
    <row r="200" spans="1:35" x14ac:dyDescent="0.2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29"/>
      <c r="T200" s="51" t="s">
        <v>1893</v>
      </c>
      <c r="U200" s="47"/>
      <c r="V200" s="40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41"/>
    </row>
    <row r="201" spans="1:35" x14ac:dyDescent="0.2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29"/>
      <c r="T201" s="51" t="s">
        <v>1850</v>
      </c>
      <c r="U201" s="47"/>
      <c r="V201" s="40"/>
      <c r="W201" s="34"/>
      <c r="X201" s="34"/>
      <c r="Y201" s="34"/>
      <c r="Z201" s="34"/>
      <c r="AA201" s="34"/>
      <c r="AB201" s="41"/>
      <c r="AC201" s="34"/>
      <c r="AD201" s="34"/>
      <c r="AE201" s="34"/>
      <c r="AF201" s="34"/>
      <c r="AG201" s="34"/>
      <c r="AH201" s="41"/>
      <c r="AI201" s="34"/>
    </row>
    <row r="202" spans="1:35" x14ac:dyDescent="0.2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1" t="s">
        <v>1893</v>
      </c>
      <c r="U202" s="47"/>
      <c r="V202" s="40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41"/>
    </row>
    <row r="203" spans="1:35" x14ac:dyDescent="0.2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1" t="s">
        <v>1893</v>
      </c>
      <c r="U203" s="47"/>
      <c r="V203" s="40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41"/>
    </row>
    <row r="204" spans="1:35" x14ac:dyDescent="0.2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1200</v>
      </c>
      <c r="S204" s="29"/>
      <c r="T204" s="51" t="s">
        <v>1893</v>
      </c>
      <c r="U204" s="47"/>
      <c r="V204" s="40"/>
      <c r="W204" s="34"/>
      <c r="X204" s="34"/>
      <c r="Y204" s="34"/>
      <c r="Z204" s="34"/>
      <c r="AA204" s="34"/>
      <c r="AB204" s="41"/>
      <c r="AC204" s="34"/>
      <c r="AD204" s="34"/>
      <c r="AE204" s="34"/>
      <c r="AF204" s="34"/>
      <c r="AG204" s="34"/>
      <c r="AH204" s="34"/>
      <c r="AI204" s="34"/>
    </row>
    <row r="205" spans="1:35" x14ac:dyDescent="0.2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 t="s">
        <v>1715</v>
      </c>
      <c r="G205" s="48" t="s">
        <v>1715</v>
      </c>
      <c r="H205" s="48" t="s">
        <v>1715</v>
      </c>
      <c r="I205" s="48" t="s">
        <v>1715</v>
      </c>
      <c r="J205" s="48" t="s">
        <v>1715</v>
      </c>
      <c r="K205" s="48" t="s">
        <v>1715</v>
      </c>
      <c r="L205" s="48" t="s">
        <v>1715</v>
      </c>
      <c r="M205" s="48" t="s">
        <v>1715</v>
      </c>
      <c r="N205" s="48" t="s">
        <v>1715</v>
      </c>
      <c r="O205" s="48" t="s">
        <v>1715</v>
      </c>
      <c r="P205" s="48" t="s">
        <v>1715</v>
      </c>
      <c r="Q205" s="48" t="s">
        <v>1715</v>
      </c>
      <c r="R205" s="48" t="s">
        <v>1715</v>
      </c>
      <c r="S205" s="29"/>
      <c r="T205" s="52" t="s">
        <v>1715</v>
      </c>
      <c r="U205" s="47"/>
      <c r="V205" s="40"/>
      <c r="W205" s="34"/>
      <c r="X205" s="34"/>
      <c r="Y205" s="34"/>
      <c r="Z205" s="41"/>
      <c r="AA205" s="34"/>
      <c r="AB205" s="34"/>
      <c r="AC205" s="34"/>
      <c r="AD205" s="34"/>
      <c r="AE205" s="34"/>
      <c r="AF205" s="34"/>
      <c r="AG205" s="34"/>
      <c r="AH205" s="34"/>
      <c r="AI205" s="34"/>
    </row>
    <row r="206" spans="1:35" x14ac:dyDescent="0.2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9155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29"/>
      <c r="T206" s="51" t="s">
        <v>1850</v>
      </c>
      <c r="U206" s="47"/>
      <c r="V206" s="40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41"/>
    </row>
    <row r="207" spans="1:35" x14ac:dyDescent="0.2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1" t="s">
        <v>1850</v>
      </c>
      <c r="U207" s="47"/>
      <c r="V207" s="40"/>
      <c r="W207" s="34"/>
      <c r="X207" s="34"/>
      <c r="Y207" s="34"/>
      <c r="Z207" s="34"/>
      <c r="AA207" s="34"/>
      <c r="AB207" s="41"/>
      <c r="AC207" s="34"/>
      <c r="AD207" s="34"/>
      <c r="AE207" s="34"/>
      <c r="AF207" s="34"/>
      <c r="AG207" s="34"/>
      <c r="AH207" s="34"/>
      <c r="AI207" s="34"/>
    </row>
    <row r="208" spans="1:35" x14ac:dyDescent="0.2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252</v>
      </c>
      <c r="S208" s="29"/>
      <c r="T208" s="51" t="s">
        <v>1850</v>
      </c>
      <c r="U208" s="47"/>
      <c r="V208" s="40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41"/>
    </row>
    <row r="209" spans="1:35" x14ac:dyDescent="0.2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1" t="s">
        <v>1850</v>
      </c>
      <c r="U209" s="47"/>
      <c r="V209" s="40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41"/>
    </row>
    <row r="210" spans="1:35" s="2" customFormat="1" x14ac:dyDescent="0.2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1" t="s">
        <v>1850</v>
      </c>
      <c r="U210" s="47"/>
      <c r="V210" s="40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41"/>
    </row>
    <row r="211" spans="1:35" x14ac:dyDescent="0.2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864</v>
      </c>
      <c r="S211" s="29"/>
      <c r="T211" s="51" t="s">
        <v>1893</v>
      </c>
      <c r="U211" s="47"/>
      <c r="V211" s="40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41"/>
      <c r="AI211" s="34"/>
    </row>
    <row r="212" spans="1:35" x14ac:dyDescent="0.2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 t="s">
        <v>1715</v>
      </c>
      <c r="G212" s="48" t="s">
        <v>1715</v>
      </c>
      <c r="H212" s="48" t="s">
        <v>1715</v>
      </c>
      <c r="I212" s="48" t="s">
        <v>1715</v>
      </c>
      <c r="J212" s="48" t="s">
        <v>1715</v>
      </c>
      <c r="K212" s="48" t="s">
        <v>1715</v>
      </c>
      <c r="L212" s="48" t="s">
        <v>1715</v>
      </c>
      <c r="M212" s="48" t="s">
        <v>1715</v>
      </c>
      <c r="N212" s="48" t="s">
        <v>1715</v>
      </c>
      <c r="O212" s="48" t="s">
        <v>1715</v>
      </c>
      <c r="P212" s="48" t="s">
        <v>1715</v>
      </c>
      <c r="Q212" s="48" t="s">
        <v>1715</v>
      </c>
      <c r="R212" s="48" t="s">
        <v>1715</v>
      </c>
      <c r="S212" s="29"/>
      <c r="T212" s="52" t="s">
        <v>1715</v>
      </c>
      <c r="U212" s="47"/>
      <c r="V212" s="40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41"/>
    </row>
    <row r="213" spans="1:35" x14ac:dyDescent="0.2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1" t="s">
        <v>1850</v>
      </c>
      <c r="U213" s="47"/>
      <c r="V213" s="40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41"/>
    </row>
    <row r="214" spans="1:35" x14ac:dyDescent="0.2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1" t="s">
        <v>1850</v>
      </c>
      <c r="U214" s="47"/>
      <c r="V214" s="40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41"/>
    </row>
    <row r="215" spans="1:35" x14ac:dyDescent="0.2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1" t="s">
        <v>1850</v>
      </c>
      <c r="U215" s="47"/>
      <c r="V215" s="40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41"/>
      <c r="AI215" s="41"/>
    </row>
    <row r="216" spans="1:35" x14ac:dyDescent="0.2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29"/>
      <c r="T216" s="51" t="s">
        <v>1893</v>
      </c>
      <c r="U216" s="47"/>
      <c r="V216" s="40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41"/>
    </row>
    <row r="217" spans="1:35" x14ac:dyDescent="0.2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1" t="s">
        <v>1893</v>
      </c>
      <c r="U217" s="47"/>
      <c r="V217" s="40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41"/>
    </row>
    <row r="218" spans="1:35" x14ac:dyDescent="0.2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29"/>
      <c r="T218" s="51" t="s">
        <v>1850</v>
      </c>
      <c r="U218" s="47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41"/>
      <c r="AI218" s="41"/>
    </row>
    <row r="219" spans="1:35" x14ac:dyDescent="0.2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29"/>
      <c r="T219" s="51" t="s">
        <v>1850</v>
      </c>
      <c r="U219" s="47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41"/>
    </row>
    <row r="220" spans="1:35" x14ac:dyDescent="0.2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29"/>
      <c r="T220" s="51" t="s">
        <v>1850</v>
      </c>
      <c r="U220" s="47"/>
      <c r="V220" s="40"/>
      <c r="W220" s="34"/>
      <c r="X220" s="34"/>
      <c r="Y220" s="34"/>
      <c r="Z220" s="34"/>
      <c r="AA220" s="41"/>
      <c r="AB220" s="41"/>
      <c r="AC220" s="34"/>
      <c r="AD220" s="34"/>
      <c r="AE220" s="34"/>
      <c r="AF220" s="34"/>
      <c r="AG220" s="41"/>
      <c r="AH220" s="41"/>
      <c r="AI220" s="34"/>
    </row>
    <row r="221" spans="1:35" x14ac:dyDescent="0.2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1200</v>
      </c>
      <c r="S221" s="29"/>
      <c r="T221" s="51" t="s">
        <v>1850</v>
      </c>
      <c r="U221" s="47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x14ac:dyDescent="0.2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29"/>
      <c r="T222" s="51" t="s">
        <v>1850</v>
      </c>
      <c r="U222" s="47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41"/>
    </row>
    <row r="223" spans="1:35" x14ac:dyDescent="0.2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7960</v>
      </c>
      <c r="S223" s="29"/>
      <c r="T223" s="51" t="s">
        <v>1850</v>
      </c>
      <c r="U223" s="47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x14ac:dyDescent="0.2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29"/>
      <c r="T224" s="51" t="s">
        <v>1850</v>
      </c>
      <c r="U224" s="47"/>
      <c r="V224" s="40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41"/>
    </row>
    <row r="225" spans="1:35" x14ac:dyDescent="0.2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29"/>
      <c r="T225" s="51" t="s">
        <v>1850</v>
      </c>
      <c r="U225" s="47"/>
      <c r="V225" s="40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41"/>
    </row>
    <row r="226" spans="1:35" x14ac:dyDescent="0.2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705</v>
      </c>
      <c r="S226" s="29"/>
      <c r="T226" s="51" t="s">
        <v>1850</v>
      </c>
      <c r="U226" s="47"/>
      <c r="V226" s="40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41"/>
      <c r="AI226" s="41"/>
    </row>
    <row r="227" spans="1:35" x14ac:dyDescent="0.2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29"/>
      <c r="T227" s="51" t="s">
        <v>1850</v>
      </c>
      <c r="U227" s="47"/>
      <c r="V227" s="40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41"/>
    </row>
    <row r="228" spans="1:35" x14ac:dyDescent="0.2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29"/>
      <c r="T228" s="51" t="s">
        <v>1850</v>
      </c>
      <c r="U228" s="47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41"/>
    </row>
    <row r="229" spans="1:35" x14ac:dyDescent="0.2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1350</v>
      </c>
      <c r="S229" s="29"/>
      <c r="T229" s="51" t="s">
        <v>1850</v>
      </c>
      <c r="U229" s="47"/>
      <c r="V229" s="40"/>
      <c r="W229" s="34"/>
      <c r="X229" s="41"/>
      <c r="Y229" s="34"/>
      <c r="Z229" s="34"/>
      <c r="AA229" s="34"/>
      <c r="AB229" s="41"/>
      <c r="AC229" s="34"/>
      <c r="AD229" s="34"/>
      <c r="AE229" s="34"/>
      <c r="AF229" s="34"/>
      <c r="AG229" s="34"/>
      <c r="AH229" s="34"/>
      <c r="AI229" s="41"/>
    </row>
    <row r="230" spans="1:35" x14ac:dyDescent="0.2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1812</v>
      </c>
      <c r="S230" s="29"/>
      <c r="T230" s="51" t="s">
        <v>1893</v>
      </c>
      <c r="U230" s="47"/>
      <c r="V230" s="40"/>
      <c r="W230" s="34"/>
      <c r="X230" s="34"/>
      <c r="Y230" s="34"/>
      <c r="Z230" s="34"/>
      <c r="AA230" s="34"/>
      <c r="AB230" s="41"/>
      <c r="AC230" s="34"/>
      <c r="AD230" s="34"/>
      <c r="AE230" s="34"/>
      <c r="AF230" s="34"/>
      <c r="AG230" s="34"/>
      <c r="AH230" s="34"/>
      <c r="AI230" s="41"/>
    </row>
    <row r="231" spans="1:35" x14ac:dyDescent="0.2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1" t="s">
        <v>1850</v>
      </c>
      <c r="U231" s="47"/>
      <c r="V231" s="40"/>
      <c r="W231" s="34"/>
      <c r="X231" s="34"/>
      <c r="Y231" s="34"/>
      <c r="Z231" s="34"/>
      <c r="AA231" s="34"/>
      <c r="AB231" s="41"/>
      <c r="AC231" s="34"/>
      <c r="AD231" s="34"/>
      <c r="AE231" s="34"/>
      <c r="AF231" s="34"/>
      <c r="AG231" s="34"/>
      <c r="AH231" s="34"/>
      <c r="AI231" s="41"/>
    </row>
    <row r="232" spans="1:35" x14ac:dyDescent="0.2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51" t="s">
        <v>1893</v>
      </c>
      <c r="U232" s="47"/>
      <c r="V232" s="40"/>
      <c r="W232" s="34"/>
      <c r="X232" s="34"/>
      <c r="Y232" s="34"/>
      <c r="Z232" s="34"/>
      <c r="AA232" s="34"/>
      <c r="AB232" s="41"/>
      <c r="AC232" s="34"/>
      <c r="AD232" s="34"/>
      <c r="AE232" s="34"/>
      <c r="AF232" s="34"/>
      <c r="AG232" s="34"/>
      <c r="AH232" s="34"/>
      <c r="AI232" s="34"/>
    </row>
    <row r="233" spans="1:35" x14ac:dyDescent="0.2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1" t="s">
        <v>1850</v>
      </c>
      <c r="U233" s="47"/>
      <c r="V233" s="40"/>
      <c r="W233" s="34"/>
      <c r="X233" s="41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</row>
    <row r="234" spans="1:35" x14ac:dyDescent="0.2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1" t="s">
        <v>1850</v>
      </c>
      <c r="U234" s="47"/>
      <c r="V234" s="40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41"/>
    </row>
    <row r="235" spans="1:35" x14ac:dyDescent="0.2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1" t="s">
        <v>1850</v>
      </c>
      <c r="U235" s="47"/>
      <c r="V235" s="40"/>
      <c r="W235" s="34"/>
      <c r="X235" s="41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41"/>
    </row>
    <row r="236" spans="1:35" x14ac:dyDescent="0.2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29"/>
      <c r="T236" s="51" t="s">
        <v>1850</v>
      </c>
      <c r="U236" s="47"/>
      <c r="V236" s="40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41"/>
    </row>
    <row r="237" spans="1:35" s="2" customFormat="1" x14ac:dyDescent="0.2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1" t="s">
        <v>1850</v>
      </c>
      <c r="U237" s="47"/>
      <c r="V237" s="40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41"/>
    </row>
    <row r="238" spans="1:35" x14ac:dyDescent="0.2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29"/>
      <c r="T238" s="51" t="s">
        <v>1850</v>
      </c>
      <c r="U238" s="47"/>
      <c r="V238" s="40"/>
      <c r="W238" s="34"/>
      <c r="X238" s="34"/>
      <c r="Y238" s="34"/>
      <c r="Z238" s="34"/>
      <c r="AA238" s="41"/>
      <c r="AB238" s="34"/>
      <c r="AC238" s="34"/>
      <c r="AD238" s="34"/>
      <c r="AE238" s="34"/>
      <c r="AF238" s="34"/>
      <c r="AG238" s="34"/>
      <c r="AH238" s="34"/>
      <c r="AI238" s="41"/>
    </row>
    <row r="239" spans="1:35" x14ac:dyDescent="0.2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124142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51" t="s">
        <v>1850</v>
      </c>
      <c r="U239" s="47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x14ac:dyDescent="0.2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20991</v>
      </c>
      <c r="N240" s="48">
        <v>0</v>
      </c>
      <c r="O240" s="48">
        <v>0</v>
      </c>
      <c r="P240" s="48">
        <v>0</v>
      </c>
      <c r="Q240" s="48">
        <v>41000</v>
      </c>
      <c r="R240" s="48">
        <v>138</v>
      </c>
      <c r="S240" s="29"/>
      <c r="T240" s="51" t="s">
        <v>1893</v>
      </c>
      <c r="U240" s="47"/>
      <c r="V240" s="40"/>
      <c r="W240" s="34"/>
      <c r="X240" s="41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41"/>
    </row>
    <row r="241" spans="1:35" x14ac:dyDescent="0.2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29"/>
      <c r="T241" s="51" t="s">
        <v>1850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41"/>
      <c r="AI241" s="34"/>
    </row>
    <row r="242" spans="1:35" x14ac:dyDescent="0.2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29"/>
      <c r="T242" s="51" t="s">
        <v>1893</v>
      </c>
      <c r="U242" s="47"/>
      <c r="V242" s="40"/>
      <c r="W242" s="34"/>
      <c r="X242" s="34"/>
      <c r="Y242" s="34"/>
      <c r="Z242" s="34"/>
      <c r="AA242" s="34"/>
      <c r="AB242" s="34"/>
      <c r="AC242" s="34"/>
      <c r="AD242" s="34"/>
      <c r="AE242" s="41"/>
      <c r="AF242" s="34"/>
      <c r="AG242" s="34"/>
      <c r="AH242" s="34"/>
      <c r="AI242" s="34"/>
    </row>
    <row r="243" spans="1:35" x14ac:dyDescent="0.2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29"/>
      <c r="T243" s="51" t="s">
        <v>1850</v>
      </c>
      <c r="U243" s="47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41"/>
    </row>
    <row r="244" spans="1:35" x14ac:dyDescent="0.2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0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29"/>
      <c r="T244" s="51" t="s">
        <v>1850</v>
      </c>
      <c r="U244" s="47"/>
      <c r="V244" s="40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41"/>
    </row>
    <row r="245" spans="1:35" x14ac:dyDescent="0.2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1" t="s">
        <v>1850</v>
      </c>
      <c r="U245" s="47"/>
      <c r="V245" s="40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41"/>
    </row>
    <row r="246" spans="1:35" x14ac:dyDescent="0.2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2</v>
      </c>
      <c r="S246" s="29"/>
      <c r="T246" s="51" t="s">
        <v>1850</v>
      </c>
      <c r="U246" s="47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41"/>
    </row>
    <row r="247" spans="1:35" x14ac:dyDescent="0.2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29"/>
      <c r="T247" s="51" t="s">
        <v>1893</v>
      </c>
      <c r="U247" s="47"/>
      <c r="V247" s="40"/>
      <c r="W247" s="34"/>
      <c r="X247" s="41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41"/>
    </row>
    <row r="248" spans="1:35" x14ac:dyDescent="0.2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1" t="s">
        <v>1893</v>
      </c>
      <c r="U248" s="47"/>
      <c r="V248" s="40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41"/>
    </row>
    <row r="249" spans="1:35" x14ac:dyDescent="0.2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600</v>
      </c>
      <c r="S249" s="29"/>
      <c r="T249" s="51" t="s">
        <v>1850</v>
      </c>
      <c r="U249" s="47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x14ac:dyDescent="0.2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29"/>
      <c r="T250" s="51" t="s">
        <v>1850</v>
      </c>
      <c r="U250" s="47"/>
      <c r="V250" s="40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41"/>
    </row>
    <row r="251" spans="1:35" x14ac:dyDescent="0.2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125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51" t="s">
        <v>1850</v>
      </c>
      <c r="U251" s="47"/>
      <c r="V251" s="40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41"/>
    </row>
    <row r="252" spans="1:35" s="2" customFormat="1" x14ac:dyDescent="0.2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1728</v>
      </c>
      <c r="S252" s="29"/>
      <c r="T252" s="51" t="s">
        <v>1850</v>
      </c>
      <c r="U252" s="47"/>
      <c r="V252" s="40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41"/>
    </row>
    <row r="253" spans="1:35" x14ac:dyDescent="0.2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29"/>
      <c r="T253" s="51" t="s">
        <v>1893</v>
      </c>
      <c r="U253" s="47"/>
      <c r="V253" s="40"/>
      <c r="W253" s="34"/>
      <c r="X253" s="34"/>
      <c r="Y253" s="34"/>
      <c r="Z253" s="34"/>
      <c r="AA253" s="34"/>
      <c r="AB253" s="41"/>
      <c r="AC253" s="34"/>
      <c r="AD253" s="34"/>
      <c r="AE253" s="34"/>
      <c r="AF253" s="34"/>
      <c r="AG253" s="34"/>
      <c r="AH253" s="34"/>
      <c r="AI253" s="41"/>
    </row>
    <row r="254" spans="1:35" x14ac:dyDescent="0.2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1436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136</v>
      </c>
      <c r="S254" s="29"/>
      <c r="T254" s="51" t="s">
        <v>1850</v>
      </c>
      <c r="U254" s="47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41"/>
    </row>
    <row r="255" spans="1:35" x14ac:dyDescent="0.2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29"/>
      <c r="T255" s="51" t="s">
        <v>1850</v>
      </c>
      <c r="U255" s="47"/>
      <c r="V255" s="40"/>
      <c r="W255" s="34"/>
      <c r="X255" s="34"/>
      <c r="Y255" s="34"/>
      <c r="Z255" s="34"/>
      <c r="AA255" s="34"/>
      <c r="AB255" s="41"/>
      <c r="AC255" s="34"/>
      <c r="AD255" s="34"/>
      <c r="AE255" s="34"/>
      <c r="AF255" s="34"/>
      <c r="AG255" s="34"/>
      <c r="AH255" s="34"/>
      <c r="AI255" s="41"/>
    </row>
    <row r="256" spans="1:35" x14ac:dyDescent="0.2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18632</v>
      </c>
      <c r="S256" s="29"/>
      <c r="T256" s="51" t="s">
        <v>1850</v>
      </c>
      <c r="U256" s="47"/>
      <c r="V256" s="40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41"/>
    </row>
    <row r="257" spans="1:35" x14ac:dyDescent="0.2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256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2000</v>
      </c>
      <c r="R257" s="48">
        <v>0</v>
      </c>
      <c r="S257" s="29"/>
      <c r="T257" s="51" t="s">
        <v>1893</v>
      </c>
      <c r="U257" s="47"/>
      <c r="V257" s="40"/>
      <c r="W257" s="34"/>
      <c r="X257" s="34"/>
      <c r="Y257" s="34"/>
      <c r="Z257" s="34"/>
      <c r="AA257" s="34"/>
      <c r="AB257" s="41"/>
      <c r="AC257" s="34"/>
      <c r="AD257" s="34"/>
      <c r="AE257" s="41"/>
      <c r="AF257" s="34"/>
      <c r="AG257" s="34"/>
      <c r="AH257" s="34"/>
      <c r="AI257" s="34"/>
    </row>
    <row r="258" spans="1:35" x14ac:dyDescent="0.2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2207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273350</v>
      </c>
      <c r="R258" s="48">
        <v>0</v>
      </c>
      <c r="S258" s="29"/>
      <c r="T258" s="51" t="s">
        <v>1893</v>
      </c>
      <c r="U258" s="47"/>
      <c r="V258" s="40"/>
      <c r="W258" s="34"/>
      <c r="X258" s="34"/>
      <c r="Y258" s="34"/>
      <c r="Z258" s="34"/>
      <c r="AA258" s="34"/>
      <c r="AB258" s="34"/>
      <c r="AC258" s="41"/>
      <c r="AD258" s="34"/>
      <c r="AE258" s="34"/>
      <c r="AF258" s="34"/>
      <c r="AG258" s="34"/>
      <c r="AH258" s="34"/>
      <c r="AI258" s="34"/>
    </row>
    <row r="259" spans="1:35" x14ac:dyDescent="0.2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51" t="s">
        <v>1850</v>
      </c>
      <c r="U259" s="47"/>
      <c r="V259" s="40"/>
      <c r="W259" s="34"/>
      <c r="X259" s="41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</row>
    <row r="260" spans="1:35" x14ac:dyDescent="0.2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709</v>
      </c>
      <c r="S260" s="29"/>
      <c r="T260" s="51" t="s">
        <v>1850</v>
      </c>
      <c r="U260" s="47"/>
      <c r="V260" s="40"/>
      <c r="W260" s="34"/>
      <c r="X260" s="34"/>
      <c r="Y260" s="34"/>
      <c r="Z260" s="34"/>
      <c r="AA260" s="34"/>
      <c r="AB260" s="41"/>
      <c r="AC260" s="34"/>
      <c r="AD260" s="34"/>
      <c r="AE260" s="34"/>
      <c r="AF260" s="34"/>
      <c r="AG260" s="34"/>
      <c r="AH260" s="34"/>
      <c r="AI260" s="34"/>
    </row>
    <row r="261" spans="1:35" x14ac:dyDescent="0.2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29"/>
      <c r="T261" s="51" t="s">
        <v>1893</v>
      </c>
      <c r="U261" s="47"/>
      <c r="V261" s="40"/>
      <c r="W261" s="34"/>
      <c r="X261" s="34"/>
      <c r="Y261" s="41"/>
      <c r="Z261" s="34"/>
      <c r="AA261" s="34"/>
      <c r="AB261" s="41"/>
      <c r="AC261" s="34"/>
      <c r="AD261" s="34"/>
      <c r="AE261" s="34"/>
      <c r="AF261" s="34"/>
      <c r="AG261" s="34"/>
      <c r="AH261" s="34"/>
      <c r="AI261" s="34"/>
    </row>
    <row r="262" spans="1:35" x14ac:dyDescent="0.2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1" t="s">
        <v>1893</v>
      </c>
      <c r="U262" s="47"/>
      <c r="V262" s="40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41"/>
      <c r="AH262" s="34"/>
      <c r="AI262" s="41"/>
    </row>
    <row r="263" spans="1:35" x14ac:dyDescent="0.2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4160</v>
      </c>
      <c r="R263" s="48">
        <v>0</v>
      </c>
      <c r="S263" s="29"/>
      <c r="T263" s="51" t="s">
        <v>1893</v>
      </c>
      <c r="U263" s="47"/>
      <c r="V263" s="40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41"/>
    </row>
    <row r="264" spans="1:35" x14ac:dyDescent="0.2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51" t="s">
        <v>1893</v>
      </c>
      <c r="U264" s="47"/>
      <c r="V264" s="40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41"/>
      <c r="AI264" s="34"/>
    </row>
    <row r="265" spans="1:35" x14ac:dyDescent="0.2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29"/>
      <c r="T265" s="51" t="s">
        <v>1893</v>
      </c>
      <c r="U265" s="47"/>
      <c r="V265" s="40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41"/>
    </row>
    <row r="266" spans="1:35" x14ac:dyDescent="0.2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29"/>
      <c r="T266" s="51" t="s">
        <v>1850</v>
      </c>
      <c r="U266" s="47"/>
      <c r="V266" s="40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41"/>
    </row>
    <row r="267" spans="1:35" x14ac:dyDescent="0.2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51" t="s">
        <v>1893</v>
      </c>
      <c r="U267" s="47"/>
      <c r="V267" s="40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41"/>
    </row>
    <row r="268" spans="1:35" x14ac:dyDescent="0.2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29"/>
      <c r="T268" s="51" t="s">
        <v>1850</v>
      </c>
      <c r="U268" s="47"/>
      <c r="V268" s="40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41"/>
    </row>
    <row r="269" spans="1:35" x14ac:dyDescent="0.2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51" t="s">
        <v>1850</v>
      </c>
      <c r="U269" s="47"/>
      <c r="V269" s="40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41"/>
    </row>
    <row r="270" spans="1:35" x14ac:dyDescent="0.2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696</v>
      </c>
      <c r="S270" s="29"/>
      <c r="T270" s="51" t="s">
        <v>1850</v>
      </c>
      <c r="U270" s="47"/>
      <c r="V270" s="40"/>
      <c r="W270" s="34"/>
      <c r="X270" s="34"/>
      <c r="Y270" s="34"/>
      <c r="Z270" s="34"/>
      <c r="AA270" s="34"/>
      <c r="AB270" s="41"/>
      <c r="AC270" s="34"/>
      <c r="AD270" s="34"/>
      <c r="AE270" s="34"/>
      <c r="AF270" s="34"/>
      <c r="AG270" s="34"/>
      <c r="AH270" s="34"/>
      <c r="AI270" s="41"/>
    </row>
    <row r="271" spans="1:35" x14ac:dyDescent="0.2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1" t="s">
        <v>1893</v>
      </c>
      <c r="U271" s="47"/>
      <c r="V271" s="40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41"/>
    </row>
    <row r="272" spans="1:35" x14ac:dyDescent="0.2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29"/>
      <c r="T272" s="51" t="s">
        <v>1893</v>
      </c>
      <c r="U272" s="47"/>
      <c r="V272" s="40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41"/>
    </row>
    <row r="273" spans="1:35" x14ac:dyDescent="0.2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1" t="s">
        <v>1850</v>
      </c>
      <c r="U273" s="47"/>
      <c r="V273" s="40"/>
      <c r="W273" s="34"/>
      <c r="X273" s="41"/>
      <c r="Y273" s="34"/>
      <c r="Z273" s="34"/>
      <c r="AA273" s="34"/>
      <c r="AB273" s="34"/>
      <c r="AC273" s="34"/>
      <c r="AD273" s="41"/>
      <c r="AE273" s="34"/>
      <c r="AF273" s="34"/>
      <c r="AG273" s="34"/>
      <c r="AH273" s="41"/>
      <c r="AI273" s="34"/>
    </row>
    <row r="274" spans="1:35" x14ac:dyDescent="0.2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51" t="s">
        <v>1893</v>
      </c>
      <c r="U274" s="47"/>
      <c r="V274" s="40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41"/>
    </row>
    <row r="275" spans="1:35" x14ac:dyDescent="0.2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1" t="s">
        <v>1850</v>
      </c>
      <c r="U275" s="47"/>
      <c r="V275" s="40"/>
      <c r="W275" s="34"/>
      <c r="X275" s="34"/>
      <c r="Y275" s="34"/>
      <c r="Z275" s="34"/>
      <c r="AA275" s="34"/>
      <c r="AB275" s="34"/>
      <c r="AC275" s="41"/>
      <c r="AD275" s="34"/>
      <c r="AE275" s="34"/>
      <c r="AF275" s="34"/>
      <c r="AG275" s="34"/>
      <c r="AH275" s="41"/>
      <c r="AI275" s="34"/>
    </row>
    <row r="276" spans="1:35" x14ac:dyDescent="0.2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6090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1416</v>
      </c>
      <c r="S276" s="29"/>
      <c r="T276" s="51" t="s">
        <v>1850</v>
      </c>
      <c r="U276" s="47"/>
      <c r="V276" s="40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41"/>
      <c r="AH276" s="41"/>
      <c r="AI276" s="34"/>
    </row>
    <row r="277" spans="1:35" x14ac:dyDescent="0.2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29"/>
      <c r="T277" s="51" t="s">
        <v>1850</v>
      </c>
      <c r="U277" s="47"/>
      <c r="V277" s="40"/>
      <c r="W277" s="34"/>
      <c r="X277" s="41"/>
      <c r="Y277" s="34"/>
      <c r="Z277" s="34"/>
      <c r="AA277" s="34"/>
      <c r="AB277" s="41"/>
      <c r="AC277" s="41"/>
      <c r="AD277" s="34"/>
      <c r="AE277" s="34"/>
      <c r="AF277" s="34"/>
      <c r="AG277" s="41"/>
      <c r="AH277" s="34"/>
      <c r="AI277" s="34"/>
    </row>
    <row r="278" spans="1:35" x14ac:dyDescent="0.2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29"/>
      <c r="T278" s="51" t="s">
        <v>1850</v>
      </c>
      <c r="U278" s="47"/>
      <c r="V278" s="40"/>
      <c r="W278" s="34"/>
      <c r="X278" s="41"/>
      <c r="Y278" s="34"/>
      <c r="Z278" s="34"/>
      <c r="AA278" s="34"/>
      <c r="AB278" s="34"/>
      <c r="AC278" s="34"/>
      <c r="AD278" s="34"/>
      <c r="AE278" s="34"/>
      <c r="AF278" s="34"/>
      <c r="AG278" s="34"/>
      <c r="AH278" s="41"/>
      <c r="AI278" s="34"/>
    </row>
    <row r="279" spans="1:35" x14ac:dyDescent="0.2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1" t="s">
        <v>1850</v>
      </c>
      <c r="U279" s="47"/>
      <c r="V279" s="40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41"/>
    </row>
    <row r="280" spans="1:35" x14ac:dyDescent="0.2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1" t="s">
        <v>1850</v>
      </c>
      <c r="U280" s="47"/>
      <c r="V280" s="40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41"/>
    </row>
    <row r="281" spans="1:35" s="2" customFormat="1" x14ac:dyDescent="0.2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29"/>
      <c r="T281" s="51" t="s">
        <v>1850</v>
      </c>
      <c r="U281" s="47"/>
      <c r="V281" s="40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41"/>
    </row>
    <row r="282" spans="1:35" x14ac:dyDescent="0.2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733911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44550</v>
      </c>
      <c r="R282" s="48">
        <v>0</v>
      </c>
      <c r="S282" s="29"/>
      <c r="T282" s="51" t="s">
        <v>1893</v>
      </c>
      <c r="U282" s="47"/>
      <c r="V282" s="40"/>
      <c r="W282" s="34"/>
      <c r="X282" s="34"/>
      <c r="Y282" s="41"/>
      <c r="Z282" s="34"/>
      <c r="AA282" s="34"/>
      <c r="AB282" s="34"/>
      <c r="AC282" s="34"/>
      <c r="AD282" s="41"/>
      <c r="AE282" s="34"/>
      <c r="AF282" s="34"/>
      <c r="AG282" s="34"/>
      <c r="AH282" s="34"/>
      <c r="AI282" s="41"/>
    </row>
    <row r="283" spans="1:35" x14ac:dyDescent="0.2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672</v>
      </c>
      <c r="S283" s="29"/>
      <c r="T283" s="51" t="s">
        <v>1850</v>
      </c>
      <c r="U283" s="47"/>
      <c r="V283" s="40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41"/>
    </row>
    <row r="284" spans="1:35" x14ac:dyDescent="0.2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29"/>
      <c r="T284" s="51" t="s">
        <v>1850</v>
      </c>
      <c r="U284" s="47"/>
      <c r="V284" s="40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41"/>
      <c r="AH284" s="34"/>
      <c r="AI284" s="41"/>
    </row>
    <row r="285" spans="1:35" x14ac:dyDescent="0.2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1" t="s">
        <v>1850</v>
      </c>
      <c r="U285" s="47"/>
      <c r="V285" s="40"/>
      <c r="W285" s="34"/>
      <c r="X285" s="41"/>
      <c r="Y285" s="34"/>
      <c r="Z285" s="34"/>
      <c r="AA285" s="34"/>
      <c r="AB285" s="34"/>
      <c r="AC285" s="34"/>
      <c r="AD285" s="41"/>
      <c r="AE285" s="34"/>
      <c r="AF285" s="34"/>
      <c r="AG285" s="34"/>
      <c r="AH285" s="34"/>
      <c r="AI285" s="34"/>
    </row>
    <row r="286" spans="1:35" x14ac:dyDescent="0.2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29"/>
      <c r="T286" s="51" t="s">
        <v>1893</v>
      </c>
      <c r="U286" s="47"/>
      <c r="V286" s="40"/>
      <c r="W286" s="34"/>
      <c r="X286" s="34"/>
      <c r="Y286" s="34"/>
      <c r="Z286" s="34"/>
      <c r="AA286" s="34"/>
      <c r="AB286" s="41"/>
      <c r="AC286" s="34"/>
      <c r="AD286" s="34"/>
      <c r="AE286" s="34"/>
      <c r="AF286" s="34"/>
      <c r="AG286" s="41"/>
      <c r="AH286" s="34"/>
      <c r="AI286" s="34"/>
    </row>
    <row r="287" spans="1:35" x14ac:dyDescent="0.2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29"/>
      <c r="T287" s="51" t="s">
        <v>1893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x14ac:dyDescent="0.2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181636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1" t="s">
        <v>1850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x14ac:dyDescent="0.2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1200</v>
      </c>
      <c r="S289" s="29"/>
      <c r="T289" s="51" t="s">
        <v>1850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x14ac:dyDescent="0.2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626</v>
      </c>
      <c r="S290" s="29"/>
      <c r="T290" s="51" t="s">
        <v>1850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x14ac:dyDescent="0.2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51" t="s">
        <v>1850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x14ac:dyDescent="0.2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51" t="s">
        <v>1850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x14ac:dyDescent="0.2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1" t="s">
        <v>1850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x14ac:dyDescent="0.2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29"/>
      <c r="T294" s="51" t="s">
        <v>1850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x14ac:dyDescent="0.2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4800</v>
      </c>
      <c r="R295" s="48">
        <v>0</v>
      </c>
      <c r="S295" s="29"/>
      <c r="T295" s="51" t="s">
        <v>1893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x14ac:dyDescent="0.2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938</v>
      </c>
      <c r="S296" s="29"/>
      <c r="T296" s="51" t="s">
        <v>1850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x14ac:dyDescent="0.2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1" t="s">
        <v>1893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x14ac:dyDescent="0.2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864</v>
      </c>
      <c r="R298" s="48">
        <v>160</v>
      </c>
      <c r="S298" s="29"/>
      <c r="T298" s="51" t="s">
        <v>1893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x14ac:dyDescent="0.2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1" t="s">
        <v>1850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x14ac:dyDescent="0.2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29"/>
      <c r="T300" s="51" t="s">
        <v>1850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x14ac:dyDescent="0.2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1</v>
      </c>
      <c r="S301" s="29"/>
      <c r="T301" s="51" t="s">
        <v>1850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x14ac:dyDescent="0.2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120</v>
      </c>
      <c r="S302" s="29"/>
      <c r="T302" s="51" t="s">
        <v>1893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x14ac:dyDescent="0.2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1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29"/>
      <c r="T303" s="51" t="s">
        <v>1850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x14ac:dyDescent="0.2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12880</v>
      </c>
      <c r="S304" s="29"/>
      <c r="T304" s="51" t="s">
        <v>1850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x14ac:dyDescent="0.2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51" t="s">
        <v>1850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x14ac:dyDescent="0.2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51" t="s">
        <v>1850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x14ac:dyDescent="0.2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29"/>
      <c r="T307" s="51" t="s">
        <v>1850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x14ac:dyDescent="0.2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29"/>
      <c r="T308" s="51" t="s">
        <v>1850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x14ac:dyDescent="0.2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8133</v>
      </c>
      <c r="S309" s="29"/>
      <c r="T309" s="51" t="s">
        <v>1850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x14ac:dyDescent="0.2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11716</v>
      </c>
      <c r="S310" s="29"/>
      <c r="T310" s="51" t="s">
        <v>1850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x14ac:dyDescent="0.2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29"/>
      <c r="T311" s="51" t="s">
        <v>1893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x14ac:dyDescent="0.2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240</v>
      </c>
      <c r="S312" s="29"/>
      <c r="T312" s="51" t="s">
        <v>1850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x14ac:dyDescent="0.2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2</v>
      </c>
      <c r="S313" s="29"/>
      <c r="T313" s="51" t="s">
        <v>1850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x14ac:dyDescent="0.2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3</v>
      </c>
      <c r="S314" s="29"/>
      <c r="T314" s="51" t="s">
        <v>1893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x14ac:dyDescent="0.2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1200</v>
      </c>
      <c r="S315" s="29"/>
      <c r="T315" s="51" t="s">
        <v>1850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x14ac:dyDescent="0.2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29"/>
      <c r="T316" s="51" t="s">
        <v>1850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x14ac:dyDescent="0.2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6160</v>
      </c>
      <c r="Q317" s="48">
        <v>1200</v>
      </c>
      <c r="R317" s="48">
        <v>0</v>
      </c>
      <c r="S317" s="29"/>
      <c r="T317" s="51" t="s">
        <v>1893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x14ac:dyDescent="0.2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29"/>
      <c r="T318" s="51" t="s">
        <v>1893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x14ac:dyDescent="0.2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1" t="s">
        <v>1893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x14ac:dyDescent="0.2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1816</v>
      </c>
      <c r="S320" s="29"/>
      <c r="T320" s="51" t="s">
        <v>1850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x14ac:dyDescent="0.2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138732</v>
      </c>
      <c r="L321" s="48">
        <v>0</v>
      </c>
      <c r="M321" s="48">
        <v>2720</v>
      </c>
      <c r="N321" s="48">
        <v>0</v>
      </c>
      <c r="O321" s="48">
        <v>0</v>
      </c>
      <c r="P321" s="48">
        <v>0</v>
      </c>
      <c r="Q321" s="48">
        <v>0</v>
      </c>
      <c r="R321" s="48">
        <v>1145</v>
      </c>
      <c r="S321" s="29"/>
      <c r="T321" s="51" t="s">
        <v>1850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x14ac:dyDescent="0.2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1</v>
      </c>
      <c r="S322" s="29"/>
      <c r="T322" s="51" t="s">
        <v>1850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x14ac:dyDescent="0.2">
      <c r="A323" s="4">
        <v>293</v>
      </c>
      <c r="B323" s="9" t="s">
        <v>209</v>
      </c>
      <c r="C323" s="37" t="s">
        <v>1747</v>
      </c>
      <c r="D323" s="9" t="s">
        <v>187</v>
      </c>
      <c r="E323" s="9" t="s">
        <v>210</v>
      </c>
      <c r="F323" s="49" t="s">
        <v>1755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1" t="s">
        <v>1755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x14ac:dyDescent="0.2">
      <c r="A324" s="4">
        <v>294</v>
      </c>
      <c r="B324" s="9" t="s">
        <v>211</v>
      </c>
      <c r="C324" s="46" t="s">
        <v>1748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22630</v>
      </c>
      <c r="Q324" s="48">
        <v>0</v>
      </c>
      <c r="R324" s="48">
        <v>0</v>
      </c>
      <c r="S324" s="29"/>
      <c r="T324" s="51" t="s">
        <v>1850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x14ac:dyDescent="0.2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2470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1" t="s">
        <v>1893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x14ac:dyDescent="0.2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29"/>
      <c r="T326" s="51" t="s">
        <v>1850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x14ac:dyDescent="0.2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722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168</v>
      </c>
      <c r="S327" s="29"/>
      <c r="T327" s="51" t="s">
        <v>1850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x14ac:dyDescent="0.2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29"/>
      <c r="T328" s="51" t="s">
        <v>1850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x14ac:dyDescent="0.2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61706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29"/>
      <c r="T329" s="51" t="s">
        <v>1850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x14ac:dyDescent="0.2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29"/>
      <c r="T330" s="51" t="s">
        <v>1893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x14ac:dyDescent="0.2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1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1" t="s">
        <v>1850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x14ac:dyDescent="0.2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29"/>
      <c r="T332" s="51" t="s">
        <v>1850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x14ac:dyDescent="0.2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484</v>
      </c>
      <c r="S333" s="29"/>
      <c r="T333" s="51" t="s">
        <v>1893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x14ac:dyDescent="0.2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51" t="s">
        <v>1850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x14ac:dyDescent="0.2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1</v>
      </c>
      <c r="S335" s="29"/>
      <c r="T335" s="51" t="s">
        <v>1893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x14ac:dyDescent="0.2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29"/>
      <c r="T336" s="51" t="s">
        <v>1850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x14ac:dyDescent="0.2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128554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29"/>
      <c r="T337" s="51" t="s">
        <v>1850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x14ac:dyDescent="0.2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58610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29"/>
      <c r="T338" s="51" t="s">
        <v>1893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x14ac:dyDescent="0.2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1" t="s">
        <v>1850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x14ac:dyDescent="0.2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374</v>
      </c>
      <c r="S340" s="29"/>
      <c r="T340" s="51" t="s">
        <v>1893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x14ac:dyDescent="0.2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2830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1" t="s">
        <v>1850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x14ac:dyDescent="0.2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51" t="s">
        <v>1893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x14ac:dyDescent="0.2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94148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51" t="s">
        <v>1850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x14ac:dyDescent="0.2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576</v>
      </c>
      <c r="S344" s="29"/>
      <c r="T344" s="51" t="s">
        <v>1850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x14ac:dyDescent="0.2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29"/>
      <c r="T345" s="51" t="s">
        <v>1850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x14ac:dyDescent="0.2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51" t="s">
        <v>1893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x14ac:dyDescent="0.2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29"/>
      <c r="T347" s="51" t="s">
        <v>1850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x14ac:dyDescent="0.2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49790</v>
      </c>
      <c r="R348" s="48">
        <v>0</v>
      </c>
      <c r="S348" s="29"/>
      <c r="T348" s="51" t="s">
        <v>1850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x14ac:dyDescent="0.2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2312</v>
      </c>
      <c r="S349" s="29"/>
      <c r="T349" s="51" t="s">
        <v>1893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x14ac:dyDescent="0.2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51" t="s">
        <v>1850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x14ac:dyDescent="0.2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1" t="s">
        <v>1850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x14ac:dyDescent="0.2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6831</v>
      </c>
      <c r="I352" s="48">
        <v>0</v>
      </c>
      <c r="J352" s="48">
        <v>0</v>
      </c>
      <c r="K352" s="48">
        <v>75043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1119</v>
      </c>
      <c r="R352" s="48">
        <v>420</v>
      </c>
      <c r="S352" s="29"/>
      <c r="T352" s="51" t="s">
        <v>1850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x14ac:dyDescent="0.2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1</v>
      </c>
      <c r="S353" s="29"/>
      <c r="T353" s="51" t="s">
        <v>1893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x14ac:dyDescent="0.2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1" t="s">
        <v>1850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x14ac:dyDescent="0.2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1" t="s">
        <v>1850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x14ac:dyDescent="0.2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29"/>
      <c r="T356" s="51" t="s">
        <v>1850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x14ac:dyDescent="0.2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980</v>
      </c>
      <c r="S357" s="29"/>
      <c r="T357" s="51" t="s">
        <v>1893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x14ac:dyDescent="0.2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29"/>
      <c r="T358" s="51" t="s">
        <v>1893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x14ac:dyDescent="0.2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120</v>
      </c>
      <c r="S359" s="29"/>
      <c r="T359" s="51" t="s">
        <v>1850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x14ac:dyDescent="0.2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154</v>
      </c>
      <c r="S360" s="29"/>
      <c r="T360" s="51" t="s">
        <v>1850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x14ac:dyDescent="0.2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29"/>
      <c r="T361" s="51" t="s">
        <v>1850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x14ac:dyDescent="0.2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1" t="s">
        <v>1893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x14ac:dyDescent="0.2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29"/>
      <c r="T363" s="51" t="s">
        <v>1850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x14ac:dyDescent="0.2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51" t="s">
        <v>1893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x14ac:dyDescent="0.2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1" t="s">
        <v>1850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x14ac:dyDescent="0.2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29"/>
      <c r="T366" s="51" t="s">
        <v>1850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x14ac:dyDescent="0.2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144</v>
      </c>
      <c r="S367" s="29"/>
      <c r="T367" s="51" t="s">
        <v>1850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x14ac:dyDescent="0.2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29"/>
      <c r="T368" s="51" t="s">
        <v>1893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x14ac:dyDescent="0.2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29"/>
      <c r="T369" s="51" t="s">
        <v>1893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x14ac:dyDescent="0.2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51" t="s">
        <v>1893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x14ac:dyDescent="0.2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1776</v>
      </c>
      <c r="S371" s="29"/>
      <c r="T371" s="51" t="s">
        <v>1893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x14ac:dyDescent="0.2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1" t="s">
        <v>1893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x14ac:dyDescent="0.2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29"/>
      <c r="T373" s="51" t="s">
        <v>1893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x14ac:dyDescent="0.2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51" t="s">
        <v>1893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x14ac:dyDescent="0.2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1" t="s">
        <v>1893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x14ac:dyDescent="0.2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1" t="s">
        <v>1893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x14ac:dyDescent="0.2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29"/>
      <c r="T377" s="51" t="s">
        <v>1893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x14ac:dyDescent="0.2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169677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29"/>
      <c r="T378" s="51" t="s">
        <v>1850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x14ac:dyDescent="0.2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 t="s">
        <v>1715</v>
      </c>
      <c r="G379" s="48" t="s">
        <v>1715</v>
      </c>
      <c r="H379" s="48" t="s">
        <v>1715</v>
      </c>
      <c r="I379" s="48" t="s">
        <v>1715</v>
      </c>
      <c r="J379" s="48" t="s">
        <v>1715</v>
      </c>
      <c r="K379" s="48" t="s">
        <v>1715</v>
      </c>
      <c r="L379" s="48" t="s">
        <v>1715</v>
      </c>
      <c r="M379" s="48" t="s">
        <v>1715</v>
      </c>
      <c r="N379" s="48" t="s">
        <v>1715</v>
      </c>
      <c r="O379" s="48" t="s">
        <v>1715</v>
      </c>
      <c r="P379" s="48" t="s">
        <v>1715</v>
      </c>
      <c r="Q379" s="48" t="s">
        <v>1715</v>
      </c>
      <c r="R379" s="48" t="s">
        <v>1715</v>
      </c>
      <c r="S379" s="29"/>
      <c r="T379" s="52" t="s">
        <v>1715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x14ac:dyDescent="0.2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29"/>
      <c r="T380" s="51" t="s">
        <v>1850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x14ac:dyDescent="0.2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320</v>
      </c>
      <c r="S381" s="29"/>
      <c r="T381" s="51" t="s">
        <v>1893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x14ac:dyDescent="0.2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29"/>
      <c r="T382" s="51" t="s">
        <v>1850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x14ac:dyDescent="0.2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1" t="s">
        <v>1850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x14ac:dyDescent="0.2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7228</v>
      </c>
      <c r="S384" s="29"/>
      <c r="T384" s="51" t="s">
        <v>1893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x14ac:dyDescent="0.2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29"/>
      <c r="T385" s="51" t="s">
        <v>1893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x14ac:dyDescent="0.2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29"/>
      <c r="T386" s="51" t="s">
        <v>1850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x14ac:dyDescent="0.2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29"/>
      <c r="T387" s="51" t="s">
        <v>1850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x14ac:dyDescent="0.2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29"/>
      <c r="T388" s="51" t="s">
        <v>1850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x14ac:dyDescent="0.2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29"/>
      <c r="T389" s="51" t="s">
        <v>1850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x14ac:dyDescent="0.2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160</v>
      </c>
      <c r="S390" s="29"/>
      <c r="T390" s="51" t="s">
        <v>1850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x14ac:dyDescent="0.2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1247</v>
      </c>
      <c r="R391" s="48">
        <v>0</v>
      </c>
      <c r="S391" s="29"/>
      <c r="T391" s="51" t="s">
        <v>1850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x14ac:dyDescent="0.2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3730</v>
      </c>
      <c r="H392" s="48">
        <v>0</v>
      </c>
      <c r="I392" s="48">
        <v>0</v>
      </c>
      <c r="J392" s="48">
        <v>0</v>
      </c>
      <c r="K392" s="48">
        <v>7997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29"/>
      <c r="T392" s="51" t="s">
        <v>1850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x14ac:dyDescent="0.2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1" t="s">
        <v>1893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x14ac:dyDescent="0.2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1" t="s">
        <v>1850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x14ac:dyDescent="0.2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1" t="s">
        <v>1893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x14ac:dyDescent="0.2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5</v>
      </c>
      <c r="S396" s="29"/>
      <c r="T396" s="51" t="s">
        <v>1850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x14ac:dyDescent="0.2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29"/>
      <c r="T397" s="51" t="s">
        <v>1893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x14ac:dyDescent="0.2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1" t="s">
        <v>1850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35" x14ac:dyDescent="0.2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1" t="s">
        <v>1893</v>
      </c>
    </row>
    <row r="400" spans="1:35" x14ac:dyDescent="0.2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8</v>
      </c>
      <c r="S400" s="29"/>
      <c r="T400" s="51" t="s">
        <v>1893</v>
      </c>
    </row>
    <row r="401" spans="1:20" x14ac:dyDescent="0.2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29"/>
      <c r="T401" s="51" t="s">
        <v>1850</v>
      </c>
    </row>
    <row r="402" spans="1:20" x14ac:dyDescent="0.2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1" t="s">
        <v>1850</v>
      </c>
    </row>
    <row r="403" spans="1:20" x14ac:dyDescent="0.2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3525</v>
      </c>
      <c r="S403" s="29"/>
      <c r="T403" s="51" t="s">
        <v>1850</v>
      </c>
    </row>
    <row r="404" spans="1:20" x14ac:dyDescent="0.2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5136</v>
      </c>
      <c r="S404" s="29"/>
      <c r="T404" s="51" t="s">
        <v>1850</v>
      </c>
    </row>
    <row r="405" spans="1:20" x14ac:dyDescent="0.2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29"/>
      <c r="T405" s="51" t="s">
        <v>1893</v>
      </c>
    </row>
    <row r="406" spans="1:20" x14ac:dyDescent="0.2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29"/>
      <c r="T406" s="51" t="s">
        <v>1893</v>
      </c>
    </row>
    <row r="407" spans="1:20" x14ac:dyDescent="0.2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1" t="s">
        <v>1850</v>
      </c>
    </row>
    <row r="408" spans="1:20" x14ac:dyDescent="0.2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1" t="s">
        <v>1850</v>
      </c>
    </row>
    <row r="409" spans="1:20" x14ac:dyDescent="0.2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29"/>
      <c r="T409" s="51" t="s">
        <v>1893</v>
      </c>
    </row>
    <row r="410" spans="1:20" x14ac:dyDescent="0.2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1" t="s">
        <v>1850</v>
      </c>
    </row>
    <row r="411" spans="1:20" x14ac:dyDescent="0.2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29"/>
      <c r="T411" s="51" t="s">
        <v>1893</v>
      </c>
    </row>
    <row r="412" spans="1:20" x14ac:dyDescent="0.2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786</v>
      </c>
      <c r="S412" s="29"/>
      <c r="T412" s="51" t="s">
        <v>1850</v>
      </c>
    </row>
    <row r="413" spans="1:20" x14ac:dyDescent="0.2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768</v>
      </c>
      <c r="S413" s="29"/>
      <c r="T413" s="51" t="s">
        <v>1893</v>
      </c>
    </row>
    <row r="414" spans="1:20" x14ac:dyDescent="0.2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29"/>
      <c r="T414" s="51" t="s">
        <v>1850</v>
      </c>
    </row>
    <row r="415" spans="1:20" x14ac:dyDescent="0.2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29"/>
      <c r="T415" s="51" t="s">
        <v>1850</v>
      </c>
    </row>
    <row r="416" spans="1:20" x14ac:dyDescent="0.2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883</v>
      </c>
      <c r="S416" s="29"/>
      <c r="T416" s="51" t="s">
        <v>1850</v>
      </c>
    </row>
    <row r="417" spans="1:20" x14ac:dyDescent="0.2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29"/>
      <c r="T417" s="51" t="s">
        <v>1893</v>
      </c>
    </row>
    <row r="418" spans="1:20" x14ac:dyDescent="0.2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29"/>
      <c r="T418" s="51" t="s">
        <v>1850</v>
      </c>
    </row>
    <row r="419" spans="1:20" x14ac:dyDescent="0.2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2524</v>
      </c>
      <c r="S419" s="29"/>
      <c r="T419" s="51" t="s">
        <v>1850</v>
      </c>
    </row>
    <row r="420" spans="1:20" x14ac:dyDescent="0.2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51" t="s">
        <v>1850</v>
      </c>
    </row>
    <row r="421" spans="1:20" x14ac:dyDescent="0.2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1" t="s">
        <v>1850</v>
      </c>
    </row>
    <row r="422" spans="1:20" x14ac:dyDescent="0.2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1</v>
      </c>
      <c r="S422" s="29"/>
      <c r="T422" s="51" t="s">
        <v>1893</v>
      </c>
    </row>
    <row r="423" spans="1:20" s="2" customFormat="1" x14ac:dyDescent="0.2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1" t="s">
        <v>1850</v>
      </c>
    </row>
    <row r="424" spans="1:20" x14ac:dyDescent="0.2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1" t="s">
        <v>1850</v>
      </c>
    </row>
    <row r="425" spans="1:20" x14ac:dyDescent="0.2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1" t="s">
        <v>1850</v>
      </c>
    </row>
    <row r="426" spans="1:20" x14ac:dyDescent="0.2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2</v>
      </c>
      <c r="Q426" s="48">
        <v>0</v>
      </c>
      <c r="R426" s="48">
        <v>1004</v>
      </c>
      <c r="S426" s="29"/>
      <c r="T426" s="51" t="s">
        <v>1850</v>
      </c>
    </row>
    <row r="427" spans="1:20" x14ac:dyDescent="0.2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29"/>
      <c r="T427" s="51" t="s">
        <v>1893</v>
      </c>
    </row>
    <row r="428" spans="1:20" x14ac:dyDescent="0.2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1" t="s">
        <v>1850</v>
      </c>
    </row>
    <row r="429" spans="1:20" x14ac:dyDescent="0.2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29"/>
      <c r="T429" s="51" t="s">
        <v>1850</v>
      </c>
    </row>
    <row r="430" spans="1:20" x14ac:dyDescent="0.2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1" t="s">
        <v>1850</v>
      </c>
    </row>
    <row r="431" spans="1:20" x14ac:dyDescent="0.2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42782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29"/>
      <c r="T431" s="51" t="s">
        <v>1893</v>
      </c>
    </row>
    <row r="432" spans="1:20" x14ac:dyDescent="0.2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504</v>
      </c>
      <c r="S432" s="29"/>
      <c r="T432" s="51" t="s">
        <v>1850</v>
      </c>
    </row>
    <row r="433" spans="1:20" x14ac:dyDescent="0.2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29"/>
      <c r="T433" s="51" t="s">
        <v>1850</v>
      </c>
    </row>
    <row r="434" spans="1:20" x14ac:dyDescent="0.2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29"/>
      <c r="T434" s="51" t="s">
        <v>1850</v>
      </c>
    </row>
    <row r="435" spans="1:20" x14ac:dyDescent="0.2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1849</v>
      </c>
      <c r="S435" s="29"/>
      <c r="T435" s="51" t="s">
        <v>1850</v>
      </c>
    </row>
    <row r="436" spans="1:20" x14ac:dyDescent="0.2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29"/>
      <c r="T436" s="51" t="s">
        <v>1893</v>
      </c>
    </row>
    <row r="437" spans="1:20" x14ac:dyDescent="0.2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29"/>
      <c r="T437" s="51" t="s">
        <v>1893</v>
      </c>
    </row>
    <row r="438" spans="1:20" x14ac:dyDescent="0.2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1" t="s">
        <v>1850</v>
      </c>
    </row>
    <row r="439" spans="1:20" x14ac:dyDescent="0.2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1" t="s">
        <v>1850</v>
      </c>
    </row>
    <row r="440" spans="1:20" x14ac:dyDescent="0.2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74406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968</v>
      </c>
      <c r="S440" s="29"/>
      <c r="T440" s="51" t="s">
        <v>1850</v>
      </c>
    </row>
    <row r="441" spans="1:20" x14ac:dyDescent="0.2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1" t="s">
        <v>1850</v>
      </c>
    </row>
    <row r="442" spans="1:20" x14ac:dyDescent="0.2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1" t="s">
        <v>1850</v>
      </c>
    </row>
    <row r="443" spans="1:20" x14ac:dyDescent="0.2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1" t="s">
        <v>1850</v>
      </c>
    </row>
    <row r="444" spans="1:20" x14ac:dyDescent="0.2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1" t="s">
        <v>1893</v>
      </c>
    </row>
    <row r="445" spans="1:20" x14ac:dyDescent="0.2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2</v>
      </c>
      <c r="S445" s="29"/>
      <c r="T445" s="51" t="s">
        <v>1850</v>
      </c>
    </row>
    <row r="446" spans="1:20" x14ac:dyDescent="0.2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1" t="s">
        <v>1893</v>
      </c>
    </row>
    <row r="447" spans="1:20" x14ac:dyDescent="0.2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266</v>
      </c>
      <c r="S447" s="29"/>
      <c r="T447" s="51" t="s">
        <v>1893</v>
      </c>
    </row>
    <row r="448" spans="1:20" x14ac:dyDescent="0.2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392</v>
      </c>
      <c r="S448" s="29"/>
      <c r="T448" s="51" t="s">
        <v>1850</v>
      </c>
    </row>
    <row r="449" spans="1:20" x14ac:dyDescent="0.2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11000</v>
      </c>
      <c r="R449" s="48">
        <v>1</v>
      </c>
      <c r="S449" s="29"/>
      <c r="T449" s="51" t="s">
        <v>1850</v>
      </c>
    </row>
    <row r="450" spans="1:20" x14ac:dyDescent="0.2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29"/>
      <c r="T450" s="51" t="s">
        <v>1850</v>
      </c>
    </row>
    <row r="451" spans="1:20" x14ac:dyDescent="0.2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120</v>
      </c>
      <c r="S451" s="29"/>
      <c r="T451" s="51" t="s">
        <v>1893</v>
      </c>
    </row>
    <row r="452" spans="1:20" x14ac:dyDescent="0.2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51" t="s">
        <v>1850</v>
      </c>
    </row>
    <row r="453" spans="1:20" x14ac:dyDescent="0.2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1</v>
      </c>
      <c r="S453" s="29"/>
      <c r="T453" s="51" t="s">
        <v>1850</v>
      </c>
    </row>
    <row r="454" spans="1:20" x14ac:dyDescent="0.2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29"/>
      <c r="T454" s="51" t="s">
        <v>1850</v>
      </c>
    </row>
    <row r="455" spans="1:20" x14ac:dyDescent="0.2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0</v>
      </c>
      <c r="J455" s="48">
        <v>5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3064</v>
      </c>
      <c r="S455" s="29"/>
      <c r="T455" s="51" t="s">
        <v>1893</v>
      </c>
    </row>
    <row r="456" spans="1:20" x14ac:dyDescent="0.2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1056</v>
      </c>
      <c r="S456" s="29"/>
      <c r="T456" s="51" t="s">
        <v>1893</v>
      </c>
    </row>
    <row r="457" spans="1:20" x14ac:dyDescent="0.2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1" t="s">
        <v>1850</v>
      </c>
    </row>
    <row r="458" spans="1:20" x14ac:dyDescent="0.2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1136</v>
      </c>
      <c r="I458" s="48">
        <v>0</v>
      </c>
      <c r="J458" s="48">
        <v>0</v>
      </c>
      <c r="K458" s="48">
        <v>0</v>
      </c>
      <c r="L458" s="48">
        <v>0</v>
      </c>
      <c r="M458" s="48">
        <v>23865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29"/>
      <c r="T458" s="51" t="s">
        <v>1850</v>
      </c>
    </row>
    <row r="459" spans="1:20" s="2" customFormat="1" x14ac:dyDescent="0.2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484</v>
      </c>
      <c r="R459" s="48">
        <v>1</v>
      </c>
      <c r="S459" s="29"/>
      <c r="T459" s="51" t="s">
        <v>1850</v>
      </c>
    </row>
    <row r="460" spans="1:20" x14ac:dyDescent="0.2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1" t="s">
        <v>1850</v>
      </c>
    </row>
    <row r="461" spans="1:20" x14ac:dyDescent="0.2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29"/>
      <c r="T461" s="51" t="s">
        <v>1850</v>
      </c>
    </row>
    <row r="462" spans="1:20" x14ac:dyDescent="0.2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29"/>
      <c r="T462" s="51" t="s">
        <v>1893</v>
      </c>
    </row>
    <row r="463" spans="1:20" x14ac:dyDescent="0.2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29"/>
      <c r="T463" s="51" t="s">
        <v>1850</v>
      </c>
    </row>
    <row r="464" spans="1:20" x14ac:dyDescent="0.2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29"/>
      <c r="T464" s="51" t="s">
        <v>1893</v>
      </c>
    </row>
    <row r="465" spans="1:20" x14ac:dyDescent="0.2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51" t="s">
        <v>1850</v>
      </c>
    </row>
    <row r="466" spans="1:20" x14ac:dyDescent="0.2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 t="s">
        <v>1715</v>
      </c>
      <c r="G466" s="48" t="s">
        <v>1715</v>
      </c>
      <c r="H466" s="48" t="s">
        <v>1715</v>
      </c>
      <c r="I466" s="48" t="s">
        <v>1715</v>
      </c>
      <c r="J466" s="48" t="s">
        <v>1715</v>
      </c>
      <c r="K466" s="48" t="s">
        <v>1715</v>
      </c>
      <c r="L466" s="48" t="s">
        <v>1715</v>
      </c>
      <c r="M466" s="48" t="s">
        <v>1715</v>
      </c>
      <c r="N466" s="48" t="s">
        <v>1715</v>
      </c>
      <c r="O466" s="48" t="s">
        <v>1715</v>
      </c>
      <c r="P466" s="48" t="s">
        <v>1715</v>
      </c>
      <c r="Q466" s="48" t="s">
        <v>1715</v>
      </c>
      <c r="R466" s="48" t="s">
        <v>1715</v>
      </c>
      <c r="S466" s="29"/>
      <c r="T466" s="52" t="s">
        <v>1715</v>
      </c>
    </row>
    <row r="467" spans="1:20" x14ac:dyDescent="0.2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3441</v>
      </c>
      <c r="S467" s="29"/>
      <c r="T467" s="51" t="s">
        <v>1850</v>
      </c>
    </row>
    <row r="468" spans="1:20" x14ac:dyDescent="0.2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1280</v>
      </c>
      <c r="S468" s="29"/>
      <c r="T468" s="51" t="s">
        <v>1850</v>
      </c>
    </row>
    <row r="469" spans="1:20" x14ac:dyDescent="0.2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29"/>
      <c r="T469" s="51" t="s">
        <v>1850</v>
      </c>
    </row>
    <row r="470" spans="1:20" x14ac:dyDescent="0.2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3200</v>
      </c>
      <c r="S470" s="29"/>
      <c r="T470" s="51" t="s">
        <v>1893</v>
      </c>
    </row>
    <row r="471" spans="1:20" x14ac:dyDescent="0.2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29"/>
      <c r="T471" s="51" t="s">
        <v>1850</v>
      </c>
    </row>
    <row r="472" spans="1:20" x14ac:dyDescent="0.2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1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1</v>
      </c>
      <c r="R472" s="48">
        <v>0</v>
      </c>
      <c r="S472" s="29"/>
      <c r="T472" s="51" t="s">
        <v>1893</v>
      </c>
    </row>
    <row r="473" spans="1:20" x14ac:dyDescent="0.2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29"/>
      <c r="T473" s="51" t="s">
        <v>1850</v>
      </c>
    </row>
    <row r="474" spans="1:20" x14ac:dyDescent="0.2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29"/>
      <c r="T474" s="51" t="s">
        <v>1850</v>
      </c>
    </row>
    <row r="475" spans="1:20" x14ac:dyDescent="0.2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2</v>
      </c>
      <c r="S475" s="29"/>
      <c r="T475" s="51" t="s">
        <v>1893</v>
      </c>
    </row>
    <row r="476" spans="1:20" x14ac:dyDescent="0.2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1893</v>
      </c>
      <c r="S476" s="29"/>
      <c r="T476" s="51" t="s">
        <v>1893</v>
      </c>
    </row>
    <row r="477" spans="1:20" x14ac:dyDescent="0.2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29"/>
      <c r="T477" s="51" t="s">
        <v>1850</v>
      </c>
    </row>
    <row r="478" spans="1:20" s="2" customFormat="1" x14ac:dyDescent="0.2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29"/>
      <c r="T478" s="51" t="s">
        <v>1850</v>
      </c>
    </row>
    <row r="479" spans="1:20" x14ac:dyDescent="0.2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29"/>
      <c r="T479" s="51" t="s">
        <v>1850</v>
      </c>
    </row>
    <row r="480" spans="1:20" x14ac:dyDescent="0.2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29"/>
      <c r="T480" s="51" t="s">
        <v>1893</v>
      </c>
    </row>
    <row r="481" spans="1:20" x14ac:dyDescent="0.2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29"/>
      <c r="T481" s="51" t="s">
        <v>1850</v>
      </c>
    </row>
    <row r="482" spans="1:20" x14ac:dyDescent="0.2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29"/>
      <c r="T482" s="51" t="s">
        <v>1893</v>
      </c>
    </row>
    <row r="483" spans="1:20" x14ac:dyDescent="0.2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29"/>
      <c r="T483" s="51" t="s">
        <v>1850</v>
      </c>
    </row>
    <row r="484" spans="1:20" x14ac:dyDescent="0.2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1" t="s">
        <v>1850</v>
      </c>
    </row>
    <row r="485" spans="1:20" x14ac:dyDescent="0.2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62566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29"/>
      <c r="T485" s="51" t="s">
        <v>1850</v>
      </c>
    </row>
    <row r="486" spans="1:20" x14ac:dyDescent="0.2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29"/>
      <c r="T486" s="51" t="s">
        <v>1893</v>
      </c>
    </row>
    <row r="487" spans="1:20" x14ac:dyDescent="0.2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29"/>
      <c r="T487" s="51" t="s">
        <v>1850</v>
      </c>
    </row>
    <row r="488" spans="1:20" x14ac:dyDescent="0.2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29"/>
      <c r="T488" s="51" t="s">
        <v>1893</v>
      </c>
    </row>
    <row r="489" spans="1:20" x14ac:dyDescent="0.2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29"/>
      <c r="T489" s="51" t="s">
        <v>1850</v>
      </c>
    </row>
    <row r="490" spans="1:20" x14ac:dyDescent="0.2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29"/>
      <c r="T490" s="51" t="s">
        <v>1850</v>
      </c>
    </row>
    <row r="491" spans="1:20" x14ac:dyDescent="0.2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40064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51" t="s">
        <v>1850</v>
      </c>
    </row>
    <row r="492" spans="1:20" x14ac:dyDescent="0.2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3145</v>
      </c>
      <c r="S492" s="29"/>
      <c r="T492" s="51" t="s">
        <v>1850</v>
      </c>
    </row>
    <row r="493" spans="1:20" x14ac:dyDescent="0.2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29"/>
      <c r="T493" s="51" t="s">
        <v>1850</v>
      </c>
    </row>
    <row r="494" spans="1:20" x14ac:dyDescent="0.2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512</v>
      </c>
      <c r="S494" s="29"/>
      <c r="T494" s="51" t="s">
        <v>1893</v>
      </c>
    </row>
    <row r="495" spans="1:20" x14ac:dyDescent="0.2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506</v>
      </c>
      <c r="S495" s="29"/>
      <c r="T495" s="51" t="s">
        <v>1893</v>
      </c>
    </row>
    <row r="496" spans="1:20" s="2" customFormat="1" x14ac:dyDescent="0.2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29"/>
      <c r="T496" s="51" t="s">
        <v>1893</v>
      </c>
    </row>
    <row r="497" spans="1:20" x14ac:dyDescent="0.2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2560</v>
      </c>
      <c r="S497" s="29"/>
      <c r="T497" s="51" t="s">
        <v>1850</v>
      </c>
    </row>
    <row r="498" spans="1:20" x14ac:dyDescent="0.2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864</v>
      </c>
      <c r="R498" s="48">
        <v>0</v>
      </c>
      <c r="S498" s="29"/>
      <c r="T498" s="51" t="s">
        <v>1850</v>
      </c>
    </row>
    <row r="499" spans="1:20" x14ac:dyDescent="0.2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2258</v>
      </c>
      <c r="S499" s="29"/>
      <c r="T499" s="51" t="s">
        <v>1893</v>
      </c>
    </row>
    <row r="500" spans="1:20" x14ac:dyDescent="0.2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29"/>
      <c r="T500" s="51" t="s">
        <v>1850</v>
      </c>
    </row>
    <row r="501" spans="1:20" x14ac:dyDescent="0.2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500</v>
      </c>
      <c r="S501" s="29"/>
      <c r="T501" s="51" t="s">
        <v>1893</v>
      </c>
    </row>
    <row r="502" spans="1:20" x14ac:dyDescent="0.2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432</v>
      </c>
      <c r="S502" s="29"/>
      <c r="T502" s="51" t="s">
        <v>1893</v>
      </c>
    </row>
    <row r="503" spans="1:20" x14ac:dyDescent="0.2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32277</v>
      </c>
      <c r="R503" s="48">
        <v>2016</v>
      </c>
      <c r="S503" s="29"/>
      <c r="T503" s="51" t="s">
        <v>1893</v>
      </c>
    </row>
    <row r="504" spans="1:20" x14ac:dyDescent="0.2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9200</v>
      </c>
      <c r="S504" s="29"/>
      <c r="T504" s="51" t="s">
        <v>1850</v>
      </c>
    </row>
    <row r="505" spans="1:20" x14ac:dyDescent="0.2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29"/>
      <c r="T505" s="51" t="s">
        <v>1850</v>
      </c>
    </row>
    <row r="506" spans="1:20" x14ac:dyDescent="0.2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29"/>
      <c r="T506" s="51" t="s">
        <v>1850</v>
      </c>
    </row>
    <row r="507" spans="1:20" x14ac:dyDescent="0.2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288</v>
      </c>
      <c r="S507" s="29"/>
      <c r="T507" s="51" t="s">
        <v>1893</v>
      </c>
    </row>
    <row r="508" spans="1:20" x14ac:dyDescent="0.2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1" t="s">
        <v>1850</v>
      </c>
    </row>
    <row r="509" spans="1:20" x14ac:dyDescent="0.2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29"/>
      <c r="T509" s="51" t="s">
        <v>1850</v>
      </c>
    </row>
    <row r="510" spans="1:20" x14ac:dyDescent="0.2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8740</v>
      </c>
      <c r="R510" s="48">
        <v>1824</v>
      </c>
      <c r="S510" s="29"/>
      <c r="T510" s="51" t="s">
        <v>1850</v>
      </c>
    </row>
    <row r="511" spans="1:20" x14ac:dyDescent="0.2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51" t="s">
        <v>1850</v>
      </c>
    </row>
    <row r="512" spans="1:20" x14ac:dyDescent="0.2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29"/>
      <c r="T512" s="51" t="s">
        <v>1850</v>
      </c>
    </row>
    <row r="513" spans="1:20" x14ac:dyDescent="0.2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1199</v>
      </c>
      <c r="S513" s="29"/>
      <c r="T513" s="51" t="s">
        <v>1850</v>
      </c>
    </row>
    <row r="514" spans="1:20" x14ac:dyDescent="0.2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29"/>
      <c r="T514" s="51" t="s">
        <v>1850</v>
      </c>
    </row>
    <row r="515" spans="1:20" x14ac:dyDescent="0.2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29"/>
      <c r="T515" s="51" t="s">
        <v>1893</v>
      </c>
    </row>
    <row r="516" spans="1:20" x14ac:dyDescent="0.2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29"/>
      <c r="T516" s="51" t="s">
        <v>1850</v>
      </c>
    </row>
    <row r="517" spans="1:20" x14ac:dyDescent="0.2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29"/>
      <c r="T517" s="51" t="s">
        <v>1850</v>
      </c>
    </row>
    <row r="518" spans="1:20" x14ac:dyDescent="0.2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>
        <v>0</v>
      </c>
      <c r="G518" s="48">
        <v>0</v>
      </c>
      <c r="H518" s="48">
        <v>0</v>
      </c>
      <c r="I518" s="48">
        <v>0</v>
      </c>
      <c r="J518" s="48">
        <v>1568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29"/>
      <c r="T518" s="51" t="s">
        <v>1893</v>
      </c>
    </row>
    <row r="519" spans="1:20" x14ac:dyDescent="0.2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1" t="s">
        <v>1850</v>
      </c>
    </row>
    <row r="520" spans="1:20" s="2" customFormat="1" x14ac:dyDescent="0.2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1" t="s">
        <v>1850</v>
      </c>
    </row>
    <row r="521" spans="1:20" x14ac:dyDescent="0.2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5004</v>
      </c>
      <c r="S521" s="29"/>
      <c r="T521" s="51" t="s">
        <v>1850</v>
      </c>
    </row>
    <row r="522" spans="1:20" x14ac:dyDescent="0.2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29"/>
      <c r="T522" s="51" t="s">
        <v>1893</v>
      </c>
    </row>
    <row r="523" spans="1:20" x14ac:dyDescent="0.2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1" t="s">
        <v>1893</v>
      </c>
    </row>
    <row r="524" spans="1:20" x14ac:dyDescent="0.2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1" t="s">
        <v>1893</v>
      </c>
    </row>
    <row r="525" spans="1:20" x14ac:dyDescent="0.2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51" t="s">
        <v>1893</v>
      </c>
    </row>
    <row r="526" spans="1:20" x14ac:dyDescent="0.2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29"/>
      <c r="T526" s="51" t="s">
        <v>1850</v>
      </c>
    </row>
    <row r="527" spans="1:20" x14ac:dyDescent="0.2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1" t="s">
        <v>1893</v>
      </c>
    </row>
    <row r="528" spans="1:20" x14ac:dyDescent="0.2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1380</v>
      </c>
      <c r="S528" s="29"/>
      <c r="T528" s="51" t="s">
        <v>1893</v>
      </c>
    </row>
    <row r="529" spans="1:20" x14ac:dyDescent="0.2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29"/>
      <c r="T529" s="51" t="s">
        <v>1850</v>
      </c>
    </row>
    <row r="530" spans="1:20" x14ac:dyDescent="0.2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29"/>
      <c r="T530" s="51" t="s">
        <v>1893</v>
      </c>
    </row>
    <row r="531" spans="1:20" x14ac:dyDescent="0.2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1</v>
      </c>
      <c r="S531" s="29"/>
      <c r="T531" s="51" t="s">
        <v>1850</v>
      </c>
    </row>
    <row r="532" spans="1:20" x14ac:dyDescent="0.2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29"/>
      <c r="T532" s="51" t="s">
        <v>1850</v>
      </c>
    </row>
    <row r="533" spans="1:20" x14ac:dyDescent="0.2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29"/>
      <c r="T533" s="51" t="s">
        <v>1850</v>
      </c>
    </row>
    <row r="534" spans="1:20" x14ac:dyDescent="0.2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29"/>
      <c r="T534" s="51" t="s">
        <v>1850</v>
      </c>
    </row>
    <row r="535" spans="1:20" x14ac:dyDescent="0.2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29"/>
      <c r="T535" s="51" t="s">
        <v>1850</v>
      </c>
    </row>
    <row r="536" spans="1:20" x14ac:dyDescent="0.2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29"/>
      <c r="T536" s="51" t="s">
        <v>1850</v>
      </c>
    </row>
    <row r="537" spans="1:20" x14ac:dyDescent="0.2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900</v>
      </c>
      <c r="S537" s="29"/>
      <c r="T537" s="51" t="s">
        <v>1893</v>
      </c>
    </row>
    <row r="538" spans="1:20" x14ac:dyDescent="0.2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51" t="s">
        <v>1850</v>
      </c>
    </row>
    <row r="539" spans="1:20" x14ac:dyDescent="0.2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29"/>
      <c r="T539" s="51" t="s">
        <v>1850</v>
      </c>
    </row>
    <row r="540" spans="1:20" x14ac:dyDescent="0.2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396</v>
      </c>
      <c r="S540" s="29"/>
      <c r="T540" s="51" t="s">
        <v>1850</v>
      </c>
    </row>
    <row r="541" spans="1:20" x14ac:dyDescent="0.2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3628</v>
      </c>
      <c r="R541" s="48">
        <v>1080</v>
      </c>
      <c r="S541" s="29"/>
      <c r="T541" s="51" t="s">
        <v>1893</v>
      </c>
    </row>
    <row r="542" spans="1:20" x14ac:dyDescent="0.2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982</v>
      </c>
      <c r="S542" s="29"/>
      <c r="T542" s="51" t="s">
        <v>1850</v>
      </c>
    </row>
    <row r="543" spans="1:20" x14ac:dyDescent="0.2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1" t="s">
        <v>1850</v>
      </c>
    </row>
    <row r="544" spans="1:20" x14ac:dyDescent="0.2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864</v>
      </c>
      <c r="S544" s="29"/>
      <c r="T544" s="51" t="s">
        <v>1850</v>
      </c>
    </row>
    <row r="545" spans="1:20" x14ac:dyDescent="0.2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29"/>
      <c r="T545" s="51" t="s">
        <v>1850</v>
      </c>
    </row>
    <row r="546" spans="1:20" x14ac:dyDescent="0.2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29"/>
      <c r="T546" s="51" t="s">
        <v>1850</v>
      </c>
    </row>
    <row r="547" spans="1:20" s="2" customFormat="1" x14ac:dyDescent="0.2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29"/>
      <c r="T547" s="51" t="s">
        <v>1893</v>
      </c>
    </row>
    <row r="548" spans="1:20" x14ac:dyDescent="0.2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1" t="s">
        <v>1850</v>
      </c>
    </row>
    <row r="549" spans="1:20" x14ac:dyDescent="0.2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29"/>
      <c r="T549" s="51" t="s">
        <v>1850</v>
      </c>
    </row>
    <row r="550" spans="1:20" x14ac:dyDescent="0.2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1" t="s">
        <v>1850</v>
      </c>
    </row>
    <row r="551" spans="1:20" x14ac:dyDescent="0.2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0</v>
      </c>
      <c r="S551" s="29"/>
      <c r="T551" s="51" t="s">
        <v>1893</v>
      </c>
    </row>
    <row r="552" spans="1:20" x14ac:dyDescent="0.2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29"/>
      <c r="T552" s="51" t="s">
        <v>1850</v>
      </c>
    </row>
    <row r="553" spans="1:20" x14ac:dyDescent="0.2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11900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1242</v>
      </c>
      <c r="S553" s="29"/>
      <c r="T553" s="51" t="s">
        <v>1850</v>
      </c>
    </row>
    <row r="554" spans="1:20" x14ac:dyDescent="0.2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1" t="s">
        <v>1893</v>
      </c>
    </row>
    <row r="555" spans="1:20" x14ac:dyDescent="0.2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29"/>
      <c r="T555" s="51" t="s">
        <v>1850</v>
      </c>
    </row>
    <row r="556" spans="1:20" x14ac:dyDescent="0.2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29"/>
      <c r="T556" s="51" t="s">
        <v>1893</v>
      </c>
    </row>
    <row r="557" spans="1:20" x14ac:dyDescent="0.2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34452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320</v>
      </c>
      <c r="S557" s="29"/>
      <c r="T557" s="51" t="s">
        <v>1893</v>
      </c>
    </row>
    <row r="558" spans="1:20" x14ac:dyDescent="0.2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51" t="s">
        <v>1850</v>
      </c>
    </row>
    <row r="559" spans="1:20" x14ac:dyDescent="0.2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51" t="s">
        <v>1893</v>
      </c>
    </row>
    <row r="560" spans="1:20" x14ac:dyDescent="0.2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29"/>
      <c r="T560" s="51" t="s">
        <v>1850</v>
      </c>
    </row>
    <row r="561" spans="1:20" x14ac:dyDescent="0.2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1" t="s">
        <v>1850</v>
      </c>
    </row>
    <row r="562" spans="1:20" x14ac:dyDescent="0.2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29"/>
      <c r="T562" s="51" t="s">
        <v>1850</v>
      </c>
    </row>
    <row r="563" spans="1:20" x14ac:dyDescent="0.2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51" t="s">
        <v>1850</v>
      </c>
    </row>
    <row r="564" spans="1:20" x14ac:dyDescent="0.2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29"/>
      <c r="T564" s="51" t="s">
        <v>1850</v>
      </c>
    </row>
    <row r="565" spans="1:20" x14ac:dyDescent="0.2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51" t="s">
        <v>1850</v>
      </c>
    </row>
    <row r="566" spans="1:20" x14ac:dyDescent="0.2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540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440000</v>
      </c>
      <c r="S566" s="29"/>
      <c r="T566" s="51" t="s">
        <v>1850</v>
      </c>
    </row>
    <row r="567" spans="1:20" x14ac:dyDescent="0.2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25741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29"/>
      <c r="T567" s="51" t="s">
        <v>1850</v>
      </c>
    </row>
    <row r="568" spans="1:20" x14ac:dyDescent="0.2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4032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1" t="s">
        <v>1850</v>
      </c>
    </row>
    <row r="569" spans="1:20" x14ac:dyDescent="0.2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29"/>
      <c r="T569" s="51" t="s">
        <v>1893</v>
      </c>
    </row>
    <row r="570" spans="1:20" x14ac:dyDescent="0.2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29"/>
      <c r="T570" s="51" t="s">
        <v>1893</v>
      </c>
    </row>
    <row r="571" spans="1:20" s="2" customFormat="1" x14ac:dyDescent="0.2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29"/>
      <c r="T571" s="51" t="s">
        <v>1850</v>
      </c>
    </row>
    <row r="572" spans="1:20" x14ac:dyDescent="0.2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29"/>
      <c r="T572" s="51" t="s">
        <v>1850</v>
      </c>
    </row>
    <row r="573" spans="1:20" x14ac:dyDescent="0.2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660</v>
      </c>
      <c r="S573" s="29"/>
      <c r="T573" s="51" t="s">
        <v>1893</v>
      </c>
    </row>
    <row r="574" spans="1:20" x14ac:dyDescent="0.2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29"/>
      <c r="T574" s="51" t="s">
        <v>1893</v>
      </c>
    </row>
    <row r="575" spans="1:20" x14ac:dyDescent="0.2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29"/>
      <c r="T575" s="51" t="s">
        <v>1850</v>
      </c>
    </row>
    <row r="576" spans="1:20" x14ac:dyDescent="0.2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29"/>
      <c r="T576" s="51" t="s">
        <v>1893</v>
      </c>
    </row>
    <row r="577" spans="1:20" x14ac:dyDescent="0.2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29"/>
      <c r="T577" s="51" t="s">
        <v>1893</v>
      </c>
    </row>
    <row r="578" spans="1:20" x14ac:dyDescent="0.2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2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1</v>
      </c>
      <c r="S578" s="29"/>
      <c r="T578" s="51" t="s">
        <v>1850</v>
      </c>
    </row>
    <row r="579" spans="1:20" x14ac:dyDescent="0.2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29"/>
      <c r="T579" s="51" t="s">
        <v>1893</v>
      </c>
    </row>
    <row r="580" spans="1:20" x14ac:dyDescent="0.2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29"/>
      <c r="T580" s="51" t="s">
        <v>1893</v>
      </c>
    </row>
    <row r="581" spans="1:20" x14ac:dyDescent="0.2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54</v>
      </c>
      <c r="S581" s="29"/>
      <c r="T581" s="51" t="s">
        <v>1893</v>
      </c>
    </row>
    <row r="582" spans="1:20" x14ac:dyDescent="0.2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29"/>
      <c r="T582" s="51" t="s">
        <v>1893</v>
      </c>
    </row>
    <row r="583" spans="1:20" x14ac:dyDescent="0.2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29"/>
      <c r="T583" s="51" t="s">
        <v>1850</v>
      </c>
    </row>
    <row r="584" spans="1:20" x14ac:dyDescent="0.2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1200</v>
      </c>
      <c r="S584" s="29"/>
      <c r="T584" s="51" t="s">
        <v>1850</v>
      </c>
    </row>
    <row r="585" spans="1:20" x14ac:dyDescent="0.2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29"/>
      <c r="T585" s="51" t="s">
        <v>1850</v>
      </c>
    </row>
    <row r="586" spans="1:20" x14ac:dyDescent="0.2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240</v>
      </c>
      <c r="S586" s="29"/>
      <c r="T586" s="51" t="s">
        <v>1850</v>
      </c>
    </row>
    <row r="587" spans="1:20" x14ac:dyDescent="0.2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11038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540</v>
      </c>
      <c r="S587" s="29"/>
      <c r="T587" s="51" t="s">
        <v>1850</v>
      </c>
    </row>
    <row r="588" spans="1:20" x14ac:dyDescent="0.2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29"/>
      <c r="T588" s="51" t="s">
        <v>1850</v>
      </c>
    </row>
    <row r="589" spans="1:20" x14ac:dyDescent="0.2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149215</v>
      </c>
      <c r="R589" s="48">
        <v>0</v>
      </c>
      <c r="S589" s="29"/>
      <c r="T589" s="51" t="s">
        <v>1893</v>
      </c>
    </row>
    <row r="590" spans="1:20" x14ac:dyDescent="0.2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29"/>
      <c r="T590" s="51" t="s">
        <v>1850</v>
      </c>
    </row>
    <row r="591" spans="1:20" x14ac:dyDescent="0.2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1</v>
      </c>
      <c r="O591" s="48">
        <v>0</v>
      </c>
      <c r="P591" s="48">
        <v>0</v>
      </c>
      <c r="Q591" s="48">
        <v>0</v>
      </c>
      <c r="R591" s="48">
        <v>0</v>
      </c>
      <c r="S591" s="29"/>
      <c r="T591" s="51" t="s">
        <v>1850</v>
      </c>
    </row>
    <row r="592" spans="1:20" x14ac:dyDescent="0.2">
      <c r="A592" s="4">
        <v>562</v>
      </c>
      <c r="B592" s="11">
        <v>41090</v>
      </c>
      <c r="C592" s="37" t="s">
        <v>1749</v>
      </c>
      <c r="D592" s="9" t="s">
        <v>990</v>
      </c>
      <c r="E592" s="9" t="s">
        <v>916</v>
      </c>
      <c r="F592" s="49" t="s">
        <v>1818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29"/>
      <c r="T592" s="52" t="s">
        <v>1820</v>
      </c>
    </row>
    <row r="593" spans="1:20" x14ac:dyDescent="0.2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720</v>
      </c>
      <c r="S593" s="29"/>
      <c r="T593" s="51" t="s">
        <v>1850</v>
      </c>
    </row>
    <row r="594" spans="1:20" x14ac:dyDescent="0.2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1</v>
      </c>
      <c r="S594" s="29"/>
      <c r="T594" s="51" t="s">
        <v>1850</v>
      </c>
    </row>
    <row r="595" spans="1:20" x14ac:dyDescent="0.2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29"/>
      <c r="T595" s="51" t="s">
        <v>1850</v>
      </c>
    </row>
    <row r="596" spans="1:20" x14ac:dyDescent="0.2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128</v>
      </c>
      <c r="S596" s="29"/>
      <c r="T596" s="51" t="s">
        <v>1893</v>
      </c>
    </row>
    <row r="597" spans="1:20" s="2" customFormat="1" x14ac:dyDescent="0.2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1248</v>
      </c>
      <c r="S597" s="29"/>
      <c r="T597" s="51" t="s">
        <v>1893</v>
      </c>
    </row>
    <row r="598" spans="1:20" x14ac:dyDescent="0.2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29"/>
      <c r="T598" s="51" t="s">
        <v>1850</v>
      </c>
    </row>
    <row r="599" spans="1:20" s="3" customFormat="1" ht="15.75" x14ac:dyDescent="0.2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spans="1:20" x14ac:dyDescent="0.2">
      <c r="C600" s="36"/>
    </row>
    <row r="601" spans="1:20" x14ac:dyDescent="0.2">
      <c r="C601" s="36"/>
    </row>
    <row r="602" spans="1:20" x14ac:dyDescent="0.2">
      <c r="C602" s="36"/>
    </row>
    <row r="603" spans="1:20" x14ac:dyDescent="0.2">
      <c r="C603" s="36"/>
    </row>
    <row r="604" spans="1:20" x14ac:dyDescent="0.2">
      <c r="C604" s="36"/>
    </row>
    <row r="605" spans="1:20" x14ac:dyDescent="0.2">
      <c r="C605" s="36"/>
    </row>
    <row r="606" spans="1:20" x14ac:dyDescent="0.2">
      <c r="C606" s="36"/>
    </row>
    <row r="607" spans="1:20" x14ac:dyDescent="0.2">
      <c r="C607" s="36"/>
    </row>
    <row r="608" spans="1:20" x14ac:dyDescent="0.2">
      <c r="C608" s="36"/>
    </row>
    <row r="609" spans="3:3" x14ac:dyDescent="0.2">
      <c r="C609" s="36"/>
    </row>
    <row r="610" spans="3:3" x14ac:dyDescent="0.2">
      <c r="C610" s="36"/>
    </row>
    <row r="611" spans="3:3" x14ac:dyDescent="0.2">
      <c r="C611" s="36"/>
    </row>
    <row r="612" spans="3:3" x14ac:dyDescent="0.2">
      <c r="C612" s="36"/>
    </row>
    <row r="613" spans="3:3" x14ac:dyDescent="0.2">
      <c r="C613" s="36"/>
    </row>
    <row r="614" spans="3:3" x14ac:dyDescent="0.2">
      <c r="C614" s="36"/>
    </row>
    <row r="615" spans="3:3" x14ac:dyDescent="0.2">
      <c r="C615" s="36"/>
    </row>
    <row r="616" spans="3:3" x14ac:dyDescent="0.2">
      <c r="C616" s="36"/>
    </row>
    <row r="617" spans="3:3" x14ac:dyDescent="0.2">
      <c r="C617" s="36"/>
    </row>
    <row r="618" spans="3:3" x14ac:dyDescent="0.2">
      <c r="C618" s="36"/>
    </row>
    <row r="619" spans="3:3" x14ac:dyDescent="0.2">
      <c r="C619" s="36"/>
    </row>
    <row r="620" spans="3:3" x14ac:dyDescent="0.2">
      <c r="C620" s="36"/>
    </row>
    <row r="621" spans="3:3" x14ac:dyDescent="0.2">
      <c r="C621" s="36"/>
    </row>
    <row r="622" spans="3:3" x14ac:dyDescent="0.2">
      <c r="C622" s="36"/>
    </row>
    <row r="623" spans="3:3" x14ac:dyDescent="0.2">
      <c r="C623" s="36"/>
    </row>
    <row r="624" spans="3:3" x14ac:dyDescent="0.2">
      <c r="C624" s="36"/>
    </row>
    <row r="625" spans="3:3" x14ac:dyDescent="0.2">
      <c r="C625" s="36"/>
    </row>
    <row r="626" spans="3:3" x14ac:dyDescent="0.2">
      <c r="C626" s="36"/>
    </row>
    <row r="627" spans="3:3" x14ac:dyDescent="0.2">
      <c r="C627" s="36"/>
    </row>
    <row r="628" spans="3:3" x14ac:dyDescent="0.2">
      <c r="C628" s="36"/>
    </row>
    <row r="629" spans="3:3" x14ac:dyDescent="0.2">
      <c r="C629" s="36"/>
    </row>
    <row r="630" spans="3:3" x14ac:dyDescent="0.2">
      <c r="C630" s="36"/>
    </row>
    <row r="631" spans="3:3" x14ac:dyDescent="0.2">
      <c r="C631" s="36"/>
    </row>
    <row r="632" spans="3:3" x14ac:dyDescent="0.2">
      <c r="C632" s="36"/>
    </row>
    <row r="633" spans="3:3" x14ac:dyDescent="0.2">
      <c r="C633" s="36"/>
    </row>
    <row r="634" spans="3:3" x14ac:dyDescent="0.2">
      <c r="C634" s="36"/>
    </row>
    <row r="635" spans="3:3" x14ac:dyDescent="0.2">
      <c r="C635" s="36"/>
    </row>
    <row r="636" spans="3:3" x14ac:dyDescent="0.2">
      <c r="C636" s="36"/>
    </row>
    <row r="637" spans="3:3" x14ac:dyDescent="0.2">
      <c r="C637" s="36"/>
    </row>
    <row r="638" spans="3:3" x14ac:dyDescent="0.2">
      <c r="C638" s="36"/>
    </row>
    <row r="639" spans="3:3" x14ac:dyDescent="0.2">
      <c r="C639" s="36"/>
    </row>
    <row r="640" spans="3:3" x14ac:dyDescent="0.2">
      <c r="C640" s="36"/>
    </row>
    <row r="641" spans="3:3" x14ac:dyDescent="0.2">
      <c r="C641" s="36"/>
    </row>
    <row r="642" spans="3:3" x14ac:dyDescent="0.2">
      <c r="C642" s="36"/>
    </row>
    <row r="643" spans="3:3" x14ac:dyDescent="0.2">
      <c r="C643" s="36"/>
    </row>
    <row r="644" spans="3:3" x14ac:dyDescent="0.2">
      <c r="C644" s="36"/>
    </row>
    <row r="645" spans="3:3" x14ac:dyDescent="0.2">
      <c r="C645" s="36"/>
    </row>
    <row r="646" spans="3:3" x14ac:dyDescent="0.2">
      <c r="C646" s="36"/>
    </row>
    <row r="647" spans="3:3" x14ac:dyDescent="0.2">
      <c r="C647" s="36"/>
    </row>
    <row r="648" spans="3:3" x14ac:dyDescent="0.2">
      <c r="C648" s="36"/>
    </row>
    <row r="649" spans="3:3" x14ac:dyDescent="0.2">
      <c r="C649" s="36"/>
    </row>
    <row r="650" spans="3:3" x14ac:dyDescent="0.2">
      <c r="C650" s="36"/>
    </row>
    <row r="651" spans="3:3" x14ac:dyDescent="0.2">
      <c r="C651" s="36"/>
    </row>
    <row r="652" spans="3:3" x14ac:dyDescent="0.2">
      <c r="C652" s="36"/>
    </row>
    <row r="653" spans="3:3" x14ac:dyDescent="0.2">
      <c r="C653" s="36"/>
    </row>
    <row r="654" spans="3:3" x14ac:dyDescent="0.2">
      <c r="C654" s="36"/>
    </row>
    <row r="655" spans="3:3" x14ac:dyDescent="0.2">
      <c r="C655" s="36"/>
    </row>
    <row r="656" spans="3:3" x14ac:dyDescent="0.2">
      <c r="C656" s="36"/>
    </row>
    <row r="657" spans="3:3" x14ac:dyDescent="0.2">
      <c r="C657" s="36"/>
    </row>
    <row r="658" spans="3:3" x14ac:dyDescent="0.2">
      <c r="C658" s="36"/>
    </row>
    <row r="659" spans="3:3" x14ac:dyDescent="0.2">
      <c r="C659" s="36"/>
    </row>
    <row r="660" spans="3:3" x14ac:dyDescent="0.2">
      <c r="C660" s="36"/>
    </row>
    <row r="661" spans="3:3" x14ac:dyDescent="0.2">
      <c r="C661" s="36"/>
    </row>
    <row r="662" spans="3:3" x14ac:dyDescent="0.2">
      <c r="C662" s="36"/>
    </row>
    <row r="663" spans="3:3" x14ac:dyDescent="0.2">
      <c r="C663" s="36"/>
    </row>
    <row r="664" spans="3:3" x14ac:dyDescent="0.2">
      <c r="C664" s="36"/>
    </row>
    <row r="665" spans="3:3" x14ac:dyDescent="0.2">
      <c r="C665" s="36"/>
    </row>
    <row r="666" spans="3:3" x14ac:dyDescent="0.2">
      <c r="C666" s="36"/>
    </row>
    <row r="667" spans="3:3" x14ac:dyDescent="0.2">
      <c r="C667" s="36"/>
    </row>
    <row r="668" spans="3:3" x14ac:dyDescent="0.2">
      <c r="C668" s="36"/>
    </row>
    <row r="669" spans="3:3" x14ac:dyDescent="0.2">
      <c r="C669" s="36"/>
    </row>
    <row r="670" spans="3:3" x14ac:dyDescent="0.2">
      <c r="C670" s="36"/>
    </row>
    <row r="671" spans="3:3" x14ac:dyDescent="0.2">
      <c r="C671" s="36"/>
    </row>
    <row r="672" spans="3:3" x14ac:dyDescent="0.2">
      <c r="C672" s="36"/>
    </row>
    <row r="673" spans="3:3" x14ac:dyDescent="0.2">
      <c r="C673" s="36"/>
    </row>
    <row r="674" spans="3:3" x14ac:dyDescent="0.2">
      <c r="C674" s="36"/>
    </row>
    <row r="675" spans="3:3" x14ac:dyDescent="0.2">
      <c r="C675" s="36"/>
    </row>
    <row r="676" spans="3:3" x14ac:dyDescent="0.2">
      <c r="C676" s="36"/>
    </row>
    <row r="677" spans="3:3" x14ac:dyDescent="0.2">
      <c r="C677" s="36"/>
    </row>
    <row r="678" spans="3:3" x14ac:dyDescent="0.2">
      <c r="C678" s="36"/>
    </row>
    <row r="679" spans="3:3" x14ac:dyDescent="0.2">
      <c r="C679" s="36"/>
    </row>
    <row r="680" spans="3:3" x14ac:dyDescent="0.2">
      <c r="C680" s="36"/>
    </row>
    <row r="681" spans="3:3" x14ac:dyDescent="0.2">
      <c r="C681" s="36"/>
    </row>
    <row r="682" spans="3:3" x14ac:dyDescent="0.2">
      <c r="C682" s="36"/>
    </row>
    <row r="683" spans="3:3" x14ac:dyDescent="0.2">
      <c r="C683" s="36"/>
    </row>
    <row r="684" spans="3:3" x14ac:dyDescent="0.2">
      <c r="C684" s="36"/>
    </row>
    <row r="685" spans="3:3" x14ac:dyDescent="0.2">
      <c r="C685" s="36"/>
    </row>
    <row r="686" spans="3:3" x14ac:dyDescent="0.2">
      <c r="C686" s="36"/>
    </row>
    <row r="687" spans="3:3" x14ac:dyDescent="0.2">
      <c r="C687" s="36"/>
    </row>
    <row r="688" spans="3:3" x14ac:dyDescent="0.2">
      <c r="C688" s="36"/>
    </row>
    <row r="689" spans="3:3" x14ac:dyDescent="0.2">
      <c r="C689" s="36"/>
    </row>
    <row r="690" spans="3:3" x14ac:dyDescent="0.2">
      <c r="C690" s="36"/>
    </row>
    <row r="691" spans="3:3" x14ac:dyDescent="0.2">
      <c r="C691" s="36"/>
    </row>
    <row r="692" spans="3:3" x14ac:dyDescent="0.2">
      <c r="C692" s="36"/>
    </row>
    <row r="693" spans="3:3" x14ac:dyDescent="0.2">
      <c r="C693" s="36"/>
    </row>
    <row r="694" spans="3:3" x14ac:dyDescent="0.2">
      <c r="C694" s="36"/>
    </row>
    <row r="695" spans="3:3" x14ac:dyDescent="0.2">
      <c r="C695" s="36"/>
    </row>
    <row r="696" spans="3:3" x14ac:dyDescent="0.2">
      <c r="C696" s="36"/>
    </row>
    <row r="697" spans="3:3" x14ac:dyDescent="0.2">
      <c r="C697" s="36"/>
    </row>
    <row r="698" spans="3:3" x14ac:dyDescent="0.2">
      <c r="C698" s="36"/>
    </row>
    <row r="699" spans="3:3" x14ac:dyDescent="0.2">
      <c r="C699" s="36"/>
    </row>
    <row r="700" spans="3:3" x14ac:dyDescent="0.2">
      <c r="C700" s="36"/>
    </row>
    <row r="701" spans="3:3" x14ac:dyDescent="0.2">
      <c r="C701" s="36"/>
    </row>
    <row r="702" spans="3:3" x14ac:dyDescent="0.2">
      <c r="C702" s="36"/>
    </row>
    <row r="703" spans="3:3" x14ac:dyDescent="0.2">
      <c r="C703" s="36"/>
    </row>
    <row r="704" spans="3:3" x14ac:dyDescent="0.2">
      <c r="C704" s="36"/>
    </row>
    <row r="705" spans="3:3" x14ac:dyDescent="0.2">
      <c r="C705" s="36"/>
    </row>
    <row r="706" spans="3:3" x14ac:dyDescent="0.2">
      <c r="C706" s="36"/>
    </row>
    <row r="707" spans="3:3" x14ac:dyDescent="0.2">
      <c r="C707" s="36"/>
    </row>
    <row r="708" spans="3:3" x14ac:dyDescent="0.2">
      <c r="C708" s="36"/>
    </row>
    <row r="709" spans="3:3" x14ac:dyDescent="0.2">
      <c r="C709" s="36"/>
    </row>
    <row r="710" spans="3:3" x14ac:dyDescent="0.2">
      <c r="C710" s="36"/>
    </row>
    <row r="711" spans="3:3" x14ac:dyDescent="0.2">
      <c r="C711" s="36"/>
    </row>
    <row r="712" spans="3:3" x14ac:dyDescent="0.2">
      <c r="C712" s="36"/>
    </row>
    <row r="713" spans="3:3" x14ac:dyDescent="0.2">
      <c r="C713" s="36"/>
    </row>
    <row r="714" spans="3:3" x14ac:dyDescent="0.2">
      <c r="C714" s="36"/>
    </row>
    <row r="715" spans="3:3" x14ac:dyDescent="0.2">
      <c r="C715" s="36"/>
    </row>
    <row r="716" spans="3:3" x14ac:dyDescent="0.2">
      <c r="C716" s="36"/>
    </row>
    <row r="717" spans="3:3" x14ac:dyDescent="0.2">
      <c r="C717" s="36"/>
    </row>
    <row r="718" spans="3:3" x14ac:dyDescent="0.2">
      <c r="C718" s="36"/>
    </row>
    <row r="719" spans="3:3" x14ac:dyDescent="0.2">
      <c r="C719" s="36"/>
    </row>
    <row r="720" spans="3:3" x14ac:dyDescent="0.2">
      <c r="C720" s="36"/>
    </row>
    <row r="721" spans="3:3" x14ac:dyDescent="0.2">
      <c r="C721" s="36"/>
    </row>
    <row r="722" spans="3:3" x14ac:dyDescent="0.2">
      <c r="C722" s="36"/>
    </row>
    <row r="723" spans="3:3" x14ac:dyDescent="0.2">
      <c r="C723" s="36"/>
    </row>
    <row r="724" spans="3:3" x14ac:dyDescent="0.2">
      <c r="C724" s="36"/>
    </row>
    <row r="725" spans="3:3" x14ac:dyDescent="0.2">
      <c r="C725" s="36"/>
    </row>
    <row r="726" spans="3:3" x14ac:dyDescent="0.2">
      <c r="C726" s="36"/>
    </row>
    <row r="727" spans="3:3" x14ac:dyDescent="0.2">
      <c r="C727" s="36"/>
    </row>
    <row r="728" spans="3:3" x14ac:dyDescent="0.2">
      <c r="C728" s="36"/>
    </row>
    <row r="729" spans="3:3" x14ac:dyDescent="0.2">
      <c r="C729" s="36"/>
    </row>
    <row r="730" spans="3:3" x14ac:dyDescent="0.2">
      <c r="C730" s="36"/>
    </row>
    <row r="731" spans="3:3" x14ac:dyDescent="0.2">
      <c r="C731" s="36"/>
    </row>
    <row r="732" spans="3:3" x14ac:dyDescent="0.2">
      <c r="C732" s="36"/>
    </row>
    <row r="733" spans="3:3" x14ac:dyDescent="0.2">
      <c r="C733" s="36"/>
    </row>
    <row r="734" spans="3:3" x14ac:dyDescent="0.2">
      <c r="C734" s="36"/>
    </row>
    <row r="735" spans="3:3" x14ac:dyDescent="0.2">
      <c r="C735" s="36"/>
    </row>
    <row r="736" spans="3:3" x14ac:dyDescent="0.2">
      <c r="C736" s="36"/>
    </row>
    <row r="737" spans="3:3" x14ac:dyDescent="0.2">
      <c r="C737" s="36"/>
    </row>
    <row r="738" spans="3:3" x14ac:dyDescent="0.2">
      <c r="C738" s="36"/>
    </row>
    <row r="739" spans="3:3" x14ac:dyDescent="0.2">
      <c r="C739" s="36"/>
    </row>
    <row r="740" spans="3:3" x14ac:dyDescent="0.2">
      <c r="C740" s="36"/>
    </row>
    <row r="741" spans="3:3" x14ac:dyDescent="0.2">
      <c r="C741" s="36"/>
    </row>
    <row r="742" spans="3:3" x14ac:dyDescent="0.2">
      <c r="C742" s="36"/>
    </row>
    <row r="743" spans="3:3" x14ac:dyDescent="0.2">
      <c r="C743" s="36"/>
    </row>
    <row r="744" spans="3:3" x14ac:dyDescent="0.2">
      <c r="C744" s="36"/>
    </row>
    <row r="745" spans="3:3" x14ac:dyDescent="0.2">
      <c r="C745" s="36"/>
    </row>
    <row r="746" spans="3:3" x14ac:dyDescent="0.2">
      <c r="C746" s="36"/>
    </row>
    <row r="747" spans="3:3" x14ac:dyDescent="0.2">
      <c r="C747" s="36"/>
    </row>
    <row r="748" spans="3:3" x14ac:dyDescent="0.2">
      <c r="C748" s="36"/>
    </row>
    <row r="749" spans="3:3" x14ac:dyDescent="0.2">
      <c r="C749" s="36"/>
    </row>
    <row r="750" spans="3:3" x14ac:dyDescent="0.2">
      <c r="C750" s="36"/>
    </row>
    <row r="751" spans="3:3" x14ac:dyDescent="0.2">
      <c r="C751" s="36"/>
    </row>
    <row r="752" spans="3:3" x14ac:dyDescent="0.2">
      <c r="C752" s="36"/>
    </row>
    <row r="753" spans="3:3" x14ac:dyDescent="0.2">
      <c r="C753" s="36"/>
    </row>
    <row r="754" spans="3:3" x14ac:dyDescent="0.2">
      <c r="C754" s="36"/>
    </row>
    <row r="755" spans="3:3" x14ac:dyDescent="0.2">
      <c r="C755" s="36"/>
    </row>
    <row r="756" spans="3:3" x14ac:dyDescent="0.2">
      <c r="C756" s="36"/>
    </row>
    <row r="757" spans="3:3" x14ac:dyDescent="0.2">
      <c r="C757" s="36"/>
    </row>
    <row r="758" spans="3:3" x14ac:dyDescent="0.2">
      <c r="C758" s="36"/>
    </row>
    <row r="759" spans="3:3" x14ac:dyDescent="0.2">
      <c r="C759" s="36"/>
    </row>
    <row r="760" spans="3:3" x14ac:dyDescent="0.2">
      <c r="C760" s="36"/>
    </row>
    <row r="761" spans="3:3" x14ac:dyDescent="0.2">
      <c r="C761" s="36"/>
    </row>
    <row r="762" spans="3:3" x14ac:dyDescent="0.2">
      <c r="C762" s="36"/>
    </row>
    <row r="763" spans="3:3" x14ac:dyDescent="0.2">
      <c r="C763" s="36"/>
    </row>
    <row r="764" spans="3:3" x14ac:dyDescent="0.2">
      <c r="C764" s="36"/>
    </row>
    <row r="765" spans="3:3" x14ac:dyDescent="0.2">
      <c r="C765" s="36"/>
    </row>
    <row r="766" spans="3:3" x14ac:dyDescent="0.2">
      <c r="C766" s="36"/>
    </row>
    <row r="767" spans="3:3" x14ac:dyDescent="0.2">
      <c r="C767" s="36"/>
    </row>
    <row r="768" spans="3:3" x14ac:dyDescent="0.2">
      <c r="C768" s="36"/>
    </row>
    <row r="769" spans="3:3" x14ac:dyDescent="0.2">
      <c r="C769" s="36"/>
    </row>
    <row r="770" spans="3:3" x14ac:dyDescent="0.2">
      <c r="C770" s="36"/>
    </row>
    <row r="771" spans="3:3" x14ac:dyDescent="0.2">
      <c r="C771" s="36"/>
    </row>
    <row r="772" spans="3:3" x14ac:dyDescent="0.2">
      <c r="C772" s="36"/>
    </row>
    <row r="773" spans="3:3" x14ac:dyDescent="0.2">
      <c r="C773" s="36"/>
    </row>
    <row r="774" spans="3:3" x14ac:dyDescent="0.2">
      <c r="C774" s="36"/>
    </row>
    <row r="775" spans="3:3" x14ac:dyDescent="0.2">
      <c r="C775" s="36"/>
    </row>
    <row r="776" spans="3:3" x14ac:dyDescent="0.2">
      <c r="C776" s="36"/>
    </row>
    <row r="777" spans="3:3" x14ac:dyDescent="0.2">
      <c r="C777" s="36"/>
    </row>
    <row r="778" spans="3:3" x14ac:dyDescent="0.2">
      <c r="C778" s="36"/>
    </row>
    <row r="779" spans="3:3" x14ac:dyDescent="0.2">
      <c r="C779" s="36"/>
    </row>
    <row r="780" spans="3:3" x14ac:dyDescent="0.2">
      <c r="C780" s="36"/>
    </row>
    <row r="781" spans="3:3" x14ac:dyDescent="0.2">
      <c r="C781" s="36"/>
    </row>
    <row r="782" spans="3:3" x14ac:dyDescent="0.2">
      <c r="C782" s="36"/>
    </row>
    <row r="783" spans="3:3" x14ac:dyDescent="0.2">
      <c r="C783" s="36"/>
    </row>
    <row r="784" spans="3:3" x14ac:dyDescent="0.2">
      <c r="C784" s="36"/>
    </row>
    <row r="785" spans="3:3" x14ac:dyDescent="0.2">
      <c r="C785" s="36"/>
    </row>
    <row r="786" spans="3:3" x14ac:dyDescent="0.2">
      <c r="C786" s="36"/>
    </row>
    <row r="787" spans="3:3" x14ac:dyDescent="0.2">
      <c r="C787" s="36"/>
    </row>
    <row r="788" spans="3:3" x14ac:dyDescent="0.2">
      <c r="C788" s="36"/>
    </row>
    <row r="789" spans="3:3" x14ac:dyDescent="0.2">
      <c r="C789" s="36"/>
    </row>
    <row r="790" spans="3:3" x14ac:dyDescent="0.2">
      <c r="C790" s="36"/>
    </row>
    <row r="791" spans="3:3" x14ac:dyDescent="0.2">
      <c r="C791" s="36"/>
    </row>
    <row r="792" spans="3:3" x14ac:dyDescent="0.2">
      <c r="C792" s="36"/>
    </row>
    <row r="793" spans="3:3" x14ac:dyDescent="0.2">
      <c r="C793" s="36"/>
    </row>
    <row r="794" spans="3:3" x14ac:dyDescent="0.2">
      <c r="C794" s="36"/>
    </row>
    <row r="795" spans="3:3" x14ac:dyDescent="0.2">
      <c r="C795" s="36"/>
    </row>
    <row r="796" spans="3:3" x14ac:dyDescent="0.2">
      <c r="C796" s="36"/>
    </row>
    <row r="797" spans="3:3" x14ac:dyDescent="0.2">
      <c r="C797" s="36"/>
    </row>
    <row r="798" spans="3:3" x14ac:dyDescent="0.2">
      <c r="C798" s="36"/>
    </row>
    <row r="799" spans="3:3" x14ac:dyDescent="0.2">
      <c r="C799" s="36"/>
    </row>
    <row r="800" spans="3:3" x14ac:dyDescent="0.2">
      <c r="C800" s="36"/>
    </row>
    <row r="801" spans="3:3" x14ac:dyDescent="0.2">
      <c r="C801" s="36"/>
    </row>
    <row r="802" spans="3:3" x14ac:dyDescent="0.2">
      <c r="C802" s="36"/>
    </row>
    <row r="803" spans="3:3" x14ac:dyDescent="0.2">
      <c r="C803" s="36"/>
    </row>
    <row r="804" spans="3:3" x14ac:dyDescent="0.2">
      <c r="C804" s="36"/>
    </row>
    <row r="805" spans="3:3" x14ac:dyDescent="0.2">
      <c r="C805" s="36"/>
    </row>
    <row r="806" spans="3:3" x14ac:dyDescent="0.2">
      <c r="C806" s="36"/>
    </row>
    <row r="807" spans="3:3" x14ac:dyDescent="0.2">
      <c r="C807" s="36"/>
    </row>
    <row r="808" spans="3:3" x14ac:dyDescent="0.2">
      <c r="C808" s="36"/>
    </row>
    <row r="809" spans="3:3" x14ac:dyDescent="0.2">
      <c r="C809" s="36"/>
    </row>
    <row r="810" spans="3:3" x14ac:dyDescent="0.2">
      <c r="C810" s="36"/>
    </row>
    <row r="811" spans="3:3" x14ac:dyDescent="0.2">
      <c r="C811" s="36"/>
    </row>
    <row r="812" spans="3:3" x14ac:dyDescent="0.2">
      <c r="C812" s="36"/>
    </row>
    <row r="813" spans="3:3" x14ac:dyDescent="0.2">
      <c r="C813" s="36"/>
    </row>
    <row r="814" spans="3:3" x14ac:dyDescent="0.2">
      <c r="C814" s="36"/>
    </row>
    <row r="815" spans="3:3" x14ac:dyDescent="0.2">
      <c r="C815" s="36"/>
    </row>
    <row r="816" spans="3:3" x14ac:dyDescent="0.2">
      <c r="C816" s="36"/>
    </row>
    <row r="817" spans="3:3" x14ac:dyDescent="0.2">
      <c r="C817" s="36"/>
    </row>
    <row r="818" spans="3:3" x14ac:dyDescent="0.2">
      <c r="C818" s="36"/>
    </row>
    <row r="819" spans="3:3" x14ac:dyDescent="0.2">
      <c r="C819" s="36"/>
    </row>
    <row r="820" spans="3:3" x14ac:dyDescent="0.2">
      <c r="C820" s="36"/>
    </row>
    <row r="821" spans="3:3" x14ac:dyDescent="0.2">
      <c r="C821" s="36"/>
    </row>
    <row r="822" spans="3:3" x14ac:dyDescent="0.2">
      <c r="C822" s="36"/>
    </row>
    <row r="823" spans="3:3" x14ac:dyDescent="0.2">
      <c r="C823" s="36"/>
    </row>
    <row r="824" spans="3:3" x14ac:dyDescent="0.2">
      <c r="C824" s="36"/>
    </row>
    <row r="825" spans="3:3" x14ac:dyDescent="0.2">
      <c r="C825" s="36"/>
    </row>
    <row r="826" spans="3:3" x14ac:dyDescent="0.2">
      <c r="C826" s="36"/>
    </row>
    <row r="827" spans="3:3" x14ac:dyDescent="0.2">
      <c r="C827" s="36"/>
    </row>
    <row r="828" spans="3:3" x14ac:dyDescent="0.2">
      <c r="C828" s="36"/>
    </row>
    <row r="829" spans="3:3" x14ac:dyDescent="0.2">
      <c r="C829" s="36"/>
    </row>
    <row r="830" spans="3:3" x14ac:dyDescent="0.2">
      <c r="C830" s="36"/>
    </row>
    <row r="831" spans="3:3" x14ac:dyDescent="0.2">
      <c r="C831" s="36"/>
    </row>
    <row r="832" spans="3:3" x14ac:dyDescent="0.2">
      <c r="C832" s="36"/>
    </row>
    <row r="833" spans="3:3" x14ac:dyDescent="0.2">
      <c r="C833" s="36"/>
    </row>
    <row r="834" spans="3:3" x14ac:dyDescent="0.2">
      <c r="C834" s="36"/>
    </row>
    <row r="835" spans="3:3" x14ac:dyDescent="0.2">
      <c r="C835" s="36"/>
    </row>
    <row r="836" spans="3:3" x14ac:dyDescent="0.2">
      <c r="C836" s="36"/>
    </row>
    <row r="837" spans="3:3" x14ac:dyDescent="0.2">
      <c r="C837" s="36"/>
    </row>
    <row r="838" spans="3:3" x14ac:dyDescent="0.2">
      <c r="C838" s="36"/>
    </row>
    <row r="839" spans="3:3" x14ac:dyDescent="0.2">
      <c r="C839" s="36"/>
    </row>
    <row r="840" spans="3:3" x14ac:dyDescent="0.2">
      <c r="C840" s="36"/>
    </row>
    <row r="841" spans="3:3" x14ac:dyDescent="0.2">
      <c r="C841" s="36"/>
    </row>
    <row r="842" spans="3:3" x14ac:dyDescent="0.2">
      <c r="C842" s="36"/>
    </row>
    <row r="843" spans="3:3" x14ac:dyDescent="0.2">
      <c r="C843" s="36"/>
    </row>
    <row r="844" spans="3:3" x14ac:dyDescent="0.2">
      <c r="C844" s="36"/>
    </row>
    <row r="845" spans="3:3" x14ac:dyDescent="0.2">
      <c r="C845" s="36"/>
    </row>
    <row r="846" spans="3:3" x14ac:dyDescent="0.2">
      <c r="C846" s="36"/>
    </row>
    <row r="847" spans="3:3" x14ac:dyDescent="0.2">
      <c r="C847" s="36"/>
    </row>
    <row r="848" spans="3:3" x14ac:dyDescent="0.2">
      <c r="C848" s="36"/>
    </row>
    <row r="849" spans="3:3" x14ac:dyDescent="0.2">
      <c r="C849" s="36"/>
    </row>
    <row r="850" spans="3:3" x14ac:dyDescent="0.2">
      <c r="C850" s="36"/>
    </row>
    <row r="851" spans="3:3" x14ac:dyDescent="0.2">
      <c r="C851" s="36"/>
    </row>
    <row r="852" spans="3:3" x14ac:dyDescent="0.2">
      <c r="C852" s="36"/>
    </row>
    <row r="853" spans="3:3" x14ac:dyDescent="0.2">
      <c r="C853" s="36"/>
    </row>
    <row r="854" spans="3:3" x14ac:dyDescent="0.2">
      <c r="C854" s="36"/>
    </row>
    <row r="855" spans="3:3" x14ac:dyDescent="0.2">
      <c r="C855" s="36"/>
    </row>
    <row r="856" spans="3:3" x14ac:dyDescent="0.2">
      <c r="C856" s="36"/>
    </row>
    <row r="857" spans="3:3" x14ac:dyDescent="0.2">
      <c r="C857" s="36"/>
    </row>
    <row r="858" spans="3:3" x14ac:dyDescent="0.2">
      <c r="C858" s="36"/>
    </row>
    <row r="859" spans="3:3" x14ac:dyDescent="0.2">
      <c r="C859" s="36"/>
    </row>
    <row r="860" spans="3:3" x14ac:dyDescent="0.2">
      <c r="C860" s="36"/>
    </row>
    <row r="861" spans="3:3" x14ac:dyDescent="0.2">
      <c r="C861" s="36"/>
    </row>
    <row r="862" spans="3:3" x14ac:dyDescent="0.2">
      <c r="C862" s="36"/>
    </row>
    <row r="863" spans="3:3" x14ac:dyDescent="0.2">
      <c r="C863" s="36"/>
    </row>
    <row r="864" spans="3:3" x14ac:dyDescent="0.2">
      <c r="C864" s="36"/>
    </row>
    <row r="865" spans="3:3" x14ac:dyDescent="0.2">
      <c r="C865" s="36"/>
    </row>
    <row r="866" spans="3:3" x14ac:dyDescent="0.2">
      <c r="C866" s="36"/>
    </row>
    <row r="867" spans="3:3" x14ac:dyDescent="0.2">
      <c r="C867" s="36"/>
    </row>
    <row r="868" spans="3:3" x14ac:dyDescent="0.2">
      <c r="C868" s="36"/>
    </row>
    <row r="869" spans="3:3" x14ac:dyDescent="0.2">
      <c r="C869" s="36"/>
    </row>
    <row r="870" spans="3:3" x14ac:dyDescent="0.2">
      <c r="C870" s="36"/>
    </row>
    <row r="871" spans="3:3" x14ac:dyDescent="0.2">
      <c r="C871" s="36"/>
    </row>
    <row r="872" spans="3:3" x14ac:dyDescent="0.2">
      <c r="C872" s="36"/>
    </row>
    <row r="873" spans="3:3" x14ac:dyDescent="0.2">
      <c r="C873" s="36"/>
    </row>
    <row r="874" spans="3:3" x14ac:dyDescent="0.2">
      <c r="C874" s="36"/>
    </row>
    <row r="875" spans="3:3" x14ac:dyDescent="0.2">
      <c r="C875" s="36"/>
    </row>
    <row r="876" spans="3:3" x14ac:dyDescent="0.2">
      <c r="C876" s="36"/>
    </row>
  </sheetData>
  <sortState ref="A31:T598">
    <sortCondition ref="A31"/>
  </sortState>
  <phoneticPr fontId="0" type="noConversion"/>
  <printOptions horizontalCentered="1"/>
  <pageMargins left="0.44" right="0.42" top="0.75" bottom="0.75" header="0.25" footer="0.25"/>
  <pageSetup scale="54" fitToHeight="21" orientation="landscape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2"/>
  <sheetViews>
    <sheetView workbookViewId="0">
      <selection activeCell="A5" sqref="A5:O221"/>
    </sheetView>
  </sheetViews>
  <sheetFormatPr defaultRowHeight="15" x14ac:dyDescent="0.2"/>
  <cols>
    <col min="2" max="2" width="24.109375" bestFit="1" customWidth="1"/>
    <col min="8" max="8" width="13.44140625" bestFit="1" customWidth="1"/>
  </cols>
  <sheetData>
    <row r="1" spans="1:16" x14ac:dyDescent="0.2">
      <c r="A1" s="34" t="s">
        <v>1750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x14ac:dyDescent="0.2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x14ac:dyDescent="0.2">
      <c r="A3" s="44" t="s">
        <v>1751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 x14ac:dyDescent="0.25">
      <c r="A4" s="45" t="s">
        <v>1746</v>
      </c>
      <c r="B4" s="38" t="s">
        <v>1728</v>
      </c>
      <c r="C4" s="39" t="s">
        <v>1733</v>
      </c>
      <c r="D4" s="39" t="s">
        <v>796</v>
      </c>
      <c r="E4" s="39" t="s">
        <v>797</v>
      </c>
      <c r="F4" s="39" t="s">
        <v>1742</v>
      </c>
      <c r="G4" s="39" t="s">
        <v>799</v>
      </c>
      <c r="H4" s="39" t="s">
        <v>1743</v>
      </c>
      <c r="I4" s="39" t="s">
        <v>1734</v>
      </c>
      <c r="J4" s="39" t="s">
        <v>1735</v>
      </c>
      <c r="K4" s="39" t="s">
        <v>1736</v>
      </c>
      <c r="L4" s="39" t="s">
        <v>1737</v>
      </c>
      <c r="M4" s="39" t="s">
        <v>1738</v>
      </c>
      <c r="N4" s="39" t="s">
        <v>1739</v>
      </c>
      <c r="O4" s="39" t="s">
        <v>1740</v>
      </c>
      <c r="P4" s="42" t="s">
        <v>1741</v>
      </c>
    </row>
    <row r="5" spans="1:16" ht="15.75" thickTop="1" x14ac:dyDescent="0.2">
      <c r="A5" s="47" t="s">
        <v>1052</v>
      </c>
      <c r="B5" s="40" t="s">
        <v>1789</v>
      </c>
      <c r="C5" s="34"/>
      <c r="D5" s="34"/>
      <c r="E5" s="34"/>
      <c r="F5" s="34"/>
      <c r="G5" s="34"/>
      <c r="H5" s="41">
        <v>2588</v>
      </c>
      <c r="I5" s="34"/>
      <c r="J5" s="34"/>
      <c r="K5" s="34"/>
      <c r="L5" s="34"/>
      <c r="M5" s="34"/>
      <c r="N5" s="34"/>
      <c r="O5" s="34"/>
    </row>
    <row r="6" spans="1:16" x14ac:dyDescent="0.2">
      <c r="A6" s="47" t="s">
        <v>1055</v>
      </c>
      <c r="B6" s="40" t="s">
        <v>1851</v>
      </c>
      <c r="C6" s="34"/>
      <c r="D6" s="41">
        <v>4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x14ac:dyDescent="0.2">
      <c r="A7" s="47" t="s">
        <v>1064</v>
      </c>
      <c r="B7" s="40" t="s">
        <v>1821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1">
        <v>1</v>
      </c>
    </row>
    <row r="8" spans="1:16" x14ac:dyDescent="0.2">
      <c r="A8" s="47" t="s">
        <v>1079</v>
      </c>
      <c r="B8" s="40" t="s">
        <v>1775</v>
      </c>
      <c r="C8" s="34"/>
      <c r="D8" s="41">
        <v>1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6" x14ac:dyDescent="0.2">
      <c r="A9" s="47" t="s">
        <v>1085</v>
      </c>
      <c r="B9" s="40" t="s">
        <v>1773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41">
        <v>160</v>
      </c>
    </row>
    <row r="10" spans="1:16" x14ac:dyDescent="0.2">
      <c r="A10" s="47" t="s">
        <v>1100</v>
      </c>
      <c r="B10" s="40" t="s">
        <v>1894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1">
        <v>400</v>
      </c>
      <c r="O10" s="34"/>
    </row>
    <row r="11" spans="1:16" x14ac:dyDescent="0.2">
      <c r="A11" s="47" t="s">
        <v>1103</v>
      </c>
      <c r="B11" s="40" t="s">
        <v>1822</v>
      </c>
      <c r="C11" s="34"/>
      <c r="D11" s="34"/>
      <c r="E11" s="34"/>
      <c r="F11" s="34"/>
      <c r="G11" s="34"/>
      <c r="H11" s="41">
        <v>0</v>
      </c>
      <c r="I11" s="34"/>
      <c r="J11" s="34"/>
      <c r="K11" s="34"/>
      <c r="L11" s="34"/>
      <c r="M11" s="34"/>
      <c r="N11" s="34"/>
      <c r="O11" s="34"/>
    </row>
    <row r="12" spans="1:16" x14ac:dyDescent="0.2">
      <c r="A12" s="47" t="s">
        <v>1109</v>
      </c>
      <c r="B12" s="40" t="s">
        <v>1852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1">
        <v>308</v>
      </c>
    </row>
    <row r="13" spans="1:16" x14ac:dyDescent="0.2">
      <c r="A13" s="47" t="s">
        <v>1137</v>
      </c>
      <c r="B13" s="40" t="s">
        <v>1895</v>
      </c>
      <c r="C13" s="34"/>
      <c r="D13" s="41">
        <v>0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6" x14ac:dyDescent="0.2">
      <c r="A14" s="47" t="s">
        <v>1155</v>
      </c>
      <c r="B14" s="40" t="s">
        <v>1853</v>
      </c>
      <c r="C14" s="34"/>
      <c r="D14" s="34"/>
      <c r="E14" s="34"/>
      <c r="F14" s="34"/>
      <c r="G14" s="34"/>
      <c r="H14" s="41">
        <v>3470</v>
      </c>
      <c r="I14" s="34"/>
      <c r="J14" s="34"/>
      <c r="K14" s="34"/>
      <c r="L14" s="34"/>
      <c r="M14" s="34"/>
      <c r="N14" s="34"/>
      <c r="O14" s="34"/>
    </row>
    <row r="15" spans="1:16" x14ac:dyDescent="0.2">
      <c r="A15" s="47" t="s">
        <v>1161</v>
      </c>
      <c r="B15" s="40" t="s">
        <v>1896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1">
        <v>1909</v>
      </c>
    </row>
    <row r="16" spans="1:16" x14ac:dyDescent="0.2">
      <c r="A16" s="47" t="s">
        <v>1173</v>
      </c>
      <c r="B16" s="40" t="s">
        <v>1774</v>
      </c>
      <c r="C16" s="34"/>
      <c r="D16" s="34"/>
      <c r="E16" s="34"/>
      <c r="F16" s="34"/>
      <c r="G16" s="34"/>
      <c r="H16" s="41">
        <v>811245</v>
      </c>
      <c r="I16" s="34"/>
      <c r="J16" s="34"/>
      <c r="K16" s="34"/>
      <c r="L16" s="34"/>
      <c r="M16" s="34"/>
      <c r="N16" s="34"/>
      <c r="O16" s="34"/>
    </row>
    <row r="17" spans="1:15" x14ac:dyDescent="0.2">
      <c r="A17" s="47" t="s">
        <v>1185</v>
      </c>
      <c r="B17" s="40" t="s">
        <v>1854</v>
      </c>
      <c r="C17" s="34"/>
      <c r="D17" s="34"/>
      <c r="E17" s="34"/>
      <c r="F17" s="34"/>
      <c r="G17" s="34"/>
      <c r="H17" s="34"/>
      <c r="I17" s="34"/>
      <c r="J17" s="41">
        <v>0</v>
      </c>
      <c r="K17" s="34"/>
      <c r="L17" s="34"/>
      <c r="M17" s="34"/>
      <c r="N17" s="34"/>
      <c r="O17" s="34"/>
    </row>
    <row r="18" spans="1:15" x14ac:dyDescent="0.2">
      <c r="A18" s="47" t="s">
        <v>1188</v>
      </c>
      <c r="B18" s="40" t="s">
        <v>1897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41">
        <v>300</v>
      </c>
    </row>
    <row r="19" spans="1:15" x14ac:dyDescent="0.2">
      <c r="A19" s="47" t="s">
        <v>1209</v>
      </c>
      <c r="B19" s="40" t="s">
        <v>1823</v>
      </c>
      <c r="C19" s="34"/>
      <c r="D19" s="34"/>
      <c r="E19" s="34"/>
      <c r="F19" s="34"/>
      <c r="G19" s="34"/>
      <c r="H19" s="41">
        <v>0</v>
      </c>
      <c r="I19" s="34"/>
      <c r="J19" s="34"/>
      <c r="K19" s="34"/>
      <c r="L19" s="34"/>
      <c r="M19" s="34"/>
      <c r="N19" s="34"/>
      <c r="O19" s="34"/>
    </row>
    <row r="20" spans="1:15" x14ac:dyDescent="0.2">
      <c r="A20" s="47" t="s">
        <v>1224</v>
      </c>
      <c r="B20" s="40" t="s">
        <v>1855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1">
        <v>1</v>
      </c>
    </row>
    <row r="21" spans="1:15" x14ac:dyDescent="0.2">
      <c r="A21" s="47" t="s">
        <v>1233</v>
      </c>
      <c r="B21" s="40" t="s">
        <v>1898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1">
        <v>331</v>
      </c>
    </row>
    <row r="22" spans="1:15" x14ac:dyDescent="0.2">
      <c r="A22" s="47" t="s">
        <v>1242</v>
      </c>
      <c r="B22" s="40" t="s">
        <v>1899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1">
        <v>340</v>
      </c>
    </row>
    <row r="23" spans="1:15" x14ac:dyDescent="0.2">
      <c r="A23" s="47" t="s">
        <v>1252</v>
      </c>
      <c r="B23" s="40" t="s">
        <v>1900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1">
        <v>1</v>
      </c>
    </row>
    <row r="24" spans="1:15" x14ac:dyDescent="0.2">
      <c r="A24" s="47" t="s">
        <v>1264</v>
      </c>
      <c r="B24" s="40" t="s">
        <v>1901</v>
      </c>
      <c r="C24" s="34"/>
      <c r="D24" s="34"/>
      <c r="E24" s="34"/>
      <c r="F24" s="34"/>
      <c r="G24" s="34"/>
      <c r="H24" s="34"/>
      <c r="I24" s="34"/>
      <c r="J24" s="34"/>
      <c r="K24" s="41">
        <v>0</v>
      </c>
      <c r="L24" s="34"/>
      <c r="M24" s="34"/>
      <c r="N24" s="34"/>
      <c r="O24" s="34"/>
    </row>
    <row r="25" spans="1:15" x14ac:dyDescent="0.2">
      <c r="A25" s="47" t="s">
        <v>1270</v>
      </c>
      <c r="B25" s="40" t="s">
        <v>1902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1">
        <v>428</v>
      </c>
    </row>
    <row r="26" spans="1:15" x14ac:dyDescent="0.2">
      <c r="A26" s="47" t="s">
        <v>1296</v>
      </c>
      <c r="B26" s="40" t="s">
        <v>1856</v>
      </c>
      <c r="C26" s="34"/>
      <c r="D26" s="34"/>
      <c r="E26" s="34"/>
      <c r="F26" s="34"/>
      <c r="G26" s="34"/>
      <c r="H26" s="34"/>
      <c r="I26" s="34"/>
      <c r="J26" s="41">
        <v>0</v>
      </c>
      <c r="K26" s="34"/>
      <c r="L26" s="34"/>
      <c r="M26" s="34"/>
      <c r="N26" s="34"/>
      <c r="O26" s="34"/>
    </row>
    <row r="27" spans="1:15" x14ac:dyDescent="0.2">
      <c r="A27" s="47" t="s">
        <v>1299</v>
      </c>
      <c r="B27" s="40" t="s">
        <v>1824</v>
      </c>
      <c r="C27" s="34"/>
      <c r="D27" s="34"/>
      <c r="E27" s="41">
        <v>0</v>
      </c>
      <c r="F27" s="34"/>
      <c r="G27" s="34"/>
      <c r="H27" s="34"/>
      <c r="I27" s="34"/>
      <c r="J27" s="34"/>
      <c r="K27" s="34"/>
      <c r="L27" s="34"/>
      <c r="M27" s="34"/>
      <c r="N27" s="34"/>
      <c r="O27" s="41">
        <v>136</v>
      </c>
    </row>
    <row r="28" spans="1:15" x14ac:dyDescent="0.2">
      <c r="A28" s="47" t="s">
        <v>1302</v>
      </c>
      <c r="B28" s="40" t="s">
        <v>1779</v>
      </c>
      <c r="C28" s="34"/>
      <c r="D28" s="41">
        <v>1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x14ac:dyDescent="0.2">
      <c r="A29" s="47" t="s">
        <v>1317</v>
      </c>
      <c r="B29" s="40" t="s">
        <v>1825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41">
        <v>98772</v>
      </c>
      <c r="O29" s="41">
        <v>288</v>
      </c>
    </row>
    <row r="30" spans="1:15" x14ac:dyDescent="0.2">
      <c r="A30" s="47" t="s">
        <v>1323</v>
      </c>
      <c r="B30" s="40" t="s">
        <v>1796</v>
      </c>
      <c r="C30" s="34"/>
      <c r="D30" s="34"/>
      <c r="E30" s="34"/>
      <c r="F30" s="34"/>
      <c r="G30" s="34"/>
      <c r="H30" s="34"/>
      <c r="I30" s="41">
        <v>295</v>
      </c>
      <c r="J30" s="34"/>
      <c r="K30" s="34"/>
      <c r="L30" s="34"/>
      <c r="M30" s="34"/>
      <c r="N30" s="34"/>
      <c r="O30" s="34"/>
    </row>
    <row r="31" spans="1:15" x14ac:dyDescent="0.2">
      <c r="A31" s="47" t="s">
        <v>1336</v>
      </c>
      <c r="B31" s="40" t="s">
        <v>1903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1">
        <v>1</v>
      </c>
    </row>
    <row r="32" spans="1:15" x14ac:dyDescent="0.2">
      <c r="A32" s="47" t="s">
        <v>1339</v>
      </c>
      <c r="B32" s="40" t="s">
        <v>1904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41">
        <v>213000</v>
      </c>
      <c r="O32" s="34"/>
    </row>
    <row r="33" spans="1:15" x14ac:dyDescent="0.2">
      <c r="A33" s="47" t="s">
        <v>1342</v>
      </c>
      <c r="B33" s="40" t="s">
        <v>1826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1">
        <v>497</v>
      </c>
    </row>
    <row r="34" spans="1:15" x14ac:dyDescent="0.2">
      <c r="A34" s="47" t="s">
        <v>1345</v>
      </c>
      <c r="B34" s="40" t="s">
        <v>1905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1">
        <v>400</v>
      </c>
    </row>
    <row r="35" spans="1:15" x14ac:dyDescent="0.2">
      <c r="A35" s="47" t="s">
        <v>1351</v>
      </c>
      <c r="B35" s="40" t="s">
        <v>1906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2796</v>
      </c>
    </row>
    <row r="36" spans="1:15" x14ac:dyDescent="0.2">
      <c r="A36" s="47" t="s">
        <v>1360</v>
      </c>
      <c r="B36" s="40" t="s">
        <v>1857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1">
        <v>676</v>
      </c>
    </row>
    <row r="37" spans="1:15" x14ac:dyDescent="0.2">
      <c r="A37" s="47" t="s">
        <v>1366</v>
      </c>
      <c r="B37" s="40" t="s">
        <v>1797</v>
      </c>
      <c r="C37" s="34"/>
      <c r="D37" s="34"/>
      <c r="E37" s="34"/>
      <c r="F37" s="34"/>
      <c r="G37" s="41">
        <v>0</v>
      </c>
      <c r="H37" s="41">
        <v>16587</v>
      </c>
      <c r="I37" s="34"/>
      <c r="J37" s="34"/>
      <c r="K37" s="34"/>
      <c r="L37" s="34"/>
      <c r="M37" s="34"/>
      <c r="N37" s="34"/>
      <c r="O37" s="34"/>
    </row>
    <row r="38" spans="1:15" x14ac:dyDescent="0.2">
      <c r="A38" s="47" t="s">
        <v>1375</v>
      </c>
      <c r="B38" s="40" t="s">
        <v>1858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1">
        <v>0</v>
      </c>
    </row>
    <row r="39" spans="1:15" x14ac:dyDescent="0.2">
      <c r="A39" s="47" t="s">
        <v>1381</v>
      </c>
      <c r="B39" s="40" t="s">
        <v>1859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1">
        <v>2880</v>
      </c>
    </row>
    <row r="40" spans="1:15" x14ac:dyDescent="0.2">
      <c r="A40" s="47" t="s">
        <v>1386</v>
      </c>
      <c r="B40" s="40" t="s">
        <v>1752</v>
      </c>
      <c r="C40" s="34"/>
      <c r="D40" s="34"/>
      <c r="E40" s="41">
        <v>0</v>
      </c>
      <c r="F40" s="34"/>
      <c r="G40" s="34"/>
      <c r="H40" s="34"/>
      <c r="I40" s="34"/>
      <c r="J40" s="34"/>
      <c r="K40" s="34"/>
      <c r="L40" s="34"/>
      <c r="M40" s="34"/>
      <c r="N40" s="34"/>
      <c r="O40" s="41">
        <v>5200</v>
      </c>
    </row>
    <row r="41" spans="1:15" x14ac:dyDescent="0.2">
      <c r="A41" s="47" t="s">
        <v>1398</v>
      </c>
      <c r="B41" s="40" t="s">
        <v>1790</v>
      </c>
      <c r="C41" s="34"/>
      <c r="D41" s="34"/>
      <c r="E41" s="34"/>
      <c r="F41" s="34"/>
      <c r="G41" s="41">
        <v>0</v>
      </c>
      <c r="H41" s="34"/>
      <c r="I41" s="34"/>
      <c r="J41" s="34"/>
      <c r="K41" s="34"/>
      <c r="L41" s="34"/>
      <c r="M41" s="34"/>
      <c r="N41" s="34"/>
      <c r="O41" s="41">
        <v>20418</v>
      </c>
    </row>
    <row r="42" spans="1:15" x14ac:dyDescent="0.2">
      <c r="A42" s="47" t="s">
        <v>1401</v>
      </c>
      <c r="B42" s="40" t="s">
        <v>1827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1">
        <v>1</v>
      </c>
    </row>
    <row r="43" spans="1:15" x14ac:dyDescent="0.2">
      <c r="A43" s="47" t="s">
        <v>1413</v>
      </c>
      <c r="B43" s="40" t="s">
        <v>1907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1">
        <v>2120</v>
      </c>
    </row>
    <row r="44" spans="1:15" x14ac:dyDescent="0.2">
      <c r="A44" s="47" t="s">
        <v>1422</v>
      </c>
      <c r="B44" s="40" t="s">
        <v>1791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1">
        <v>7360</v>
      </c>
    </row>
    <row r="45" spans="1:15" x14ac:dyDescent="0.2">
      <c r="A45" s="47" t="s">
        <v>1425</v>
      </c>
      <c r="B45" s="40" t="s">
        <v>1908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>
        <v>750</v>
      </c>
    </row>
    <row r="46" spans="1:15" x14ac:dyDescent="0.2">
      <c r="A46" s="47" t="s">
        <v>1431</v>
      </c>
      <c r="B46" s="40" t="s">
        <v>1909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>
        <v>832</v>
      </c>
    </row>
    <row r="47" spans="1:15" x14ac:dyDescent="0.2">
      <c r="A47" s="47" t="s">
        <v>1436</v>
      </c>
      <c r="B47" s="40" t="s">
        <v>1798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1">
        <v>160</v>
      </c>
    </row>
    <row r="48" spans="1:15" x14ac:dyDescent="0.2">
      <c r="A48" s="47" t="s">
        <v>1461</v>
      </c>
      <c r="B48" s="40" t="s">
        <v>1910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1">
        <v>260</v>
      </c>
    </row>
    <row r="49" spans="1:15" x14ac:dyDescent="0.2">
      <c r="A49" s="47" t="s">
        <v>1464</v>
      </c>
      <c r="B49" s="40" t="s">
        <v>1911</v>
      </c>
      <c r="C49" s="34"/>
      <c r="D49" s="34"/>
      <c r="E49" s="41">
        <v>13000</v>
      </c>
      <c r="F49" s="34"/>
      <c r="G49" s="41">
        <v>0</v>
      </c>
      <c r="H49" s="34"/>
      <c r="I49" s="34"/>
      <c r="J49" s="34"/>
      <c r="K49" s="34"/>
      <c r="L49" s="34"/>
      <c r="M49" s="34"/>
      <c r="N49" s="34"/>
      <c r="O49" s="34"/>
    </row>
    <row r="50" spans="1:15" x14ac:dyDescent="0.2">
      <c r="A50" s="47" t="s">
        <v>1470</v>
      </c>
      <c r="B50" s="40" t="s">
        <v>1912</v>
      </c>
      <c r="C50" s="34"/>
      <c r="D50" s="34"/>
      <c r="E50" s="34"/>
      <c r="F50" s="41">
        <v>0</v>
      </c>
      <c r="G50" s="34"/>
      <c r="H50" s="34"/>
      <c r="I50" s="34"/>
      <c r="J50" s="41">
        <v>31368</v>
      </c>
      <c r="K50" s="41">
        <v>0</v>
      </c>
      <c r="L50" s="34"/>
      <c r="M50" s="34"/>
      <c r="N50" s="34"/>
      <c r="O50" s="34"/>
    </row>
    <row r="51" spans="1:15" x14ac:dyDescent="0.2">
      <c r="A51" s="47" t="s">
        <v>1473</v>
      </c>
      <c r="B51" s="40" t="s">
        <v>1763</v>
      </c>
      <c r="C51" s="34"/>
      <c r="D51" s="34"/>
      <c r="E51" s="34"/>
      <c r="F51" s="34"/>
      <c r="G51" s="34"/>
      <c r="H51" s="34"/>
      <c r="I51" s="34"/>
      <c r="J51" s="41">
        <v>625</v>
      </c>
      <c r="K51" s="34"/>
      <c r="L51" s="34"/>
      <c r="M51" s="34"/>
      <c r="N51" s="34"/>
      <c r="O51" s="41">
        <v>440</v>
      </c>
    </row>
    <row r="52" spans="1:15" x14ac:dyDescent="0.2">
      <c r="A52" s="47" t="s">
        <v>1491</v>
      </c>
      <c r="B52" s="40" t="s">
        <v>1799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1904</v>
      </c>
    </row>
    <row r="53" spans="1:15" x14ac:dyDescent="0.2">
      <c r="A53" s="47" t="s">
        <v>1497</v>
      </c>
      <c r="B53" s="40" t="s">
        <v>1860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1">
        <v>286</v>
      </c>
    </row>
    <row r="54" spans="1:15" x14ac:dyDescent="0.2">
      <c r="A54" s="47" t="s">
        <v>1503</v>
      </c>
      <c r="B54" s="40" t="s">
        <v>1913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>
        <v>1</v>
      </c>
    </row>
    <row r="55" spans="1:15" x14ac:dyDescent="0.2">
      <c r="A55" s="47" t="s">
        <v>1554</v>
      </c>
      <c r="B55" s="40" t="s">
        <v>1914</v>
      </c>
      <c r="C55" s="34"/>
      <c r="D55" s="34"/>
      <c r="E55" s="34"/>
      <c r="F55" s="34"/>
      <c r="G55" s="34"/>
      <c r="H55" s="41">
        <v>27472</v>
      </c>
      <c r="I55" s="34"/>
      <c r="J55" s="34"/>
      <c r="K55" s="34"/>
      <c r="L55" s="34"/>
      <c r="M55" s="34"/>
      <c r="N55" s="34"/>
      <c r="O55" s="41">
        <v>2700</v>
      </c>
    </row>
    <row r="56" spans="1:15" x14ac:dyDescent="0.2">
      <c r="A56" s="47" t="s">
        <v>1570</v>
      </c>
      <c r="B56" s="40" t="s">
        <v>1766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1">
        <v>1200</v>
      </c>
    </row>
    <row r="57" spans="1:15" x14ac:dyDescent="0.2">
      <c r="A57" s="47" t="s">
        <v>1576</v>
      </c>
      <c r="B57" s="40" t="s">
        <v>1786</v>
      </c>
      <c r="C57" s="34"/>
      <c r="D57" s="34"/>
      <c r="E57" s="34"/>
      <c r="F57" s="34"/>
      <c r="G57" s="41">
        <v>9155</v>
      </c>
      <c r="H57" s="34"/>
      <c r="I57" s="34"/>
      <c r="J57" s="34"/>
      <c r="K57" s="34"/>
      <c r="L57" s="34"/>
      <c r="M57" s="34"/>
      <c r="N57" s="34"/>
      <c r="O57" s="34"/>
    </row>
    <row r="58" spans="1:15" x14ac:dyDescent="0.2">
      <c r="A58" s="47" t="s">
        <v>1582</v>
      </c>
      <c r="B58" s="40" t="s">
        <v>1861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252</v>
      </c>
    </row>
    <row r="59" spans="1:15" x14ac:dyDescent="0.2">
      <c r="A59" s="47" t="s">
        <v>1591</v>
      </c>
      <c r="B59" s="40" t="s">
        <v>1915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864</v>
      </c>
    </row>
    <row r="60" spans="1:15" x14ac:dyDescent="0.2">
      <c r="A60" s="47" t="s">
        <v>1622</v>
      </c>
      <c r="B60" s="40" t="s">
        <v>1800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1">
        <v>1200</v>
      </c>
    </row>
    <row r="61" spans="1:15" x14ac:dyDescent="0.2">
      <c r="A61" s="47" t="s">
        <v>1628</v>
      </c>
      <c r="B61" s="40" t="s">
        <v>1803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7960</v>
      </c>
    </row>
    <row r="62" spans="1:15" x14ac:dyDescent="0.2">
      <c r="A62" s="47" t="s">
        <v>1637</v>
      </c>
      <c r="B62" s="40" t="s">
        <v>1828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705</v>
      </c>
    </row>
    <row r="63" spans="1:15" x14ac:dyDescent="0.2">
      <c r="A63" s="47" t="s">
        <v>1646</v>
      </c>
      <c r="B63" s="40" t="s">
        <v>1862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>
        <v>1350</v>
      </c>
    </row>
    <row r="64" spans="1:15" x14ac:dyDescent="0.2">
      <c r="A64" s="47" t="s">
        <v>1649</v>
      </c>
      <c r="B64" s="40" t="s">
        <v>1780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41">
        <v>0</v>
      </c>
      <c r="O64" s="41">
        <v>1812</v>
      </c>
    </row>
    <row r="65" spans="1:15" x14ac:dyDescent="0.2">
      <c r="A65" s="47" t="s">
        <v>1673</v>
      </c>
      <c r="B65" s="40" t="s">
        <v>1916</v>
      </c>
      <c r="C65" s="34"/>
      <c r="D65" s="34"/>
      <c r="E65" s="34"/>
      <c r="F65" s="34"/>
      <c r="G65" s="34"/>
      <c r="H65" s="41">
        <v>124142</v>
      </c>
      <c r="I65" s="34"/>
      <c r="J65" s="34"/>
      <c r="K65" s="34"/>
      <c r="L65" s="34"/>
      <c r="M65" s="34"/>
      <c r="N65" s="34"/>
      <c r="O65" s="34"/>
    </row>
    <row r="66" spans="1:15" x14ac:dyDescent="0.2">
      <c r="A66" s="47" t="s">
        <v>1676</v>
      </c>
      <c r="B66" s="40" t="s">
        <v>1863</v>
      </c>
      <c r="C66" s="34"/>
      <c r="D66" s="34"/>
      <c r="E66" s="34"/>
      <c r="F66" s="34"/>
      <c r="G66" s="34"/>
      <c r="H66" s="34"/>
      <c r="I66" s="34"/>
      <c r="J66" s="41">
        <v>20991</v>
      </c>
      <c r="K66" s="34"/>
      <c r="L66" s="34"/>
      <c r="M66" s="34"/>
      <c r="N66" s="41">
        <v>41000</v>
      </c>
      <c r="O66" s="41">
        <v>138</v>
      </c>
    </row>
    <row r="67" spans="1:15" x14ac:dyDescent="0.2">
      <c r="A67" s="47" t="s">
        <v>1688</v>
      </c>
      <c r="B67" s="40" t="s">
        <v>1767</v>
      </c>
      <c r="C67" s="34"/>
      <c r="D67" s="41">
        <v>0</v>
      </c>
      <c r="E67" s="34"/>
      <c r="F67" s="34"/>
      <c r="G67" s="34"/>
      <c r="H67" s="41">
        <v>0</v>
      </c>
      <c r="I67" s="34"/>
      <c r="J67" s="41">
        <v>0</v>
      </c>
      <c r="K67" s="41">
        <v>0</v>
      </c>
      <c r="L67" s="34"/>
      <c r="M67" s="34"/>
      <c r="N67" s="41">
        <v>0</v>
      </c>
      <c r="O67" s="41">
        <v>0</v>
      </c>
    </row>
    <row r="68" spans="1:15" x14ac:dyDescent="0.2">
      <c r="A68" s="47" t="s">
        <v>1694</v>
      </c>
      <c r="B68" s="40" t="s">
        <v>1917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2</v>
      </c>
    </row>
    <row r="69" spans="1:15" x14ac:dyDescent="0.2">
      <c r="A69" s="47" t="s">
        <v>1702</v>
      </c>
      <c r="B69" s="40" t="s">
        <v>1918</v>
      </c>
      <c r="C69" s="34"/>
      <c r="D69" s="34"/>
      <c r="E69" s="34"/>
      <c r="F69" s="34"/>
      <c r="G69" s="34"/>
      <c r="H69" s="41">
        <v>0</v>
      </c>
      <c r="I69" s="34"/>
      <c r="J69" s="34"/>
      <c r="K69" s="34"/>
      <c r="L69" s="34"/>
      <c r="M69" s="34"/>
      <c r="N69" s="34"/>
      <c r="O69" s="41">
        <v>600</v>
      </c>
    </row>
    <row r="70" spans="1:15" x14ac:dyDescent="0.2">
      <c r="A70" s="47" t="s">
        <v>1708</v>
      </c>
      <c r="B70" s="40" t="s">
        <v>1919</v>
      </c>
      <c r="C70" s="34"/>
      <c r="D70" s="34"/>
      <c r="E70" s="34"/>
      <c r="F70" s="34"/>
      <c r="G70" s="34"/>
      <c r="H70" s="34"/>
      <c r="I70" s="34"/>
      <c r="J70" s="41">
        <v>125</v>
      </c>
      <c r="K70" s="34"/>
      <c r="L70" s="34"/>
      <c r="M70" s="34"/>
      <c r="N70" s="34"/>
      <c r="O70" s="34"/>
    </row>
    <row r="71" spans="1:15" x14ac:dyDescent="0.2">
      <c r="A71" s="47" t="s">
        <v>1711</v>
      </c>
      <c r="B71" s="40" t="s">
        <v>1864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1">
        <v>1728</v>
      </c>
    </row>
    <row r="72" spans="1:15" x14ac:dyDescent="0.2">
      <c r="A72" s="47" t="s">
        <v>7</v>
      </c>
      <c r="B72" s="40" t="s">
        <v>1829</v>
      </c>
      <c r="C72" s="34"/>
      <c r="D72" s="41">
        <v>1436</v>
      </c>
      <c r="E72" s="34"/>
      <c r="F72" s="34"/>
      <c r="G72" s="34"/>
      <c r="H72" s="34"/>
      <c r="I72" s="34"/>
      <c r="J72" s="34"/>
      <c r="K72" s="34"/>
      <c r="L72" s="34"/>
      <c r="M72" s="34"/>
      <c r="N72" s="41">
        <v>0</v>
      </c>
      <c r="O72" s="41">
        <v>136</v>
      </c>
    </row>
    <row r="73" spans="1:15" x14ac:dyDescent="0.2">
      <c r="A73" s="47" t="s">
        <v>13</v>
      </c>
      <c r="B73" s="40" t="s">
        <v>1920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1">
        <v>18632</v>
      </c>
    </row>
    <row r="74" spans="1:15" x14ac:dyDescent="0.2">
      <c r="A74" s="47" t="s">
        <v>16</v>
      </c>
      <c r="B74" s="40" t="s">
        <v>1745</v>
      </c>
      <c r="C74" s="34"/>
      <c r="D74" s="41">
        <v>256</v>
      </c>
      <c r="E74" s="34"/>
      <c r="F74" s="34"/>
      <c r="G74" s="34"/>
      <c r="H74" s="34"/>
      <c r="I74" s="34"/>
      <c r="J74" s="34"/>
      <c r="K74" s="34"/>
      <c r="L74" s="34"/>
      <c r="M74" s="34"/>
      <c r="N74" s="41">
        <v>2000</v>
      </c>
      <c r="O74" s="34"/>
    </row>
    <row r="75" spans="1:15" x14ac:dyDescent="0.2">
      <c r="A75" s="47" t="s">
        <v>19</v>
      </c>
      <c r="B75" s="40" t="s">
        <v>1865</v>
      </c>
      <c r="C75" s="34"/>
      <c r="D75" s="34"/>
      <c r="E75" s="41">
        <v>2207</v>
      </c>
      <c r="F75" s="34"/>
      <c r="G75" s="34"/>
      <c r="H75" s="34"/>
      <c r="I75" s="34"/>
      <c r="J75" s="34"/>
      <c r="K75" s="34"/>
      <c r="L75" s="34"/>
      <c r="M75" s="34"/>
      <c r="N75" s="41">
        <v>273350</v>
      </c>
      <c r="O75" s="34"/>
    </row>
    <row r="76" spans="1:15" x14ac:dyDescent="0.2">
      <c r="A76" s="47" t="s">
        <v>24</v>
      </c>
      <c r="B76" s="40" t="s">
        <v>1792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41">
        <v>709</v>
      </c>
    </row>
    <row r="77" spans="1:15" x14ac:dyDescent="0.2">
      <c r="A77" s="47" t="s">
        <v>33</v>
      </c>
      <c r="B77" s="40" t="s">
        <v>1744</v>
      </c>
      <c r="C77" s="34"/>
      <c r="D77" s="34"/>
      <c r="E77" s="34"/>
      <c r="F77" s="34"/>
      <c r="G77" s="34"/>
      <c r="H77" s="41">
        <v>0</v>
      </c>
      <c r="I77" s="34"/>
      <c r="J77" s="34"/>
      <c r="K77" s="34"/>
      <c r="L77" s="34"/>
      <c r="M77" s="34"/>
      <c r="N77" s="41">
        <v>4160</v>
      </c>
      <c r="O77" s="34"/>
    </row>
    <row r="78" spans="1:15" x14ac:dyDescent="0.2">
      <c r="A78" s="47" t="s">
        <v>53</v>
      </c>
      <c r="B78" s="40" t="s">
        <v>1756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1">
        <v>696</v>
      </c>
    </row>
    <row r="79" spans="1:15" x14ac:dyDescent="0.2">
      <c r="A79" s="47" t="s">
        <v>58</v>
      </c>
      <c r="B79" s="40" t="s">
        <v>1830</v>
      </c>
      <c r="C79" s="34"/>
      <c r="D79" s="34"/>
      <c r="E79" s="34"/>
      <c r="F79" s="34"/>
      <c r="G79" s="34"/>
      <c r="H79" s="34"/>
      <c r="I79" s="34"/>
      <c r="J79" s="34"/>
      <c r="K79" s="41">
        <v>0</v>
      </c>
      <c r="L79" s="34"/>
      <c r="M79" s="34"/>
      <c r="N79" s="34"/>
      <c r="O79" s="34"/>
    </row>
    <row r="80" spans="1:15" x14ac:dyDescent="0.2">
      <c r="A80" s="47" t="s">
        <v>70</v>
      </c>
      <c r="B80" s="40" t="s">
        <v>1781</v>
      </c>
      <c r="C80" s="34"/>
      <c r="D80" s="41">
        <v>6090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41">
        <v>1416</v>
      </c>
    </row>
    <row r="81" spans="1:15" x14ac:dyDescent="0.2">
      <c r="A81" s="47" t="s">
        <v>80</v>
      </c>
      <c r="B81" s="40" t="s">
        <v>1921</v>
      </c>
      <c r="C81" s="34"/>
      <c r="D81" s="34"/>
      <c r="E81" s="34"/>
      <c r="F81" s="34"/>
      <c r="G81" s="34"/>
      <c r="H81" s="34"/>
      <c r="I81" s="34"/>
      <c r="J81" s="41">
        <v>0</v>
      </c>
      <c r="K81" s="34"/>
      <c r="L81" s="34"/>
      <c r="M81" s="34"/>
      <c r="N81" s="34"/>
      <c r="O81" s="34"/>
    </row>
    <row r="82" spans="1:15" x14ac:dyDescent="0.2">
      <c r="A82" s="47" t="s">
        <v>89</v>
      </c>
      <c r="B82" s="40" t="s">
        <v>1764</v>
      </c>
      <c r="C82" s="34"/>
      <c r="D82" s="34"/>
      <c r="E82" s="34"/>
      <c r="F82" s="34"/>
      <c r="G82" s="34"/>
      <c r="H82" s="41">
        <v>733911</v>
      </c>
      <c r="I82" s="34"/>
      <c r="J82" s="34"/>
      <c r="K82" s="34"/>
      <c r="L82" s="34"/>
      <c r="M82" s="34"/>
      <c r="N82" s="41">
        <v>44550</v>
      </c>
      <c r="O82" s="34"/>
    </row>
    <row r="83" spans="1:15" x14ac:dyDescent="0.2">
      <c r="A83" s="47" t="s">
        <v>92</v>
      </c>
      <c r="B83" s="40" t="s">
        <v>1922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41">
        <v>672</v>
      </c>
    </row>
    <row r="84" spans="1:15" x14ac:dyDescent="0.2">
      <c r="A84" s="47" t="s">
        <v>95</v>
      </c>
      <c r="B84" s="40" t="s">
        <v>1769</v>
      </c>
      <c r="C84" s="34"/>
      <c r="D84" s="34"/>
      <c r="E84" s="34"/>
      <c r="F84" s="34"/>
      <c r="G84" s="34"/>
      <c r="H84" s="41">
        <v>0</v>
      </c>
      <c r="I84" s="41">
        <v>0</v>
      </c>
      <c r="J84" s="34"/>
      <c r="K84" s="34"/>
      <c r="L84" s="34"/>
      <c r="M84" s="34"/>
      <c r="N84" s="34"/>
      <c r="O84" s="41">
        <v>0</v>
      </c>
    </row>
    <row r="85" spans="1:15" x14ac:dyDescent="0.2">
      <c r="A85" s="47" t="s">
        <v>98</v>
      </c>
      <c r="B85" s="40" t="s">
        <v>1787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41">
        <v>0</v>
      </c>
      <c r="O85" s="34"/>
    </row>
    <row r="86" spans="1:15" x14ac:dyDescent="0.2">
      <c r="A86" s="47" t="s">
        <v>101</v>
      </c>
      <c r="B86" s="40" t="s">
        <v>1831</v>
      </c>
      <c r="C86" s="34"/>
      <c r="D86" s="34"/>
      <c r="E86" s="34"/>
      <c r="F86" s="34"/>
      <c r="G86" s="34"/>
      <c r="H86" s="41">
        <v>0</v>
      </c>
      <c r="I86" s="34"/>
      <c r="J86" s="34"/>
      <c r="K86" s="34"/>
      <c r="L86" s="34"/>
      <c r="M86" s="34"/>
      <c r="N86" s="34"/>
      <c r="O86" s="34"/>
    </row>
    <row r="87" spans="1:15" x14ac:dyDescent="0.2">
      <c r="A87" s="47" t="s">
        <v>107</v>
      </c>
      <c r="B87" s="40" t="s">
        <v>1866</v>
      </c>
      <c r="C87" s="34"/>
      <c r="D87" s="34"/>
      <c r="E87" s="34"/>
      <c r="F87" s="34"/>
      <c r="G87" s="34"/>
      <c r="H87" s="41">
        <v>181636</v>
      </c>
      <c r="I87" s="34"/>
      <c r="J87" s="34"/>
      <c r="K87" s="34"/>
      <c r="L87" s="34"/>
      <c r="M87" s="34"/>
      <c r="N87" s="34"/>
      <c r="O87" s="34"/>
    </row>
    <row r="88" spans="1:15" x14ac:dyDescent="0.2">
      <c r="A88" s="47" t="s">
        <v>111</v>
      </c>
      <c r="B88" s="40" t="s">
        <v>1923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41">
        <v>1200</v>
      </c>
    </row>
    <row r="89" spans="1:15" x14ac:dyDescent="0.2">
      <c r="A89" s="47" t="s">
        <v>114</v>
      </c>
      <c r="B89" s="40" t="s">
        <v>1924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41">
        <v>626</v>
      </c>
    </row>
    <row r="90" spans="1:15" x14ac:dyDescent="0.2">
      <c r="A90" s="47" t="s">
        <v>129</v>
      </c>
      <c r="B90" s="40" t="s">
        <v>1801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41">
        <v>4800</v>
      </c>
      <c r="O90" s="34"/>
    </row>
    <row r="91" spans="1:15" x14ac:dyDescent="0.2">
      <c r="A91" s="47" t="s">
        <v>132</v>
      </c>
      <c r="B91" s="40" t="s">
        <v>1867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41">
        <v>938</v>
      </c>
    </row>
    <row r="92" spans="1:15" x14ac:dyDescent="0.2">
      <c r="A92" s="47" t="s">
        <v>138</v>
      </c>
      <c r="B92" s="40" t="s">
        <v>1745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41">
        <v>864</v>
      </c>
      <c r="O92" s="41">
        <v>160</v>
      </c>
    </row>
    <row r="93" spans="1:15" x14ac:dyDescent="0.2">
      <c r="A93" s="47" t="s">
        <v>146</v>
      </c>
      <c r="B93" s="40" t="s">
        <v>1868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41">
        <v>1</v>
      </c>
    </row>
    <row r="94" spans="1:15" x14ac:dyDescent="0.2">
      <c r="A94" s="47" t="s">
        <v>149</v>
      </c>
      <c r="B94" s="40" t="s">
        <v>1925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1">
        <v>120</v>
      </c>
    </row>
    <row r="95" spans="1:15" x14ac:dyDescent="0.2">
      <c r="A95" s="47" t="s">
        <v>152</v>
      </c>
      <c r="B95" s="40" t="s">
        <v>1802</v>
      </c>
      <c r="C95" s="34"/>
      <c r="D95" s="34"/>
      <c r="E95" s="34"/>
      <c r="F95" s="34"/>
      <c r="G95" s="34"/>
      <c r="H95" s="34"/>
      <c r="I95" s="34"/>
      <c r="J95" s="41">
        <v>1</v>
      </c>
      <c r="K95" s="34"/>
      <c r="L95" s="34"/>
      <c r="M95" s="34"/>
      <c r="N95" s="34"/>
      <c r="O95" s="34"/>
    </row>
    <row r="96" spans="1:15" x14ac:dyDescent="0.2">
      <c r="A96" s="47" t="s">
        <v>155</v>
      </c>
      <c r="B96" s="40" t="s">
        <v>1926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41">
        <v>12880</v>
      </c>
    </row>
    <row r="97" spans="1:15" x14ac:dyDescent="0.2">
      <c r="A97" s="47" t="s">
        <v>164</v>
      </c>
      <c r="B97" s="40" t="s">
        <v>1869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41">
        <v>0</v>
      </c>
      <c r="O97" s="41">
        <v>0</v>
      </c>
    </row>
    <row r="98" spans="1:15" x14ac:dyDescent="0.2">
      <c r="A98" s="47" t="s">
        <v>170</v>
      </c>
      <c r="B98" s="40" t="s">
        <v>1757</v>
      </c>
      <c r="C98" s="34"/>
      <c r="D98" s="34"/>
      <c r="E98" s="34"/>
      <c r="F98" s="34"/>
      <c r="G98" s="34"/>
      <c r="H98" s="34"/>
      <c r="I98" s="41">
        <v>0</v>
      </c>
      <c r="J98" s="34"/>
      <c r="K98" s="34"/>
      <c r="L98" s="34"/>
      <c r="M98" s="34"/>
      <c r="N98" s="34"/>
      <c r="O98" s="41">
        <v>8133</v>
      </c>
    </row>
    <row r="99" spans="1:15" x14ac:dyDescent="0.2">
      <c r="A99" s="47" t="s">
        <v>173</v>
      </c>
      <c r="B99" s="40" t="s">
        <v>1832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41">
        <v>11716</v>
      </c>
    </row>
    <row r="100" spans="1:15" x14ac:dyDescent="0.2">
      <c r="A100" s="47" t="s">
        <v>179</v>
      </c>
      <c r="B100" s="40" t="s">
        <v>1927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41">
        <v>0</v>
      </c>
      <c r="O100" s="41">
        <v>240</v>
      </c>
    </row>
    <row r="101" spans="1:15" x14ac:dyDescent="0.2">
      <c r="A101" s="47" t="s">
        <v>182</v>
      </c>
      <c r="B101" s="40" t="s">
        <v>1754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41">
        <v>2</v>
      </c>
    </row>
    <row r="102" spans="1:15" x14ac:dyDescent="0.2">
      <c r="A102" s="47" t="s">
        <v>185</v>
      </c>
      <c r="B102" s="40" t="s">
        <v>1870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41">
        <v>3</v>
      </c>
    </row>
    <row r="103" spans="1:15" x14ac:dyDescent="0.2">
      <c r="A103" s="47" t="s">
        <v>189</v>
      </c>
      <c r="B103" s="40" t="s">
        <v>1928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41">
        <v>1200</v>
      </c>
    </row>
    <row r="104" spans="1:15" x14ac:dyDescent="0.2">
      <c r="A104" s="47" t="s">
        <v>195</v>
      </c>
      <c r="B104" s="40" t="s">
        <v>1773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41">
        <v>6160</v>
      </c>
      <c r="N104" s="41">
        <v>1200</v>
      </c>
      <c r="O104" s="34"/>
    </row>
    <row r="105" spans="1:15" x14ac:dyDescent="0.2">
      <c r="A105" s="47" t="s">
        <v>203</v>
      </c>
      <c r="B105" s="40" t="s">
        <v>1803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41">
        <v>1816</v>
      </c>
    </row>
    <row r="106" spans="1:15" x14ac:dyDescent="0.2">
      <c r="A106" s="47" t="s">
        <v>205</v>
      </c>
      <c r="B106" s="40" t="s">
        <v>1753</v>
      </c>
      <c r="C106" s="34"/>
      <c r="D106" s="34"/>
      <c r="E106" s="34"/>
      <c r="F106" s="34"/>
      <c r="G106" s="34"/>
      <c r="H106" s="41">
        <v>138732</v>
      </c>
      <c r="I106" s="34"/>
      <c r="J106" s="41">
        <v>2720</v>
      </c>
      <c r="K106" s="34"/>
      <c r="L106" s="34"/>
      <c r="M106" s="34"/>
      <c r="N106" s="34"/>
      <c r="O106" s="41">
        <v>1145</v>
      </c>
    </row>
    <row r="107" spans="1:15" x14ac:dyDescent="0.2">
      <c r="A107" s="47" t="s">
        <v>207</v>
      </c>
      <c r="B107" s="40" t="s">
        <v>1929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41">
        <v>1</v>
      </c>
    </row>
    <row r="108" spans="1:15" x14ac:dyDescent="0.2">
      <c r="A108" s="47" t="s">
        <v>213</v>
      </c>
      <c r="B108" s="40" t="s">
        <v>1871</v>
      </c>
      <c r="C108" s="34"/>
      <c r="D108" s="34"/>
      <c r="E108" s="34"/>
      <c r="F108" s="34"/>
      <c r="G108" s="34"/>
      <c r="H108" s="41">
        <v>2470</v>
      </c>
      <c r="I108" s="34"/>
      <c r="J108" s="34"/>
      <c r="K108" s="34"/>
      <c r="L108" s="34"/>
      <c r="M108" s="34"/>
      <c r="N108" s="34"/>
      <c r="O108" s="34"/>
    </row>
    <row r="109" spans="1:15" x14ac:dyDescent="0.2">
      <c r="A109" s="47" t="s">
        <v>218</v>
      </c>
      <c r="B109" s="40" t="s">
        <v>1833</v>
      </c>
      <c r="C109" s="34"/>
      <c r="D109" s="41">
        <v>722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41">
        <v>168</v>
      </c>
    </row>
    <row r="110" spans="1:15" x14ac:dyDescent="0.2">
      <c r="A110" s="50" t="s">
        <v>1748</v>
      </c>
      <c r="B110" s="40" t="s">
        <v>1731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41">
        <v>22630</v>
      </c>
      <c r="N110" s="34"/>
      <c r="O110" s="41">
        <v>0</v>
      </c>
    </row>
    <row r="111" spans="1:15" x14ac:dyDescent="0.2">
      <c r="A111" s="47" t="s">
        <v>225</v>
      </c>
      <c r="B111" s="40" t="s">
        <v>1930</v>
      </c>
      <c r="C111" s="34"/>
      <c r="D111" s="34"/>
      <c r="E111" s="34"/>
      <c r="F111" s="34"/>
      <c r="G111" s="34"/>
      <c r="H111" s="34"/>
      <c r="I111" s="41">
        <v>61706</v>
      </c>
      <c r="J111" s="34"/>
      <c r="K111" s="34"/>
      <c r="L111" s="34"/>
      <c r="M111" s="34"/>
      <c r="N111" s="41">
        <v>0</v>
      </c>
      <c r="O111" s="34"/>
    </row>
    <row r="112" spans="1:15" x14ac:dyDescent="0.2">
      <c r="A112" s="47" t="s">
        <v>231</v>
      </c>
      <c r="B112" s="40" t="s">
        <v>1931</v>
      </c>
      <c r="C112" s="34"/>
      <c r="D112" s="34"/>
      <c r="E112" s="34"/>
      <c r="F112" s="34"/>
      <c r="G112" s="34"/>
      <c r="H112" s="41">
        <v>1</v>
      </c>
      <c r="I112" s="34"/>
      <c r="J112" s="34"/>
      <c r="K112" s="34"/>
      <c r="L112" s="34"/>
      <c r="M112" s="34"/>
      <c r="N112" s="34"/>
      <c r="O112" s="34"/>
    </row>
    <row r="113" spans="1:15" x14ac:dyDescent="0.2">
      <c r="A113" s="47" t="s">
        <v>237</v>
      </c>
      <c r="B113" s="40" t="s">
        <v>1932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41">
        <v>484</v>
      </c>
    </row>
    <row r="114" spans="1:15" x14ac:dyDescent="0.2">
      <c r="A114" s="47" t="s">
        <v>243</v>
      </c>
      <c r="B114" s="40" t="s">
        <v>1872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>
        <v>1</v>
      </c>
    </row>
    <row r="115" spans="1:15" x14ac:dyDescent="0.2">
      <c r="A115" s="47" t="s">
        <v>249</v>
      </c>
      <c r="B115" s="40" t="s">
        <v>1933</v>
      </c>
      <c r="C115" s="34"/>
      <c r="D115" s="34"/>
      <c r="E115" s="34"/>
      <c r="F115" s="34"/>
      <c r="G115" s="34"/>
      <c r="H115" s="41">
        <v>128554</v>
      </c>
      <c r="I115" s="34"/>
      <c r="J115" s="34"/>
      <c r="K115" s="34"/>
      <c r="L115" s="34"/>
      <c r="M115" s="34"/>
      <c r="N115" s="34"/>
      <c r="O115" s="34"/>
    </row>
    <row r="116" spans="1:15" x14ac:dyDescent="0.2">
      <c r="A116" s="47" t="s">
        <v>252</v>
      </c>
      <c r="B116" s="40" t="s">
        <v>1934</v>
      </c>
      <c r="C116" s="34"/>
      <c r="D116" s="34"/>
      <c r="E116" s="34"/>
      <c r="F116" s="34"/>
      <c r="G116" s="34"/>
      <c r="H116" s="41">
        <v>58610</v>
      </c>
      <c r="I116" s="34"/>
      <c r="J116" s="34"/>
      <c r="K116" s="34"/>
      <c r="L116" s="34"/>
      <c r="M116" s="34"/>
      <c r="N116" s="34"/>
      <c r="O116" s="34"/>
    </row>
    <row r="117" spans="1:15" x14ac:dyDescent="0.2">
      <c r="A117" s="47" t="s">
        <v>258</v>
      </c>
      <c r="B117" s="40" t="s">
        <v>1744</v>
      </c>
      <c r="C117" s="34"/>
      <c r="D117" s="34"/>
      <c r="E117" s="41">
        <v>0</v>
      </c>
      <c r="F117" s="34"/>
      <c r="G117" s="34"/>
      <c r="H117" s="34"/>
      <c r="I117" s="41">
        <v>0</v>
      </c>
      <c r="J117" s="34"/>
      <c r="K117" s="34"/>
      <c r="L117" s="34"/>
      <c r="M117" s="34"/>
      <c r="N117" s="34"/>
      <c r="O117" s="41">
        <v>374</v>
      </c>
    </row>
    <row r="118" spans="1:15" x14ac:dyDescent="0.2">
      <c r="A118" s="47" t="s">
        <v>260</v>
      </c>
      <c r="B118" s="40" t="s">
        <v>1935</v>
      </c>
      <c r="C118" s="34"/>
      <c r="D118" s="34"/>
      <c r="E118" s="41">
        <v>2830</v>
      </c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x14ac:dyDescent="0.2">
      <c r="A119" s="47" t="s">
        <v>265</v>
      </c>
      <c r="B119" s="40" t="s">
        <v>1936</v>
      </c>
      <c r="C119" s="34"/>
      <c r="D119" s="34"/>
      <c r="E119" s="34"/>
      <c r="F119" s="34"/>
      <c r="G119" s="34"/>
      <c r="H119" s="41">
        <v>94148</v>
      </c>
      <c r="I119" s="34"/>
      <c r="J119" s="34"/>
      <c r="K119" s="34"/>
      <c r="L119" s="34"/>
      <c r="M119" s="34"/>
      <c r="N119" s="34"/>
      <c r="O119" s="34"/>
    </row>
    <row r="120" spans="1:15" x14ac:dyDescent="0.2">
      <c r="A120" s="47" t="s">
        <v>268</v>
      </c>
      <c r="B120" s="40" t="s">
        <v>1804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>
        <v>576</v>
      </c>
    </row>
    <row r="121" spans="1:15" x14ac:dyDescent="0.2">
      <c r="A121" s="47" t="s">
        <v>280</v>
      </c>
      <c r="B121" s="40" t="s">
        <v>1770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41">
        <v>49790</v>
      </c>
      <c r="O121" s="34"/>
    </row>
    <row r="122" spans="1:15" x14ac:dyDescent="0.2">
      <c r="A122" s="47" t="s">
        <v>283</v>
      </c>
      <c r="B122" s="40" t="s">
        <v>1937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41">
        <v>2312</v>
      </c>
    </row>
    <row r="123" spans="1:15" x14ac:dyDescent="0.2">
      <c r="A123" s="47" t="s">
        <v>292</v>
      </c>
      <c r="B123" s="40" t="s">
        <v>1729</v>
      </c>
      <c r="C123" s="34"/>
      <c r="D123" s="34"/>
      <c r="E123" s="41">
        <v>6831</v>
      </c>
      <c r="F123" s="34"/>
      <c r="G123" s="34"/>
      <c r="H123" s="41">
        <v>75043</v>
      </c>
      <c r="I123" s="34"/>
      <c r="J123" s="34"/>
      <c r="K123" s="34"/>
      <c r="L123" s="34"/>
      <c r="M123" s="34"/>
      <c r="N123" s="41">
        <v>1119</v>
      </c>
      <c r="O123" s="41">
        <v>420</v>
      </c>
    </row>
    <row r="124" spans="1:15" x14ac:dyDescent="0.2">
      <c r="A124" s="47" t="s">
        <v>296</v>
      </c>
      <c r="B124" s="40" t="s">
        <v>1834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>
        <v>1</v>
      </c>
    </row>
    <row r="125" spans="1:15" x14ac:dyDescent="0.2">
      <c r="A125" s="47" t="s">
        <v>302</v>
      </c>
      <c r="B125" s="40" t="s">
        <v>1938</v>
      </c>
      <c r="C125" s="34"/>
      <c r="D125" s="34"/>
      <c r="E125" s="34"/>
      <c r="F125" s="34"/>
      <c r="G125" s="34"/>
      <c r="H125" s="41">
        <v>0</v>
      </c>
      <c r="I125" s="34"/>
      <c r="J125" s="34"/>
      <c r="K125" s="34"/>
      <c r="L125" s="34"/>
      <c r="M125" s="34"/>
      <c r="N125" s="34"/>
      <c r="O125" s="34"/>
    </row>
    <row r="126" spans="1:15" x14ac:dyDescent="0.2">
      <c r="A126" s="47" t="s">
        <v>308</v>
      </c>
      <c r="B126" s="40" t="s">
        <v>1873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>
        <v>980</v>
      </c>
    </row>
    <row r="127" spans="1:15" x14ac:dyDescent="0.2">
      <c r="A127" s="47" t="s">
        <v>311</v>
      </c>
      <c r="B127" s="40" t="s">
        <v>1788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41">
        <v>0</v>
      </c>
    </row>
    <row r="128" spans="1:15" x14ac:dyDescent="0.2">
      <c r="A128" s="47" t="s">
        <v>314</v>
      </c>
      <c r="B128" s="40" t="s">
        <v>1939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41">
        <v>120</v>
      </c>
    </row>
    <row r="129" spans="1:15" x14ac:dyDescent="0.2">
      <c r="A129" s="47" t="s">
        <v>317</v>
      </c>
      <c r="B129" s="40" t="s">
        <v>1805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41">
        <v>154</v>
      </c>
    </row>
    <row r="130" spans="1:15" x14ac:dyDescent="0.2">
      <c r="A130" s="47" t="s">
        <v>338</v>
      </c>
      <c r="B130" s="40" t="s">
        <v>1874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41">
        <v>144</v>
      </c>
    </row>
    <row r="131" spans="1:15" x14ac:dyDescent="0.2">
      <c r="A131" s="47" t="s">
        <v>347</v>
      </c>
      <c r="B131" s="40" t="s">
        <v>1806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41">
        <v>0</v>
      </c>
    </row>
    <row r="132" spans="1:15" x14ac:dyDescent="0.2">
      <c r="A132" s="47" t="s">
        <v>350</v>
      </c>
      <c r="B132" s="40" t="s">
        <v>1776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41">
        <v>1776</v>
      </c>
    </row>
    <row r="133" spans="1:15" x14ac:dyDescent="0.2">
      <c r="A133" s="47" t="s">
        <v>368</v>
      </c>
      <c r="B133" s="40" t="s">
        <v>1777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41">
        <v>0</v>
      </c>
    </row>
    <row r="134" spans="1:15" x14ac:dyDescent="0.2">
      <c r="A134" s="47" t="s">
        <v>371</v>
      </c>
      <c r="B134" s="40" t="s">
        <v>1940</v>
      </c>
      <c r="C134" s="34"/>
      <c r="D134" s="41">
        <v>169677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x14ac:dyDescent="0.2">
      <c r="A135" s="47" t="s">
        <v>377</v>
      </c>
      <c r="B135" s="40" t="s">
        <v>1807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41">
        <v>0</v>
      </c>
    </row>
    <row r="136" spans="1:15" x14ac:dyDescent="0.2">
      <c r="A136" s="47" t="s">
        <v>380</v>
      </c>
      <c r="B136" s="40" t="s">
        <v>1793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>
        <v>320</v>
      </c>
    </row>
    <row r="137" spans="1:15" x14ac:dyDescent="0.2">
      <c r="A137" s="47" t="s">
        <v>386</v>
      </c>
      <c r="B137" s="40" t="s">
        <v>1875</v>
      </c>
      <c r="C137" s="34"/>
      <c r="D137" s="34"/>
      <c r="E137" s="34"/>
      <c r="F137" s="34"/>
      <c r="G137" s="34"/>
      <c r="H137" s="34"/>
      <c r="I137" s="34"/>
      <c r="J137" s="41">
        <v>0</v>
      </c>
      <c r="K137" s="34"/>
      <c r="L137" s="34"/>
      <c r="M137" s="34"/>
      <c r="N137" s="34"/>
      <c r="O137" s="34"/>
    </row>
    <row r="138" spans="1:15" x14ac:dyDescent="0.2">
      <c r="A138" s="47" t="s">
        <v>389</v>
      </c>
      <c r="B138" s="40" t="s">
        <v>1835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41">
        <v>7228</v>
      </c>
    </row>
    <row r="139" spans="1:15" x14ac:dyDescent="0.2">
      <c r="A139" s="47" t="s">
        <v>407</v>
      </c>
      <c r="B139" s="40" t="s">
        <v>1941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160</v>
      </c>
    </row>
    <row r="140" spans="1:15" x14ac:dyDescent="0.2">
      <c r="A140" s="47" t="s">
        <v>410</v>
      </c>
      <c r="B140" s="40" t="s">
        <v>1942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41">
        <v>1247</v>
      </c>
      <c r="O140" s="34"/>
    </row>
    <row r="141" spans="1:15" x14ac:dyDescent="0.2">
      <c r="A141" s="47" t="s">
        <v>413</v>
      </c>
      <c r="B141" s="40" t="s">
        <v>1808</v>
      </c>
      <c r="C141" s="34"/>
      <c r="D141" s="41">
        <v>3730</v>
      </c>
      <c r="E141" s="34"/>
      <c r="F141" s="34"/>
      <c r="G141" s="34"/>
      <c r="H141" s="41">
        <v>7997</v>
      </c>
      <c r="I141" s="34"/>
      <c r="J141" s="34"/>
      <c r="K141" s="34"/>
      <c r="L141" s="34"/>
      <c r="M141" s="34"/>
      <c r="N141" s="41">
        <v>0</v>
      </c>
      <c r="O141" s="34"/>
    </row>
    <row r="142" spans="1:15" x14ac:dyDescent="0.2">
      <c r="A142" s="47" t="s">
        <v>426</v>
      </c>
      <c r="B142" s="40" t="s">
        <v>1809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>
        <v>5</v>
      </c>
    </row>
    <row r="143" spans="1:15" x14ac:dyDescent="0.2">
      <c r="A143" s="47" t="s">
        <v>437</v>
      </c>
      <c r="B143" s="40" t="s">
        <v>1778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41">
        <v>8</v>
      </c>
    </row>
    <row r="144" spans="1:15" x14ac:dyDescent="0.2">
      <c r="A144" s="47" t="s">
        <v>445</v>
      </c>
      <c r="B144" s="40" t="s">
        <v>1759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41">
        <v>3525</v>
      </c>
    </row>
    <row r="145" spans="1:15" x14ac:dyDescent="0.2">
      <c r="A145" s="47" t="s">
        <v>448</v>
      </c>
      <c r="B145" s="40" t="s">
        <v>1765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>
        <v>5136</v>
      </c>
    </row>
    <row r="146" spans="1:15" x14ac:dyDescent="0.2">
      <c r="A146" s="47" t="s">
        <v>467</v>
      </c>
      <c r="B146" s="40" t="s">
        <v>1943</v>
      </c>
      <c r="C146" s="34"/>
      <c r="D146" s="34"/>
      <c r="E146" s="34"/>
      <c r="F146" s="34"/>
      <c r="G146" s="34"/>
      <c r="H146" s="34"/>
      <c r="I146" s="34"/>
      <c r="J146" s="41">
        <v>0</v>
      </c>
      <c r="K146" s="34"/>
      <c r="L146" s="34"/>
      <c r="M146" s="34"/>
      <c r="N146" s="34"/>
      <c r="O146" s="34"/>
    </row>
    <row r="147" spans="1:15" x14ac:dyDescent="0.2">
      <c r="A147" s="47" t="s">
        <v>473</v>
      </c>
      <c r="B147" s="40" t="s">
        <v>1810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>
        <v>786</v>
      </c>
    </row>
    <row r="148" spans="1:15" x14ac:dyDescent="0.2">
      <c r="A148" s="47" t="s">
        <v>476</v>
      </c>
      <c r="B148" s="40" t="s">
        <v>1944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768</v>
      </c>
    </row>
    <row r="149" spans="1:15" x14ac:dyDescent="0.2">
      <c r="A149" s="47" t="s">
        <v>479</v>
      </c>
      <c r="B149" s="40" t="s">
        <v>1761</v>
      </c>
      <c r="C149" s="34"/>
      <c r="D149" s="34"/>
      <c r="E149" s="34"/>
      <c r="F149" s="34"/>
      <c r="G149" s="34"/>
      <c r="H149" s="34"/>
      <c r="I149" s="41">
        <v>0</v>
      </c>
      <c r="J149" s="34"/>
      <c r="K149" s="34"/>
      <c r="L149" s="34"/>
      <c r="M149" s="34"/>
      <c r="N149" s="34"/>
      <c r="O149" s="34"/>
    </row>
    <row r="150" spans="1:15" x14ac:dyDescent="0.2">
      <c r="A150" s="47" t="s">
        <v>485</v>
      </c>
      <c r="B150" s="40" t="s">
        <v>1876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41">
        <v>883</v>
      </c>
    </row>
    <row r="151" spans="1:15" x14ac:dyDescent="0.2">
      <c r="A151" s="47" t="s">
        <v>488</v>
      </c>
      <c r="B151" s="40" t="s">
        <v>1836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41">
        <v>0</v>
      </c>
      <c r="O151" s="34"/>
    </row>
    <row r="152" spans="1:15" x14ac:dyDescent="0.2">
      <c r="A152" s="47" t="s">
        <v>494</v>
      </c>
      <c r="B152" s="40" t="s">
        <v>1837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>
        <v>2524</v>
      </c>
    </row>
    <row r="153" spans="1:15" x14ac:dyDescent="0.2">
      <c r="A153" s="47" t="s">
        <v>503</v>
      </c>
      <c r="B153" s="40" t="s">
        <v>1877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>
        <v>1</v>
      </c>
    </row>
    <row r="154" spans="1:15" x14ac:dyDescent="0.2">
      <c r="A154" s="47" t="s">
        <v>515</v>
      </c>
      <c r="B154" s="40" t="s">
        <v>1878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41">
        <v>2</v>
      </c>
      <c r="N154" s="34"/>
      <c r="O154" s="41">
        <v>1004</v>
      </c>
    </row>
    <row r="155" spans="1:15" x14ac:dyDescent="0.2">
      <c r="A155" s="47" t="s">
        <v>530</v>
      </c>
      <c r="B155" s="40" t="s">
        <v>1811</v>
      </c>
      <c r="C155" s="34"/>
      <c r="D155" s="34"/>
      <c r="E155" s="34"/>
      <c r="F155" s="34"/>
      <c r="G155" s="34"/>
      <c r="H155" s="41">
        <v>42782</v>
      </c>
      <c r="I155" s="34"/>
      <c r="J155" s="34"/>
      <c r="K155" s="34"/>
      <c r="L155" s="34"/>
      <c r="M155" s="34"/>
      <c r="N155" s="34"/>
      <c r="O155" s="41">
        <v>0</v>
      </c>
    </row>
    <row r="156" spans="1:15" x14ac:dyDescent="0.2">
      <c r="A156" s="47" t="s">
        <v>533</v>
      </c>
      <c r="B156" s="40" t="s">
        <v>1879</v>
      </c>
      <c r="C156" s="34"/>
      <c r="D156" s="34"/>
      <c r="E156" s="41">
        <v>0</v>
      </c>
      <c r="F156" s="34"/>
      <c r="G156" s="34"/>
      <c r="H156" s="34"/>
      <c r="I156" s="34"/>
      <c r="J156" s="34"/>
      <c r="K156" s="34"/>
      <c r="L156" s="34"/>
      <c r="M156" s="34"/>
      <c r="N156" s="34"/>
      <c r="O156" s="41">
        <v>504</v>
      </c>
    </row>
    <row r="157" spans="1:15" x14ac:dyDescent="0.2">
      <c r="A157" s="47" t="s">
        <v>542</v>
      </c>
      <c r="B157" s="40" t="s">
        <v>1838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>
        <v>1849</v>
      </c>
    </row>
    <row r="158" spans="1:15" x14ac:dyDescent="0.2">
      <c r="A158" s="47" t="s">
        <v>557</v>
      </c>
      <c r="B158" s="40" t="s">
        <v>1812</v>
      </c>
      <c r="C158" s="34"/>
      <c r="D158" s="34"/>
      <c r="E158" s="34"/>
      <c r="F158" s="34"/>
      <c r="G158" s="34"/>
      <c r="H158" s="41">
        <v>74406</v>
      </c>
      <c r="I158" s="34"/>
      <c r="J158" s="34"/>
      <c r="K158" s="34"/>
      <c r="L158" s="34"/>
      <c r="M158" s="34"/>
      <c r="N158" s="34"/>
      <c r="O158" s="41">
        <v>968</v>
      </c>
    </row>
    <row r="159" spans="1:15" x14ac:dyDescent="0.2">
      <c r="A159" s="47" t="s">
        <v>572</v>
      </c>
      <c r="B159" s="40" t="s">
        <v>1945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41">
        <v>2</v>
      </c>
    </row>
    <row r="160" spans="1:15" x14ac:dyDescent="0.2">
      <c r="A160" s="47" t="s">
        <v>578</v>
      </c>
      <c r="B160" s="40" t="s">
        <v>1880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266</v>
      </c>
    </row>
    <row r="161" spans="1:15" x14ac:dyDescent="0.2">
      <c r="A161" s="47" t="s">
        <v>581</v>
      </c>
      <c r="B161" s="40" t="s">
        <v>1839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41">
        <v>392</v>
      </c>
    </row>
    <row r="162" spans="1:15" x14ac:dyDescent="0.2">
      <c r="A162" s="47" t="s">
        <v>584</v>
      </c>
      <c r="B162" s="40" t="s">
        <v>1946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41">
        <v>11000</v>
      </c>
      <c r="O162" s="41">
        <v>1</v>
      </c>
    </row>
    <row r="163" spans="1:15" x14ac:dyDescent="0.2">
      <c r="A163" s="47" t="s">
        <v>587</v>
      </c>
      <c r="B163" s="40" t="s">
        <v>1768</v>
      </c>
      <c r="C163" s="34"/>
      <c r="D163" s="34"/>
      <c r="E163" s="41">
        <v>0</v>
      </c>
      <c r="F163" s="34"/>
      <c r="G163" s="34"/>
      <c r="H163" s="34"/>
      <c r="I163" s="34"/>
      <c r="J163" s="34"/>
      <c r="K163" s="34"/>
      <c r="L163" s="34"/>
      <c r="M163" s="34"/>
      <c r="N163" s="34"/>
      <c r="O163" s="34"/>
    </row>
    <row r="164" spans="1:15" x14ac:dyDescent="0.2">
      <c r="A164" s="47" t="s">
        <v>590</v>
      </c>
      <c r="B164" s="40" t="s">
        <v>1947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120</v>
      </c>
    </row>
    <row r="165" spans="1:15" x14ac:dyDescent="0.2">
      <c r="A165" s="47" t="s">
        <v>595</v>
      </c>
      <c r="B165" s="40" t="s">
        <v>1948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41">
        <v>1</v>
      </c>
    </row>
    <row r="166" spans="1:15" x14ac:dyDescent="0.2">
      <c r="A166" s="47" t="s">
        <v>601</v>
      </c>
      <c r="B166" s="40" t="s">
        <v>1949</v>
      </c>
      <c r="C166" s="34"/>
      <c r="D166" s="41">
        <v>0</v>
      </c>
      <c r="E166" s="34"/>
      <c r="F166" s="34"/>
      <c r="G166" s="41">
        <v>5</v>
      </c>
      <c r="H166" s="34"/>
      <c r="I166" s="34"/>
      <c r="J166" s="34"/>
      <c r="K166" s="34"/>
      <c r="L166" s="34"/>
      <c r="M166" s="34"/>
      <c r="N166" s="41">
        <v>0</v>
      </c>
      <c r="O166" s="41">
        <v>3064</v>
      </c>
    </row>
    <row r="167" spans="1:15" x14ac:dyDescent="0.2">
      <c r="A167" s="47" t="s">
        <v>604</v>
      </c>
      <c r="B167" s="40" t="s">
        <v>1782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41">
        <v>1056</v>
      </c>
    </row>
    <row r="168" spans="1:15" x14ac:dyDescent="0.2">
      <c r="A168" s="47" t="s">
        <v>610</v>
      </c>
      <c r="B168" s="40" t="s">
        <v>1732</v>
      </c>
      <c r="C168" s="34"/>
      <c r="D168" s="34"/>
      <c r="E168" s="41">
        <v>1136</v>
      </c>
      <c r="F168" s="34"/>
      <c r="G168" s="34"/>
      <c r="H168" s="41">
        <v>0</v>
      </c>
      <c r="I168" s="34"/>
      <c r="J168" s="41">
        <v>23865</v>
      </c>
      <c r="K168" s="34"/>
      <c r="L168" s="34"/>
      <c r="M168" s="34"/>
      <c r="N168" s="41">
        <v>0</v>
      </c>
      <c r="O168" s="41">
        <v>0</v>
      </c>
    </row>
    <row r="169" spans="1:15" x14ac:dyDescent="0.2">
      <c r="A169" s="47" t="s">
        <v>613</v>
      </c>
      <c r="B169" s="40" t="s">
        <v>1762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41">
        <v>484</v>
      </c>
      <c r="O169" s="41">
        <v>1</v>
      </c>
    </row>
    <row r="170" spans="1:15" x14ac:dyDescent="0.2">
      <c r="A170" s="47" t="s">
        <v>622</v>
      </c>
      <c r="B170" s="40" t="s">
        <v>1950</v>
      </c>
      <c r="C170" s="34"/>
      <c r="D170" s="34"/>
      <c r="E170" s="41">
        <v>0</v>
      </c>
      <c r="F170" s="34"/>
      <c r="G170" s="34"/>
      <c r="H170" s="34"/>
      <c r="I170" s="34"/>
      <c r="J170" s="34"/>
      <c r="K170" s="34"/>
      <c r="L170" s="34"/>
      <c r="M170" s="34"/>
      <c r="N170" s="34"/>
      <c r="O170" s="34"/>
    </row>
    <row r="171" spans="1:15" x14ac:dyDescent="0.2">
      <c r="A171" s="47" t="s">
        <v>625</v>
      </c>
      <c r="B171" s="40" t="s">
        <v>1951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41">
        <v>0</v>
      </c>
    </row>
    <row r="172" spans="1:15" x14ac:dyDescent="0.2">
      <c r="A172" s="47" t="s">
        <v>636</v>
      </c>
      <c r="B172" s="40" t="s">
        <v>1760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41">
        <v>3441</v>
      </c>
    </row>
    <row r="173" spans="1:15" x14ac:dyDescent="0.2">
      <c r="A173" s="47" t="s">
        <v>639</v>
      </c>
      <c r="B173" s="40" t="s">
        <v>1840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1280</v>
      </c>
    </row>
    <row r="174" spans="1:15" x14ac:dyDescent="0.2">
      <c r="A174" s="47" t="s">
        <v>645</v>
      </c>
      <c r="B174" s="40" t="s">
        <v>1952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41">
        <v>3200</v>
      </c>
    </row>
    <row r="175" spans="1:15" x14ac:dyDescent="0.2">
      <c r="A175" s="47" t="s">
        <v>651</v>
      </c>
      <c r="B175" s="40" t="s">
        <v>1881</v>
      </c>
      <c r="C175" s="34"/>
      <c r="D175" s="34"/>
      <c r="E175" s="34"/>
      <c r="F175" s="34"/>
      <c r="G175" s="34"/>
      <c r="H175" s="41">
        <v>1</v>
      </c>
      <c r="I175" s="34"/>
      <c r="J175" s="34"/>
      <c r="K175" s="34"/>
      <c r="L175" s="34"/>
      <c r="M175" s="34"/>
      <c r="N175" s="41">
        <v>1</v>
      </c>
      <c r="O175" s="34"/>
    </row>
    <row r="176" spans="1:15" x14ac:dyDescent="0.2">
      <c r="A176" s="47" t="s">
        <v>660</v>
      </c>
      <c r="B176" s="40" t="s">
        <v>1783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41">
        <v>2</v>
      </c>
    </row>
    <row r="177" spans="1:15" x14ac:dyDescent="0.2">
      <c r="A177" s="47" t="s">
        <v>663</v>
      </c>
      <c r="B177" s="40" t="s">
        <v>1882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41">
        <v>1893</v>
      </c>
    </row>
    <row r="178" spans="1:15" x14ac:dyDescent="0.2">
      <c r="A178" s="47" t="s">
        <v>691</v>
      </c>
      <c r="B178" s="40" t="s">
        <v>1953</v>
      </c>
      <c r="C178" s="34"/>
      <c r="D178" s="34"/>
      <c r="E178" s="34"/>
      <c r="F178" s="34"/>
      <c r="G178" s="34"/>
      <c r="H178" s="41">
        <v>62566</v>
      </c>
      <c r="I178" s="34"/>
      <c r="J178" s="34"/>
      <c r="K178" s="34"/>
      <c r="L178" s="34"/>
      <c r="M178" s="34"/>
      <c r="N178" s="34"/>
      <c r="O178" s="34"/>
    </row>
    <row r="179" spans="1:15" x14ac:dyDescent="0.2">
      <c r="A179" s="47" t="s">
        <v>709</v>
      </c>
      <c r="B179" s="40" t="s">
        <v>1794</v>
      </c>
      <c r="C179" s="34"/>
      <c r="D179" s="34"/>
      <c r="E179" s="34"/>
      <c r="F179" s="41">
        <v>40064</v>
      </c>
      <c r="G179" s="34"/>
      <c r="H179" s="34"/>
      <c r="I179" s="34"/>
      <c r="J179" s="34"/>
      <c r="K179" s="34"/>
      <c r="L179" s="34"/>
      <c r="M179" s="34"/>
      <c r="N179" s="34"/>
      <c r="O179" s="34"/>
    </row>
    <row r="180" spans="1:15" x14ac:dyDescent="0.2">
      <c r="A180" s="47" t="s">
        <v>712</v>
      </c>
      <c r="B180" s="40" t="s">
        <v>1883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41">
        <v>3145</v>
      </c>
    </row>
    <row r="181" spans="1:15" x14ac:dyDescent="0.2">
      <c r="A181" s="47" t="s">
        <v>715</v>
      </c>
      <c r="B181" s="40" t="s">
        <v>1784</v>
      </c>
      <c r="C181" s="34"/>
      <c r="D181" s="34"/>
      <c r="E181" s="34"/>
      <c r="F181" s="34"/>
      <c r="G181" s="34"/>
      <c r="H181" s="41">
        <v>0</v>
      </c>
      <c r="I181" s="34"/>
      <c r="J181" s="34"/>
      <c r="K181" s="34"/>
      <c r="L181" s="34"/>
      <c r="M181" s="34"/>
      <c r="N181" s="34"/>
      <c r="O181" s="34"/>
    </row>
    <row r="182" spans="1:15" x14ac:dyDescent="0.2">
      <c r="A182" s="47" t="s">
        <v>718</v>
      </c>
      <c r="B182" s="40" t="s">
        <v>1884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41">
        <v>512</v>
      </c>
    </row>
    <row r="183" spans="1:15" x14ac:dyDescent="0.2">
      <c r="A183" s="47" t="s">
        <v>721</v>
      </c>
      <c r="B183" s="40" t="s">
        <v>1954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41">
        <v>506</v>
      </c>
    </row>
    <row r="184" spans="1:15" x14ac:dyDescent="0.2">
      <c r="A184" s="47" t="s">
        <v>727</v>
      </c>
      <c r="B184" s="40" t="s">
        <v>1813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41">
        <v>2560</v>
      </c>
    </row>
    <row r="185" spans="1:15" x14ac:dyDescent="0.2">
      <c r="A185" s="47" t="s">
        <v>730</v>
      </c>
      <c r="B185" s="40" t="s">
        <v>1814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41">
        <v>864</v>
      </c>
      <c r="O185" s="34"/>
    </row>
    <row r="186" spans="1:15" x14ac:dyDescent="0.2">
      <c r="A186" s="47" t="s">
        <v>733</v>
      </c>
      <c r="B186" s="40" t="s">
        <v>1885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41">
        <v>2258</v>
      </c>
    </row>
    <row r="187" spans="1:15" x14ac:dyDescent="0.2">
      <c r="A187" s="47" t="s">
        <v>739</v>
      </c>
      <c r="B187" s="40" t="s">
        <v>1886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41">
        <v>500</v>
      </c>
    </row>
    <row r="188" spans="1:15" x14ac:dyDescent="0.2">
      <c r="A188" s="47" t="s">
        <v>742</v>
      </c>
      <c r="B188" s="40" t="s">
        <v>1955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1">
        <v>432</v>
      </c>
    </row>
    <row r="189" spans="1:15" x14ac:dyDescent="0.2">
      <c r="A189" s="47" t="s">
        <v>745</v>
      </c>
      <c r="B189" s="40" t="s">
        <v>1887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41">
        <v>32277</v>
      </c>
      <c r="O189" s="41">
        <v>2016</v>
      </c>
    </row>
    <row r="190" spans="1:15" x14ac:dyDescent="0.2">
      <c r="A190" s="47" t="s">
        <v>748</v>
      </c>
      <c r="B190" s="40" t="s">
        <v>1956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1">
        <v>9200</v>
      </c>
    </row>
    <row r="191" spans="1:15" x14ac:dyDescent="0.2">
      <c r="A191" s="47" t="s">
        <v>761</v>
      </c>
      <c r="B191" s="40" t="s">
        <v>1785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1">
        <v>288</v>
      </c>
    </row>
    <row r="192" spans="1:15" x14ac:dyDescent="0.2">
      <c r="A192" s="47" t="s">
        <v>771</v>
      </c>
      <c r="B192" s="40" t="s">
        <v>1957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41">
        <v>8740</v>
      </c>
      <c r="O192" s="41">
        <v>1824</v>
      </c>
    </row>
    <row r="193" spans="1:15" x14ac:dyDescent="0.2">
      <c r="A193" s="47" t="s">
        <v>780</v>
      </c>
      <c r="B193" s="40" t="s">
        <v>1771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>
        <v>1199</v>
      </c>
    </row>
    <row r="194" spans="1:15" x14ac:dyDescent="0.2">
      <c r="A194" s="47" t="s">
        <v>811</v>
      </c>
      <c r="B194" s="40" t="s">
        <v>1758</v>
      </c>
      <c r="C194" s="34"/>
      <c r="D194" s="34"/>
      <c r="E194" s="34"/>
      <c r="F194" s="34"/>
      <c r="G194" s="41">
        <v>1568</v>
      </c>
      <c r="H194" s="41">
        <v>0</v>
      </c>
      <c r="I194" s="34"/>
      <c r="J194" s="34"/>
      <c r="K194" s="34"/>
      <c r="L194" s="34"/>
      <c r="M194" s="41">
        <v>0</v>
      </c>
      <c r="N194" s="41">
        <v>0</v>
      </c>
      <c r="O194" s="34"/>
    </row>
    <row r="195" spans="1:15" x14ac:dyDescent="0.2">
      <c r="A195" s="47" t="s">
        <v>820</v>
      </c>
      <c r="B195" s="40" t="s">
        <v>1815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>
        <v>5004</v>
      </c>
    </row>
    <row r="196" spans="1:15" x14ac:dyDescent="0.2">
      <c r="A196" s="47" t="s">
        <v>839</v>
      </c>
      <c r="B196" s="40" t="s">
        <v>1816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>
        <v>1380</v>
      </c>
    </row>
    <row r="197" spans="1:15" x14ac:dyDescent="0.2">
      <c r="A197" s="47" t="s">
        <v>849</v>
      </c>
      <c r="B197" s="40" t="s">
        <v>1841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>
        <v>1</v>
      </c>
    </row>
    <row r="198" spans="1:15" x14ac:dyDescent="0.2">
      <c r="A198" s="47" t="s">
        <v>867</v>
      </c>
      <c r="B198" s="40" t="s">
        <v>1842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1">
        <v>900</v>
      </c>
    </row>
    <row r="199" spans="1:15" x14ac:dyDescent="0.2">
      <c r="A199" s="47" t="s">
        <v>876</v>
      </c>
      <c r="B199" s="40" t="s">
        <v>1958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>
        <v>396</v>
      </c>
    </row>
    <row r="200" spans="1:15" x14ac:dyDescent="0.2">
      <c r="A200" s="47" t="s">
        <v>879</v>
      </c>
      <c r="B200" s="40" t="s">
        <v>1843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41">
        <v>3628</v>
      </c>
      <c r="O200" s="41">
        <v>1080</v>
      </c>
    </row>
    <row r="201" spans="1:15" x14ac:dyDescent="0.2">
      <c r="A201" s="47" t="s">
        <v>882</v>
      </c>
      <c r="B201" s="40" t="s">
        <v>1844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41">
        <v>982</v>
      </c>
    </row>
    <row r="202" spans="1:15" x14ac:dyDescent="0.2">
      <c r="A202" s="47" t="s">
        <v>888</v>
      </c>
      <c r="B202" s="40" t="s">
        <v>1888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>
        <v>864</v>
      </c>
    </row>
    <row r="203" spans="1:15" x14ac:dyDescent="0.2">
      <c r="A203" s="47" t="s">
        <v>922</v>
      </c>
      <c r="B203" s="40" t="s">
        <v>1772</v>
      </c>
      <c r="C203" s="34"/>
      <c r="D203" s="41">
        <v>0</v>
      </c>
      <c r="E203" s="34"/>
      <c r="F203" s="34"/>
      <c r="G203" s="34"/>
      <c r="H203" s="41">
        <v>11900</v>
      </c>
      <c r="I203" s="34"/>
      <c r="J203" s="34"/>
      <c r="K203" s="34"/>
      <c r="L203" s="34"/>
      <c r="M203" s="34"/>
      <c r="N203" s="34"/>
      <c r="O203" s="41">
        <v>1242</v>
      </c>
    </row>
    <row r="204" spans="1:15" x14ac:dyDescent="0.2">
      <c r="A204" s="47" t="s">
        <v>934</v>
      </c>
      <c r="B204" s="40" t="s">
        <v>1817</v>
      </c>
      <c r="C204" s="34"/>
      <c r="D204" s="34"/>
      <c r="E204" s="34"/>
      <c r="F204" s="34"/>
      <c r="G204" s="34"/>
      <c r="H204" s="41">
        <v>34452</v>
      </c>
      <c r="I204" s="34"/>
      <c r="J204" s="34"/>
      <c r="K204" s="34"/>
      <c r="L204" s="34"/>
      <c r="M204" s="34"/>
      <c r="N204" s="34"/>
      <c r="O204" s="41">
        <v>320</v>
      </c>
    </row>
    <row r="205" spans="1:15" x14ac:dyDescent="0.2">
      <c r="A205" s="47" t="s">
        <v>961</v>
      </c>
      <c r="B205" s="40" t="s">
        <v>1959</v>
      </c>
      <c r="C205" s="34"/>
      <c r="D205" s="34"/>
      <c r="E205" s="34"/>
      <c r="F205" s="34"/>
      <c r="G205" s="34"/>
      <c r="H205" s="41">
        <v>540</v>
      </c>
      <c r="I205" s="34"/>
      <c r="J205" s="34"/>
      <c r="K205" s="34"/>
      <c r="L205" s="34"/>
      <c r="M205" s="34"/>
      <c r="N205" s="34"/>
      <c r="O205" s="41">
        <v>440000</v>
      </c>
    </row>
    <row r="206" spans="1:15" x14ac:dyDescent="0.2">
      <c r="A206" s="47" t="s">
        <v>964</v>
      </c>
      <c r="B206" s="40" t="s">
        <v>1845</v>
      </c>
      <c r="C206" s="34"/>
      <c r="D206" s="34"/>
      <c r="E206" s="34"/>
      <c r="F206" s="34"/>
      <c r="G206" s="34"/>
      <c r="H206" s="41">
        <v>25741</v>
      </c>
      <c r="I206" s="34"/>
      <c r="J206" s="34"/>
      <c r="K206" s="34"/>
      <c r="L206" s="34"/>
      <c r="M206" s="34"/>
      <c r="N206" s="34"/>
      <c r="O206" s="34"/>
    </row>
    <row r="207" spans="1:15" x14ac:dyDescent="0.2">
      <c r="A207" s="47" t="s">
        <v>967</v>
      </c>
      <c r="B207" s="40" t="s">
        <v>1960</v>
      </c>
      <c r="C207" s="34"/>
      <c r="D207" s="41">
        <v>4032</v>
      </c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1:15" x14ac:dyDescent="0.2">
      <c r="A208" s="47" t="s">
        <v>980</v>
      </c>
      <c r="B208" s="40" t="s">
        <v>1961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41">
        <v>660</v>
      </c>
    </row>
    <row r="209" spans="1:15" x14ac:dyDescent="0.2">
      <c r="A209" s="47" t="s">
        <v>989</v>
      </c>
      <c r="B209" s="40" t="s">
        <v>1846</v>
      </c>
      <c r="C209" s="34"/>
      <c r="D209" s="41">
        <v>2</v>
      </c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41">
        <v>1</v>
      </c>
    </row>
    <row r="210" spans="1:15" x14ac:dyDescent="0.2">
      <c r="A210" s="47" t="s">
        <v>999</v>
      </c>
      <c r="B210" s="40" t="s">
        <v>1847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>
        <v>54</v>
      </c>
    </row>
    <row r="211" spans="1:15" x14ac:dyDescent="0.2">
      <c r="A211" s="47" t="s">
        <v>1007</v>
      </c>
      <c r="B211" s="40" t="s">
        <v>1962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41">
        <v>1200</v>
      </c>
    </row>
    <row r="212" spans="1:15" x14ac:dyDescent="0.2">
      <c r="A212" s="47" t="s">
        <v>1009</v>
      </c>
      <c r="B212" s="40" t="s">
        <v>1848</v>
      </c>
      <c r="C212" s="34"/>
      <c r="D212" s="34"/>
      <c r="E212" s="34"/>
      <c r="F212" s="34"/>
      <c r="G212" s="41">
        <v>0</v>
      </c>
      <c r="H212" s="34"/>
      <c r="I212" s="34"/>
      <c r="J212" s="34"/>
      <c r="K212" s="34"/>
      <c r="L212" s="34"/>
      <c r="M212" s="34"/>
      <c r="N212" s="34"/>
      <c r="O212" s="41">
        <v>0</v>
      </c>
    </row>
    <row r="213" spans="1:15" x14ac:dyDescent="0.2">
      <c r="A213" s="47" t="s">
        <v>1012</v>
      </c>
      <c r="B213" s="40" t="s">
        <v>1889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>
        <v>240</v>
      </c>
    </row>
    <row r="214" spans="1:15" x14ac:dyDescent="0.2">
      <c r="A214" s="47" t="s">
        <v>1015</v>
      </c>
      <c r="B214" s="40" t="s">
        <v>1849</v>
      </c>
      <c r="C214" s="34"/>
      <c r="D214" s="41">
        <v>11038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1">
        <v>540</v>
      </c>
    </row>
    <row r="215" spans="1:15" x14ac:dyDescent="0.2">
      <c r="A215" s="47" t="s">
        <v>1021</v>
      </c>
      <c r="B215" s="40" t="s">
        <v>1795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41">
        <v>149215</v>
      </c>
      <c r="O215" s="34"/>
    </row>
    <row r="216" spans="1:15" x14ac:dyDescent="0.2">
      <c r="A216" s="47" t="s">
        <v>1027</v>
      </c>
      <c r="B216" s="40" t="s">
        <v>1963</v>
      </c>
      <c r="C216" s="34"/>
      <c r="D216" s="34"/>
      <c r="E216" s="34"/>
      <c r="F216" s="34"/>
      <c r="G216" s="34"/>
      <c r="H216" s="34"/>
      <c r="I216" s="34"/>
      <c r="J216" s="34"/>
      <c r="K216" s="41">
        <v>1</v>
      </c>
      <c r="L216" s="34"/>
      <c r="M216" s="34"/>
      <c r="N216" s="34"/>
      <c r="O216" s="34"/>
    </row>
    <row r="217" spans="1:15" x14ac:dyDescent="0.2">
      <c r="A217" s="47" t="s">
        <v>1030</v>
      </c>
      <c r="B217" s="40" t="s">
        <v>1890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>
        <v>720</v>
      </c>
    </row>
    <row r="218" spans="1:15" x14ac:dyDescent="0.2">
      <c r="A218" s="47" t="s">
        <v>1033</v>
      </c>
      <c r="B218" s="40" t="s">
        <v>1964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>
        <v>1</v>
      </c>
    </row>
    <row r="219" spans="1:15" x14ac:dyDescent="0.2">
      <c r="A219" s="47" t="s">
        <v>1038</v>
      </c>
      <c r="B219" s="40" t="s">
        <v>1756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>
        <v>128</v>
      </c>
    </row>
    <row r="220" spans="1:15" x14ac:dyDescent="0.2">
      <c r="A220" s="47" t="s">
        <v>1041</v>
      </c>
      <c r="B220" s="40" t="s">
        <v>1965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41">
        <v>1248</v>
      </c>
    </row>
    <row r="221" spans="1:15" x14ac:dyDescent="0.2">
      <c r="A221" s="47" t="s">
        <v>1044</v>
      </c>
      <c r="B221" s="40" t="s">
        <v>1730</v>
      </c>
      <c r="C221" s="34"/>
      <c r="D221" s="41">
        <v>0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>
        <v>0</v>
      </c>
    </row>
    <row r="222" spans="1:15" x14ac:dyDescent="0.2">
      <c r="A222" s="47"/>
      <c r="B222" s="40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/>
    </row>
    <row r="223" spans="1:15" x14ac:dyDescent="0.2">
      <c r="A223" s="47"/>
      <c r="B223" s="40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/>
    </row>
    <row r="224" spans="1:15" x14ac:dyDescent="0.2">
      <c r="A224" s="47"/>
      <c r="B224" s="40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41"/>
    </row>
    <row r="225" spans="1:15" x14ac:dyDescent="0.2">
      <c r="A225" s="47"/>
      <c r="B225" s="40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41"/>
    </row>
    <row r="226" spans="1:15" x14ac:dyDescent="0.2">
      <c r="A226" s="47"/>
      <c r="B226" s="40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/>
    </row>
    <row r="227" spans="1:15" x14ac:dyDescent="0.2">
      <c r="A227" s="47"/>
      <c r="B227" s="40"/>
      <c r="C227" s="34"/>
      <c r="D227" s="34"/>
      <c r="E227" s="34"/>
      <c r="F227" s="34"/>
      <c r="G227" s="34"/>
      <c r="H227" s="41"/>
      <c r="I227" s="34"/>
      <c r="J227" s="34"/>
      <c r="K227" s="34"/>
      <c r="L227" s="34"/>
      <c r="M227" s="34"/>
      <c r="N227" s="34"/>
      <c r="O227" s="41"/>
    </row>
    <row r="228" spans="1:15" x14ac:dyDescent="0.2">
      <c r="A228" s="47"/>
      <c r="B228" s="40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/>
    </row>
    <row r="229" spans="1:15" x14ac:dyDescent="0.2">
      <c r="A229" s="47"/>
      <c r="B229" s="40"/>
      <c r="C229" s="34"/>
      <c r="D229" s="34"/>
      <c r="E229" s="34"/>
      <c r="F229" s="34"/>
      <c r="G229" s="34"/>
      <c r="H229" s="41"/>
      <c r="I229" s="34"/>
      <c r="J229" s="34"/>
      <c r="K229" s="34"/>
      <c r="L229" s="34"/>
      <c r="M229" s="34"/>
      <c r="N229" s="34"/>
      <c r="O229" s="41"/>
    </row>
    <row r="230" spans="1:15" x14ac:dyDescent="0.2">
      <c r="A230" s="47"/>
      <c r="B230" s="40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/>
    </row>
    <row r="231" spans="1:15" x14ac:dyDescent="0.2">
      <c r="A231" s="47"/>
      <c r="B231" s="40"/>
      <c r="C231" s="34"/>
      <c r="D231" s="34"/>
      <c r="E231" s="34"/>
      <c r="F231" s="34"/>
      <c r="G231" s="34"/>
      <c r="H231" s="41"/>
      <c r="I231" s="34"/>
      <c r="J231" s="34"/>
      <c r="K231" s="41"/>
      <c r="L231" s="34"/>
      <c r="M231" s="34"/>
      <c r="N231" s="34"/>
      <c r="O231" s="34"/>
    </row>
    <row r="232" spans="1:15" x14ac:dyDescent="0.2">
      <c r="A232" s="47"/>
      <c r="B232" s="40"/>
      <c r="C232" s="34"/>
      <c r="D232" s="34"/>
      <c r="E232" s="34"/>
      <c r="F232" s="34"/>
      <c r="G232" s="34"/>
      <c r="H232" s="34"/>
      <c r="I232" s="41"/>
      <c r="J232" s="34"/>
      <c r="K232" s="34"/>
      <c r="L232" s="34"/>
      <c r="M232" s="34"/>
      <c r="N232" s="34"/>
      <c r="O232" s="34"/>
    </row>
    <row r="233" spans="1:15" x14ac:dyDescent="0.2">
      <c r="A233" s="47"/>
      <c r="B233" s="40"/>
      <c r="C233" s="34"/>
      <c r="D233" s="41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</row>
    <row r="234" spans="1:15" x14ac:dyDescent="0.2">
      <c r="A234" s="47"/>
      <c r="B234" s="40"/>
      <c r="C234" s="34"/>
      <c r="D234" s="34"/>
      <c r="E234" s="34"/>
      <c r="F234" s="34"/>
      <c r="G234" s="34"/>
      <c r="H234" s="41"/>
      <c r="I234" s="34"/>
      <c r="J234" s="34"/>
      <c r="K234" s="34"/>
      <c r="L234" s="34"/>
      <c r="M234" s="34"/>
      <c r="N234" s="34"/>
      <c r="O234" s="34"/>
    </row>
    <row r="235" spans="1:15" x14ac:dyDescent="0.2">
      <c r="A235" s="47"/>
      <c r="B235" s="40"/>
      <c r="C235" s="34"/>
      <c r="D235" s="34"/>
      <c r="E235" s="41"/>
      <c r="F235" s="34"/>
      <c r="G235" s="34"/>
      <c r="H235" s="41"/>
      <c r="I235" s="34"/>
      <c r="J235" s="34"/>
      <c r="K235" s="34"/>
      <c r="L235" s="34"/>
      <c r="M235" s="34"/>
      <c r="N235" s="34"/>
      <c r="O235" s="34"/>
    </row>
    <row r="236" spans="1:15" x14ac:dyDescent="0.2">
      <c r="A236" s="47"/>
      <c r="B236" s="40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41"/>
      <c r="N236" s="34"/>
      <c r="O236" s="41"/>
    </row>
    <row r="237" spans="1:15" x14ac:dyDescent="0.2">
      <c r="A237" s="47"/>
      <c r="B237" s="40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1"/>
    </row>
    <row r="238" spans="1:15" x14ac:dyDescent="0.2">
      <c r="A238" s="47"/>
      <c r="B238" s="4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41"/>
      <c r="O238" s="34"/>
    </row>
    <row r="239" spans="1:15" x14ac:dyDescent="0.2">
      <c r="A239" s="47"/>
      <c r="B239" s="40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41"/>
    </row>
    <row r="240" spans="1:15" x14ac:dyDescent="0.2">
      <c r="A240" s="47"/>
      <c r="B240" s="40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/>
    </row>
    <row r="241" spans="1:15" x14ac:dyDescent="0.2">
      <c r="A241" s="47"/>
      <c r="B241" s="40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41"/>
    </row>
    <row r="242" spans="1:15" x14ac:dyDescent="0.2">
      <c r="A242" s="47"/>
      <c r="B242" s="40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41"/>
    </row>
    <row r="243" spans="1:15" x14ac:dyDescent="0.2">
      <c r="A243" s="47"/>
      <c r="B243" s="40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41"/>
    </row>
    <row r="244" spans="1:15" x14ac:dyDescent="0.2">
      <c r="A244" s="47"/>
      <c r="B244" s="40"/>
      <c r="C244" s="34"/>
      <c r="D244" s="34"/>
      <c r="E244" s="34"/>
      <c r="F244" s="34"/>
      <c r="G244" s="34"/>
      <c r="H244" s="41"/>
      <c r="I244" s="34"/>
      <c r="J244" s="34"/>
      <c r="K244" s="34"/>
      <c r="L244" s="34"/>
      <c r="M244" s="34"/>
      <c r="N244" s="34"/>
      <c r="O244" s="41"/>
    </row>
    <row r="245" spans="1:15" x14ac:dyDescent="0.2">
      <c r="A245" s="47"/>
      <c r="B245" s="40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41"/>
    </row>
    <row r="246" spans="1:15" x14ac:dyDescent="0.2">
      <c r="A246" s="47"/>
      <c r="B246" s="40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41"/>
    </row>
    <row r="247" spans="1:15" x14ac:dyDescent="0.2">
      <c r="A247" s="47"/>
      <c r="B247" s="40"/>
      <c r="C247" s="34"/>
      <c r="D247" s="41"/>
      <c r="E247" s="34"/>
      <c r="F247" s="34"/>
      <c r="G247" s="34"/>
      <c r="H247" s="34"/>
      <c r="I247" s="34"/>
      <c r="J247" s="41"/>
      <c r="K247" s="34"/>
      <c r="L247" s="34"/>
      <c r="M247" s="34"/>
      <c r="N247" s="41"/>
      <c r="O247" s="34"/>
    </row>
    <row r="248" spans="1:15" x14ac:dyDescent="0.2">
      <c r="A248" s="47"/>
      <c r="B248" s="40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41"/>
    </row>
    <row r="249" spans="1:15" x14ac:dyDescent="0.2">
      <c r="A249" s="47"/>
      <c r="B249" s="40"/>
      <c r="C249" s="34"/>
      <c r="D249" s="34"/>
      <c r="E249" s="34"/>
      <c r="F249" s="34"/>
      <c r="G249" s="34"/>
      <c r="H249" s="34"/>
      <c r="I249" s="41"/>
      <c r="J249" s="34"/>
      <c r="K249" s="34"/>
      <c r="L249" s="34"/>
      <c r="M249" s="34"/>
      <c r="N249" s="41"/>
      <c r="O249" s="34"/>
    </row>
    <row r="250" spans="1:15" x14ac:dyDescent="0.2">
      <c r="A250" s="47"/>
      <c r="B250" s="40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41"/>
      <c r="N250" s="41"/>
      <c r="O250" s="34"/>
    </row>
    <row r="251" spans="1:15" x14ac:dyDescent="0.2">
      <c r="A251" s="47"/>
      <c r="B251" s="40"/>
      <c r="C251" s="34"/>
      <c r="D251" s="41"/>
      <c r="E251" s="34"/>
      <c r="F251" s="34"/>
      <c r="G251" s="34"/>
      <c r="H251" s="41"/>
      <c r="I251" s="41"/>
      <c r="J251" s="34"/>
      <c r="K251" s="34"/>
      <c r="L251" s="34"/>
      <c r="M251" s="41"/>
      <c r="N251" s="34"/>
      <c r="O251" s="34"/>
    </row>
    <row r="252" spans="1:15" x14ac:dyDescent="0.2">
      <c r="A252" s="47"/>
      <c r="B252" s="40"/>
      <c r="C252" s="34"/>
      <c r="D252" s="41"/>
      <c r="E252" s="34"/>
      <c r="F252" s="34"/>
      <c r="G252" s="34"/>
      <c r="H252" s="34"/>
      <c r="I252" s="34"/>
      <c r="J252" s="34"/>
      <c r="K252" s="34"/>
      <c r="L252" s="34"/>
      <c r="M252" s="34"/>
      <c r="N252" s="41"/>
      <c r="O252" s="34"/>
    </row>
    <row r="253" spans="1:15" x14ac:dyDescent="0.2">
      <c r="A253" s="47"/>
      <c r="B253" s="40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41"/>
    </row>
    <row r="254" spans="1:15" x14ac:dyDescent="0.2">
      <c r="A254" s="47"/>
      <c r="B254" s="40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41"/>
    </row>
    <row r="255" spans="1:15" x14ac:dyDescent="0.2">
      <c r="A255" s="47"/>
      <c r="B255" s="40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41"/>
    </row>
    <row r="256" spans="1:15" x14ac:dyDescent="0.2">
      <c r="A256" s="47"/>
      <c r="B256" s="40"/>
      <c r="C256" s="34"/>
      <c r="D256" s="34"/>
      <c r="E256" s="41"/>
      <c r="F256" s="34"/>
      <c r="G256" s="34"/>
      <c r="H256" s="34"/>
      <c r="I256" s="34"/>
      <c r="J256" s="41"/>
      <c r="K256" s="34"/>
      <c r="L256" s="34"/>
      <c r="M256" s="34"/>
      <c r="N256" s="34"/>
      <c r="O256" s="41"/>
    </row>
    <row r="257" spans="1:15" x14ac:dyDescent="0.2">
      <c r="A257" s="47"/>
      <c r="B257" s="40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41"/>
    </row>
    <row r="258" spans="1:15" x14ac:dyDescent="0.2">
      <c r="A258" s="47"/>
      <c r="B258" s="40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41"/>
      <c r="N258" s="34"/>
      <c r="O258" s="41"/>
    </row>
    <row r="259" spans="1:15" x14ac:dyDescent="0.2">
      <c r="A259" s="47"/>
      <c r="B259" s="40"/>
      <c r="C259" s="34"/>
      <c r="D259" s="41"/>
      <c r="E259" s="34"/>
      <c r="F259" s="34"/>
      <c r="G259" s="34"/>
      <c r="H259" s="34"/>
      <c r="I259" s="34"/>
      <c r="J259" s="41"/>
      <c r="K259" s="34"/>
      <c r="L259" s="34"/>
      <c r="M259" s="34"/>
      <c r="N259" s="34"/>
      <c r="O259" s="34"/>
    </row>
    <row r="260" spans="1:15" x14ac:dyDescent="0.2">
      <c r="A260" s="47"/>
      <c r="B260" s="40"/>
      <c r="C260" s="34"/>
      <c r="D260" s="34"/>
      <c r="E260" s="34"/>
      <c r="F260" s="34"/>
      <c r="G260" s="34"/>
      <c r="H260" s="41"/>
      <c r="I260" s="34"/>
      <c r="J260" s="34"/>
      <c r="K260" s="34"/>
      <c r="L260" s="34"/>
      <c r="M260" s="41"/>
      <c r="N260" s="34"/>
      <c r="O260" s="34"/>
    </row>
    <row r="261" spans="1:15" x14ac:dyDescent="0.2">
      <c r="A261" s="47"/>
      <c r="B261" s="40"/>
      <c r="C261" s="34"/>
      <c r="D261" s="34"/>
      <c r="E261" s="34"/>
      <c r="F261" s="34"/>
      <c r="G261" s="34"/>
      <c r="H261" s="41"/>
      <c r="I261" s="34"/>
      <c r="J261" s="34"/>
      <c r="K261" s="34"/>
      <c r="L261" s="34"/>
      <c r="M261" s="34"/>
      <c r="N261" s="34"/>
      <c r="O261" s="41"/>
    </row>
    <row r="262" spans="1:15" x14ac:dyDescent="0.2">
      <c r="A262" s="47"/>
      <c r="B262" s="40"/>
      <c r="C262" s="34"/>
      <c r="D262" s="34"/>
      <c r="E262" s="41"/>
      <c r="F262" s="34"/>
      <c r="G262" s="34"/>
      <c r="H262" s="41"/>
      <c r="I262" s="34"/>
      <c r="J262" s="34"/>
      <c r="K262" s="34"/>
      <c r="L262" s="34"/>
      <c r="M262" s="34"/>
      <c r="N262" s="41"/>
      <c r="O262" s="41"/>
    </row>
    <row r="263" spans="1:15" x14ac:dyDescent="0.2">
      <c r="A263" s="47"/>
      <c r="B263" s="40"/>
      <c r="C263" s="34"/>
      <c r="D263" s="34"/>
      <c r="E263" s="34"/>
      <c r="F263" s="34"/>
      <c r="G263" s="34"/>
      <c r="H263" s="34"/>
      <c r="I263" s="34"/>
      <c r="J263" s="34"/>
      <c r="K263" s="41"/>
      <c r="L263" s="34"/>
      <c r="M263" s="34"/>
      <c r="N263" s="41"/>
      <c r="O263" s="41"/>
    </row>
    <row r="264" spans="1:15" x14ac:dyDescent="0.2">
      <c r="A264" s="47"/>
      <c r="B264" s="40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41"/>
      <c r="O264" s="34"/>
    </row>
    <row r="265" spans="1:15" x14ac:dyDescent="0.2">
      <c r="A265" s="47"/>
      <c r="B265" s="40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41"/>
    </row>
    <row r="266" spans="1:15" x14ac:dyDescent="0.2">
      <c r="A266" s="47"/>
      <c r="B266" s="40"/>
      <c r="C266" s="34"/>
      <c r="D266" s="41"/>
      <c r="E266" s="34"/>
      <c r="F266" s="34"/>
      <c r="G266" s="34"/>
      <c r="H266" s="34"/>
      <c r="I266" s="34"/>
      <c r="J266" s="34"/>
      <c r="K266" s="34"/>
      <c r="L266" s="34"/>
      <c r="M266" s="34"/>
      <c r="N266" s="41"/>
      <c r="O266" s="41"/>
    </row>
    <row r="267" spans="1:15" x14ac:dyDescent="0.2">
      <c r="A267" s="47"/>
      <c r="B267" s="40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41"/>
    </row>
    <row r="268" spans="1:15" x14ac:dyDescent="0.2">
      <c r="A268" s="47"/>
      <c r="B268" s="40"/>
      <c r="C268" s="34"/>
      <c r="D268" s="34"/>
      <c r="E268" s="34"/>
      <c r="F268" s="34"/>
      <c r="G268" s="34"/>
      <c r="H268" s="41"/>
      <c r="I268" s="34"/>
      <c r="J268" s="34"/>
      <c r="K268" s="34"/>
      <c r="L268" s="34"/>
      <c r="M268" s="34"/>
      <c r="N268" s="34"/>
      <c r="O268" s="41"/>
    </row>
    <row r="269" spans="1:15" x14ac:dyDescent="0.2">
      <c r="A269" s="47"/>
      <c r="B269" s="40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41"/>
    </row>
    <row r="270" spans="1:15" x14ac:dyDescent="0.2">
      <c r="A270" s="47"/>
      <c r="B270" s="40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41"/>
    </row>
    <row r="271" spans="1:15" x14ac:dyDescent="0.2">
      <c r="A271" s="47"/>
      <c r="B271" s="40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41"/>
    </row>
    <row r="272" spans="1:15" x14ac:dyDescent="0.2">
      <c r="A272" s="47"/>
      <c r="B272" s="40"/>
      <c r="C272" s="34"/>
      <c r="D272" s="34"/>
      <c r="E272" s="41"/>
      <c r="F272" s="34"/>
      <c r="G272" s="34"/>
      <c r="H272" s="41"/>
      <c r="I272" s="34"/>
      <c r="J272" s="34"/>
      <c r="K272" s="34"/>
      <c r="L272" s="34"/>
      <c r="M272" s="34"/>
      <c r="N272" s="34"/>
      <c r="O272" s="41"/>
    </row>
    <row r="273" spans="1:15" x14ac:dyDescent="0.2">
      <c r="A273" s="47"/>
      <c r="B273" s="40"/>
      <c r="C273" s="34"/>
      <c r="D273" s="34"/>
      <c r="E273" s="41"/>
      <c r="F273" s="34"/>
      <c r="G273" s="34"/>
      <c r="H273" s="41"/>
      <c r="I273" s="34"/>
      <c r="J273" s="34"/>
      <c r="K273" s="34"/>
      <c r="L273" s="34"/>
      <c r="M273" s="34"/>
      <c r="N273" s="41"/>
      <c r="O273" s="41"/>
    </row>
    <row r="274" spans="1:15" x14ac:dyDescent="0.2">
      <c r="A274" s="47"/>
      <c r="B274" s="40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41"/>
      <c r="O274" s="34"/>
    </row>
    <row r="275" spans="1:15" x14ac:dyDescent="0.2">
      <c r="A275" s="47"/>
      <c r="B275" s="40"/>
      <c r="C275" s="34"/>
      <c r="D275" s="41"/>
      <c r="E275" s="34"/>
      <c r="F275" s="34"/>
      <c r="G275" s="41"/>
      <c r="H275" s="41"/>
      <c r="I275" s="34"/>
      <c r="J275" s="34"/>
      <c r="K275" s="34"/>
      <c r="L275" s="34"/>
      <c r="M275" s="34"/>
      <c r="N275" s="41"/>
      <c r="O275" s="41"/>
    </row>
    <row r="276" spans="1:15" x14ac:dyDescent="0.2">
      <c r="A276" s="47"/>
      <c r="B276" s="40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41"/>
    </row>
    <row r="277" spans="1:15" x14ac:dyDescent="0.2">
      <c r="A277" s="47"/>
      <c r="B277" s="40"/>
      <c r="C277" s="34"/>
      <c r="D277" s="34"/>
      <c r="E277" s="41"/>
      <c r="F277" s="34"/>
      <c r="G277" s="34"/>
      <c r="H277" s="41"/>
      <c r="I277" s="34"/>
      <c r="J277" s="41"/>
      <c r="K277" s="41"/>
      <c r="L277" s="34"/>
      <c r="M277" s="34"/>
      <c r="N277" s="41"/>
      <c r="O277" s="41"/>
    </row>
    <row r="278" spans="1:15" x14ac:dyDescent="0.2">
      <c r="A278" s="47"/>
      <c r="B278" s="40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41"/>
      <c r="O278" s="41"/>
    </row>
    <row r="279" spans="1:15" x14ac:dyDescent="0.2">
      <c r="A279" s="47"/>
      <c r="B279" s="40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41"/>
    </row>
    <row r="280" spans="1:15" x14ac:dyDescent="0.2">
      <c r="A280" s="47"/>
      <c r="B280" s="40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41"/>
      <c r="O280" s="34"/>
    </row>
    <row r="281" spans="1:15" x14ac:dyDescent="0.2">
      <c r="A281" s="47"/>
      <c r="B281" s="40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41"/>
    </row>
    <row r="282" spans="1:15" x14ac:dyDescent="0.2">
      <c r="A282" s="47"/>
      <c r="B282" s="40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41"/>
    </row>
    <row r="283" spans="1:15" x14ac:dyDescent="0.2">
      <c r="A283" s="47"/>
      <c r="B283" s="40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41"/>
      <c r="O283" s="41"/>
    </row>
    <row r="284" spans="1:15" x14ac:dyDescent="0.2">
      <c r="A284" s="47"/>
      <c r="B284" s="40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41"/>
    </row>
    <row r="285" spans="1:15" x14ac:dyDescent="0.2">
      <c r="A285" s="47"/>
      <c r="B285" s="40"/>
      <c r="C285" s="34"/>
      <c r="D285" s="34"/>
      <c r="E285" s="34"/>
      <c r="F285" s="34"/>
      <c r="G285" s="34"/>
      <c r="H285" s="34"/>
      <c r="I285" s="34"/>
      <c r="J285" s="34"/>
      <c r="K285" s="41"/>
      <c r="L285" s="34"/>
      <c r="M285" s="34"/>
      <c r="N285" s="34"/>
      <c r="O285" s="41"/>
    </row>
    <row r="286" spans="1:15" x14ac:dyDescent="0.2">
      <c r="A286" s="47"/>
      <c r="B286" s="40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41"/>
    </row>
    <row r="287" spans="1:15" x14ac:dyDescent="0.2">
      <c r="A287" s="47"/>
      <c r="B287" s="40"/>
      <c r="C287" s="34"/>
      <c r="D287" s="41"/>
      <c r="E287" s="34"/>
      <c r="F287" s="34"/>
      <c r="G287" s="34"/>
      <c r="H287" s="34"/>
      <c r="I287" s="34"/>
      <c r="J287" s="34"/>
      <c r="K287" s="34"/>
      <c r="L287" s="34"/>
      <c r="M287" s="34"/>
      <c r="N287" s="41"/>
      <c r="O287" s="34"/>
    </row>
    <row r="288" spans="1:15" x14ac:dyDescent="0.2">
      <c r="A288" s="47"/>
      <c r="B288" s="40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41"/>
      <c r="O288" s="41"/>
    </row>
    <row r="289" spans="1:15" x14ac:dyDescent="0.2">
      <c r="A289" s="47"/>
      <c r="B289" s="40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41"/>
    </row>
    <row r="290" spans="1:15" x14ac:dyDescent="0.2">
      <c r="A290" s="47"/>
      <c r="B290" s="40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41"/>
    </row>
    <row r="291" spans="1:15" x14ac:dyDescent="0.2">
      <c r="A291" s="47"/>
      <c r="B291" s="40"/>
      <c r="C291" s="34"/>
      <c r="D291" s="41"/>
      <c r="E291" s="41"/>
      <c r="F291" s="34"/>
      <c r="G291" s="34"/>
      <c r="H291" s="41"/>
      <c r="I291" s="34"/>
      <c r="J291" s="34"/>
      <c r="K291" s="34"/>
      <c r="L291" s="34"/>
      <c r="M291" s="34"/>
      <c r="N291" s="41"/>
      <c r="O291" s="41"/>
    </row>
    <row r="292" spans="1:15" x14ac:dyDescent="0.2">
      <c r="A292" s="47"/>
      <c r="B292" s="40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41"/>
    </row>
    <row r="293" spans="1:15" x14ac:dyDescent="0.2">
      <c r="A293" s="47"/>
      <c r="B293" s="40"/>
      <c r="C293" s="34"/>
      <c r="D293" s="34"/>
      <c r="E293" s="34"/>
      <c r="F293" s="34"/>
      <c r="G293" s="34"/>
      <c r="H293" s="41"/>
      <c r="I293" s="34"/>
      <c r="J293" s="34"/>
      <c r="K293" s="34"/>
      <c r="L293" s="34"/>
      <c r="M293" s="34"/>
      <c r="N293" s="34"/>
      <c r="O293" s="34"/>
    </row>
    <row r="294" spans="1:15" x14ac:dyDescent="0.2">
      <c r="A294" s="47"/>
      <c r="B294" s="40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41"/>
    </row>
    <row r="295" spans="1:15" x14ac:dyDescent="0.2">
      <c r="A295" s="47"/>
      <c r="B295" s="40"/>
      <c r="C295" s="34"/>
      <c r="D295" s="34"/>
      <c r="E295" s="34"/>
      <c r="F295" s="34"/>
      <c r="G295" s="34"/>
      <c r="H295" s="41"/>
      <c r="I295" s="34"/>
      <c r="J295" s="34"/>
      <c r="K295" s="34"/>
      <c r="L295" s="34"/>
      <c r="M295" s="34"/>
      <c r="N295" s="41"/>
      <c r="O295" s="34"/>
    </row>
    <row r="296" spans="1:15" x14ac:dyDescent="0.2">
      <c r="A296" s="47"/>
      <c r="B296" s="40"/>
      <c r="C296" s="34"/>
      <c r="D296" s="34"/>
      <c r="E296" s="34"/>
      <c r="F296" s="34"/>
      <c r="G296" s="34"/>
      <c r="H296" s="34"/>
      <c r="I296" s="34"/>
      <c r="J296" s="34"/>
      <c r="K296" s="41"/>
      <c r="L296" s="34"/>
      <c r="M296" s="34"/>
      <c r="N296" s="34"/>
      <c r="O296" s="34"/>
    </row>
    <row r="297" spans="1:15" x14ac:dyDescent="0.2">
      <c r="A297" s="47"/>
      <c r="B297" s="40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41"/>
      <c r="O297" s="41"/>
    </row>
    <row r="298" spans="1:15" x14ac:dyDescent="0.2">
      <c r="A298" s="47"/>
      <c r="B298" s="40"/>
      <c r="C298" s="34"/>
      <c r="D298" s="34"/>
      <c r="E298" s="34"/>
      <c r="F298" s="34"/>
      <c r="G298" s="34"/>
      <c r="H298" s="34"/>
      <c r="I298" s="34"/>
      <c r="J298" s="34"/>
      <c r="K298" s="41"/>
      <c r="L298" s="34"/>
      <c r="M298" s="34"/>
      <c r="N298" s="41"/>
      <c r="O298" s="34"/>
    </row>
    <row r="299" spans="1:15" x14ac:dyDescent="0.2">
      <c r="A299" s="47"/>
      <c r="B299" s="40"/>
      <c r="C299" s="34"/>
      <c r="D299" s="34"/>
      <c r="E299" s="34"/>
      <c r="F299" s="34"/>
      <c r="G299" s="34"/>
      <c r="H299" s="41"/>
      <c r="I299" s="34"/>
      <c r="J299" s="34"/>
      <c r="K299" s="34"/>
      <c r="L299" s="34"/>
      <c r="M299" s="34"/>
      <c r="N299" s="34"/>
      <c r="O299" s="34"/>
    </row>
    <row r="300" spans="1:15" x14ac:dyDescent="0.2">
      <c r="A300" s="47"/>
      <c r="B300" s="40"/>
      <c r="C300" s="34"/>
      <c r="D300" s="34"/>
      <c r="E300" s="34"/>
      <c r="F300" s="41"/>
      <c r="G300" s="34"/>
      <c r="H300" s="34"/>
      <c r="I300" s="41"/>
      <c r="J300" s="34"/>
      <c r="K300" s="34"/>
      <c r="L300" s="34"/>
      <c r="M300" s="34"/>
      <c r="N300" s="41"/>
      <c r="O300" s="41"/>
    </row>
    <row r="301" spans="1:15" x14ac:dyDescent="0.2">
      <c r="A301" s="47"/>
      <c r="B301" s="40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41"/>
    </row>
    <row r="302" spans="1:15" x14ac:dyDescent="0.2">
      <c r="A302" s="47"/>
      <c r="B302" s="40"/>
      <c r="C302" s="34"/>
      <c r="D302" s="34"/>
      <c r="E302" s="34"/>
      <c r="F302" s="34"/>
      <c r="G302" s="34"/>
      <c r="H302" s="41"/>
      <c r="I302" s="34"/>
      <c r="J302" s="34"/>
      <c r="K302" s="34"/>
      <c r="L302" s="34"/>
      <c r="M302" s="34"/>
      <c r="N302" s="34"/>
      <c r="O302" s="34"/>
    </row>
    <row r="303" spans="1:15" x14ac:dyDescent="0.2">
      <c r="A303" s="47"/>
      <c r="B303" s="40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41"/>
    </row>
    <row r="304" spans="1:15" x14ac:dyDescent="0.2">
      <c r="A304" s="47"/>
      <c r="B304" s="40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41"/>
    </row>
    <row r="305" spans="1:15" x14ac:dyDescent="0.2">
      <c r="A305" s="47"/>
      <c r="B305" s="40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41"/>
    </row>
    <row r="306" spans="1:15" x14ac:dyDescent="0.2">
      <c r="A306" s="47"/>
      <c r="B306" s="40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41"/>
      <c r="O306" s="41"/>
    </row>
    <row r="307" spans="1:15" x14ac:dyDescent="0.2">
      <c r="A307" s="47"/>
      <c r="B307" s="40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41"/>
    </row>
    <row r="308" spans="1:15" x14ac:dyDescent="0.2">
      <c r="A308" s="47"/>
      <c r="B308" s="40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41"/>
      <c r="O308" s="41"/>
    </row>
    <row r="309" spans="1:15" x14ac:dyDescent="0.2">
      <c r="A309" s="47"/>
      <c r="B309" s="40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41"/>
    </row>
    <row r="310" spans="1:15" x14ac:dyDescent="0.2">
      <c r="A310" s="47"/>
      <c r="B310" s="40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41"/>
    </row>
    <row r="311" spans="1:15" x14ac:dyDescent="0.2">
      <c r="A311" s="47"/>
      <c r="B311" s="40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41"/>
    </row>
    <row r="312" spans="1:15" x14ac:dyDescent="0.2">
      <c r="A312" s="47"/>
      <c r="B312" s="40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41"/>
      <c r="O312" s="34"/>
    </row>
    <row r="313" spans="1:15" x14ac:dyDescent="0.2">
      <c r="A313" s="47"/>
      <c r="B313" s="40"/>
      <c r="C313" s="34"/>
      <c r="D313" s="34"/>
      <c r="E313" s="34"/>
      <c r="F313" s="34"/>
      <c r="G313" s="34"/>
      <c r="H313" s="41"/>
      <c r="I313" s="34"/>
      <c r="J313" s="34"/>
      <c r="K313" s="34"/>
      <c r="L313" s="34"/>
      <c r="M313" s="34"/>
      <c r="N313" s="34"/>
      <c r="O313" s="41"/>
    </row>
    <row r="314" spans="1:15" x14ac:dyDescent="0.2">
      <c r="A314" s="47"/>
      <c r="B314" s="40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41"/>
    </row>
    <row r="315" spans="1:15" x14ac:dyDescent="0.2">
      <c r="A315" s="47"/>
      <c r="B315" s="40"/>
      <c r="C315" s="34"/>
      <c r="D315" s="41"/>
      <c r="E315" s="41"/>
      <c r="F315" s="41"/>
      <c r="G315" s="34"/>
      <c r="H315" s="34"/>
      <c r="I315" s="41"/>
      <c r="J315" s="34"/>
      <c r="K315" s="34"/>
      <c r="L315" s="34"/>
      <c r="M315" s="34"/>
      <c r="N315" s="34"/>
      <c r="O315" s="41"/>
    </row>
    <row r="316" spans="1:15" x14ac:dyDescent="0.2">
      <c r="A316" s="47"/>
      <c r="B316" s="40"/>
      <c r="C316" s="34"/>
      <c r="D316" s="34"/>
      <c r="E316" s="41"/>
      <c r="F316" s="34"/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1:15" x14ac:dyDescent="0.2">
      <c r="A317" s="47"/>
      <c r="B317" s="40"/>
      <c r="C317" s="34"/>
      <c r="D317" s="41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1:15" x14ac:dyDescent="0.2">
      <c r="A318" s="47"/>
      <c r="B318" s="40"/>
      <c r="C318" s="34"/>
      <c r="D318" s="34"/>
      <c r="E318" s="34"/>
      <c r="F318" s="34"/>
      <c r="G318" s="34"/>
      <c r="H318" s="34"/>
      <c r="I318" s="34"/>
      <c r="J318" s="34"/>
      <c r="K318" s="41"/>
      <c r="L318" s="34"/>
      <c r="M318" s="34"/>
      <c r="N318" s="34"/>
      <c r="O318" s="41"/>
    </row>
    <row r="319" spans="1:15" x14ac:dyDescent="0.2">
      <c r="A319" s="47"/>
      <c r="B319" s="40"/>
      <c r="C319" s="34"/>
      <c r="D319" s="41"/>
      <c r="E319" s="34"/>
      <c r="F319" s="34"/>
      <c r="G319" s="34"/>
      <c r="H319" s="34"/>
      <c r="I319" s="41"/>
      <c r="J319" s="34"/>
      <c r="K319" s="34"/>
      <c r="L319" s="34"/>
      <c r="M319" s="41"/>
      <c r="N319" s="34"/>
      <c r="O319" s="34"/>
    </row>
    <row r="320" spans="1:15" x14ac:dyDescent="0.2">
      <c r="A320" s="47"/>
      <c r="B320" s="40"/>
      <c r="C320" s="34"/>
      <c r="D320" s="34"/>
      <c r="E320" s="41"/>
      <c r="F320" s="34"/>
      <c r="G320" s="34"/>
      <c r="H320" s="41"/>
      <c r="I320" s="34"/>
      <c r="J320" s="34"/>
      <c r="K320" s="34"/>
      <c r="L320" s="34"/>
      <c r="M320" s="34"/>
      <c r="N320" s="41"/>
      <c r="O320" s="41"/>
    </row>
    <row r="321" spans="1:15" x14ac:dyDescent="0.2">
      <c r="A321" s="47"/>
      <c r="B321" s="40"/>
      <c r="C321" s="34"/>
      <c r="D321" s="41"/>
      <c r="E321" s="34"/>
      <c r="F321" s="34"/>
      <c r="G321" s="34"/>
      <c r="H321" s="34"/>
      <c r="I321" s="34"/>
      <c r="J321" s="34"/>
      <c r="K321" s="34"/>
      <c r="L321" s="34"/>
      <c r="M321" s="34"/>
      <c r="N321" s="41"/>
      <c r="O321" s="34"/>
    </row>
    <row r="322" spans="1:15" x14ac:dyDescent="0.2">
      <c r="A322" s="47"/>
      <c r="B322" s="40"/>
      <c r="C322" s="34"/>
      <c r="D322" s="34"/>
      <c r="E322" s="41"/>
      <c r="F322" s="34"/>
      <c r="G322" s="34"/>
      <c r="H322" s="41"/>
      <c r="I322" s="34"/>
      <c r="J322" s="34"/>
      <c r="K322" s="34"/>
      <c r="L322" s="34"/>
      <c r="M322" s="34"/>
      <c r="N322" s="41"/>
      <c r="O322" s="41"/>
    </row>
    <row r="323" spans="1:15" x14ac:dyDescent="0.2">
      <c r="A323" s="47"/>
      <c r="B323" s="40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41"/>
    </row>
    <row r="324" spans="1:15" x14ac:dyDescent="0.2">
      <c r="A324" s="47"/>
      <c r="B324" s="40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41"/>
      <c r="O324" s="34"/>
    </row>
    <row r="325" spans="1:15" x14ac:dyDescent="0.2">
      <c r="A325" s="47"/>
      <c r="B325" s="40"/>
      <c r="C325" s="34"/>
      <c r="D325" s="41"/>
      <c r="E325" s="41"/>
      <c r="F325" s="34"/>
      <c r="G325" s="34"/>
      <c r="H325" s="41"/>
      <c r="I325" s="34"/>
      <c r="J325" s="34"/>
      <c r="K325" s="34"/>
      <c r="L325" s="34"/>
      <c r="M325" s="34"/>
      <c r="N325" s="34"/>
      <c r="O325" s="41"/>
    </row>
    <row r="326" spans="1:15" x14ac:dyDescent="0.2">
      <c r="A326" s="47"/>
      <c r="B326" s="40"/>
      <c r="C326" s="34"/>
      <c r="D326" s="41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41"/>
    </row>
    <row r="327" spans="1:15" x14ac:dyDescent="0.2">
      <c r="A327" s="47"/>
      <c r="B327" s="40"/>
      <c r="C327" s="34"/>
      <c r="D327" s="41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41"/>
    </row>
    <row r="328" spans="1:15" x14ac:dyDescent="0.2">
      <c r="A328" s="47"/>
      <c r="B328" s="40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41"/>
    </row>
    <row r="329" spans="1:15" x14ac:dyDescent="0.2">
      <c r="A329" s="47"/>
      <c r="B329" s="40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41"/>
    </row>
    <row r="330" spans="1:15" x14ac:dyDescent="0.2">
      <c r="A330" s="47"/>
      <c r="B330" s="40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41"/>
    </row>
    <row r="331" spans="1:15" x14ac:dyDescent="0.2">
      <c r="A331" s="47"/>
      <c r="B331" s="40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41"/>
    </row>
    <row r="332" spans="1:15" x14ac:dyDescent="0.2">
      <c r="A332" s="47"/>
      <c r="B332" s="40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41"/>
    </row>
    <row r="333" spans="1:15" x14ac:dyDescent="0.2">
      <c r="A333" s="47"/>
      <c r="B333" s="40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41"/>
    </row>
    <row r="334" spans="1:15" x14ac:dyDescent="0.2">
      <c r="A334" s="47"/>
      <c r="B334" s="40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41"/>
    </row>
    <row r="335" spans="1:15" x14ac:dyDescent="0.2">
      <c r="A335" s="47"/>
      <c r="B335" s="40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41"/>
      <c r="O335" s="41"/>
    </row>
    <row r="336" spans="1:15" x14ac:dyDescent="0.2">
      <c r="A336" s="47"/>
      <c r="B336" s="40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41"/>
    </row>
    <row r="337" spans="1:15" x14ac:dyDescent="0.2">
      <c r="A337" s="47"/>
      <c r="B337" s="40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41"/>
    </row>
    <row r="338" spans="1:15" x14ac:dyDescent="0.2">
      <c r="A338" s="47"/>
      <c r="B338" s="40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41"/>
    </row>
    <row r="339" spans="1:15" x14ac:dyDescent="0.2">
      <c r="A339" s="47"/>
      <c r="B339" s="40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41"/>
    </row>
    <row r="340" spans="1:15" x14ac:dyDescent="0.2">
      <c r="A340" s="47"/>
      <c r="B340" s="40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41"/>
      <c r="O340" s="41"/>
    </row>
    <row r="341" spans="1:15" x14ac:dyDescent="0.2">
      <c r="A341" s="47"/>
      <c r="B341" s="40"/>
      <c r="C341" s="34"/>
      <c r="D341" s="34"/>
      <c r="E341" s="34"/>
      <c r="F341" s="34"/>
      <c r="G341" s="34"/>
      <c r="H341" s="41"/>
      <c r="I341" s="34"/>
      <c r="J341" s="34"/>
      <c r="K341" s="34"/>
      <c r="L341" s="34"/>
      <c r="M341" s="34"/>
      <c r="N341" s="41"/>
      <c r="O341" s="41"/>
    </row>
    <row r="342" spans="1:15" x14ac:dyDescent="0.2">
      <c r="A342" s="47"/>
      <c r="B342" s="40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41"/>
      <c r="O342" s="41"/>
    </row>
    <row r="343" spans="1:15" x14ac:dyDescent="0.2">
      <c r="A343" s="47"/>
      <c r="B343" s="40"/>
      <c r="C343" s="34"/>
      <c r="D343" s="34"/>
      <c r="E343" s="34"/>
      <c r="F343" s="34"/>
      <c r="G343" s="34"/>
      <c r="H343" s="41"/>
      <c r="I343" s="34"/>
      <c r="J343" s="34"/>
      <c r="K343" s="34"/>
      <c r="L343" s="34"/>
      <c r="M343" s="34"/>
      <c r="N343" s="34"/>
      <c r="O343" s="41"/>
    </row>
    <row r="344" spans="1:15" x14ac:dyDescent="0.2">
      <c r="A344" s="47"/>
      <c r="B344" s="40"/>
      <c r="C344" s="34"/>
      <c r="D344" s="34"/>
      <c r="E344" s="34"/>
      <c r="F344" s="34"/>
      <c r="G344" s="34"/>
      <c r="H344" s="34"/>
      <c r="I344" s="41"/>
      <c r="J344" s="34"/>
      <c r="K344" s="34"/>
      <c r="L344" s="34"/>
      <c r="M344" s="34"/>
      <c r="N344" s="34"/>
      <c r="O344" s="34"/>
    </row>
    <row r="345" spans="1:15" x14ac:dyDescent="0.2">
      <c r="A345" s="47"/>
      <c r="B345" s="40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41"/>
    </row>
    <row r="346" spans="1:15" x14ac:dyDescent="0.2">
      <c r="A346" s="47"/>
      <c r="B346" s="40"/>
      <c r="C346" s="34"/>
      <c r="D346" s="34"/>
      <c r="E346" s="34"/>
      <c r="F346" s="34"/>
      <c r="G346" s="34"/>
      <c r="H346" s="41"/>
      <c r="I346" s="34"/>
      <c r="J346" s="34"/>
      <c r="K346" s="41"/>
      <c r="L346" s="34"/>
      <c r="M346" s="34"/>
      <c r="N346" s="41"/>
      <c r="O346" s="34"/>
    </row>
    <row r="347" spans="1:15" x14ac:dyDescent="0.2">
      <c r="A347" s="47"/>
      <c r="B347" s="40"/>
      <c r="C347" s="34"/>
      <c r="D347" s="34"/>
      <c r="E347" s="41"/>
      <c r="F347" s="34"/>
      <c r="G347" s="34"/>
      <c r="H347" s="34"/>
      <c r="I347" s="34"/>
      <c r="J347" s="34"/>
      <c r="K347" s="34"/>
      <c r="L347" s="34"/>
      <c r="M347" s="34"/>
      <c r="N347" s="34"/>
      <c r="O347" s="34"/>
    </row>
    <row r="348" spans="1:15" x14ac:dyDescent="0.2">
      <c r="A348" s="47"/>
      <c r="B348" s="40"/>
      <c r="C348" s="34"/>
      <c r="D348" s="34"/>
      <c r="E348" s="34"/>
      <c r="F348" s="34"/>
      <c r="G348" s="34"/>
      <c r="H348" s="34"/>
      <c r="I348" s="41"/>
      <c r="J348" s="34"/>
      <c r="K348" s="34"/>
      <c r="L348" s="34"/>
      <c r="M348" s="34"/>
      <c r="N348" s="34"/>
      <c r="O348" s="34"/>
    </row>
    <row r="349" spans="1:15" x14ac:dyDescent="0.2">
      <c r="A349" s="47"/>
      <c r="B349" s="40"/>
      <c r="C349" s="34"/>
      <c r="D349" s="41"/>
      <c r="E349" s="34"/>
      <c r="F349" s="34"/>
      <c r="G349" s="34"/>
      <c r="H349" s="41"/>
      <c r="I349" s="34"/>
      <c r="J349" s="34"/>
      <c r="K349" s="41"/>
      <c r="L349" s="41"/>
      <c r="M349" s="34"/>
      <c r="N349" s="41"/>
      <c r="O349" s="34"/>
    </row>
    <row r="350" spans="1:15" x14ac:dyDescent="0.2">
      <c r="A350" s="47"/>
      <c r="B350" s="40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41"/>
    </row>
    <row r="351" spans="1:15" x14ac:dyDescent="0.2">
      <c r="A351" s="47"/>
      <c r="B351" s="40"/>
      <c r="C351" s="34"/>
      <c r="D351" s="34"/>
      <c r="E351" s="34"/>
      <c r="F351" s="34"/>
      <c r="G351" s="34"/>
      <c r="H351" s="41"/>
      <c r="I351" s="34"/>
      <c r="J351" s="34"/>
      <c r="K351" s="34"/>
      <c r="L351" s="34"/>
      <c r="M351" s="34"/>
      <c r="N351" s="34"/>
      <c r="O351" s="34"/>
    </row>
    <row r="352" spans="1:15" x14ac:dyDescent="0.2">
      <c r="A352" s="47"/>
      <c r="B352" s="40"/>
      <c r="C352" s="34"/>
      <c r="D352" s="34"/>
      <c r="E352" s="41"/>
      <c r="F352" s="34"/>
      <c r="G352" s="34"/>
      <c r="H352" s="41"/>
      <c r="I352" s="34"/>
      <c r="J352" s="34"/>
      <c r="K352" s="34"/>
      <c r="L352" s="34"/>
      <c r="M352" s="34"/>
      <c r="N352" s="34"/>
      <c r="O352" s="34"/>
    </row>
    <row r="353" spans="1:15" x14ac:dyDescent="0.2">
      <c r="A353" s="47"/>
      <c r="B353" s="40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41"/>
    </row>
    <row r="354" spans="1:15" x14ac:dyDescent="0.2">
      <c r="A354" s="47"/>
      <c r="B354" s="40"/>
      <c r="C354" s="34"/>
      <c r="D354" s="34"/>
      <c r="E354" s="41"/>
      <c r="F354" s="34"/>
      <c r="G354" s="34"/>
      <c r="H354" s="34"/>
      <c r="I354" s="34"/>
      <c r="J354" s="34"/>
      <c r="K354" s="34"/>
      <c r="L354" s="34"/>
      <c r="M354" s="41"/>
      <c r="N354" s="34"/>
      <c r="O354" s="41"/>
    </row>
    <row r="355" spans="1:15" x14ac:dyDescent="0.2">
      <c r="A355" s="47"/>
      <c r="B355" s="40"/>
      <c r="C355" s="34"/>
      <c r="D355" s="34"/>
      <c r="E355" s="34"/>
      <c r="F355" s="34"/>
      <c r="G355" s="34"/>
      <c r="H355" s="41"/>
      <c r="I355" s="34"/>
      <c r="J355" s="34"/>
      <c r="K355" s="34"/>
      <c r="L355" s="34"/>
      <c r="M355" s="34"/>
      <c r="N355" s="34"/>
      <c r="O355" s="34"/>
    </row>
    <row r="356" spans="1:15" x14ac:dyDescent="0.2">
      <c r="A356" s="47"/>
      <c r="B356" s="40"/>
      <c r="C356" s="34"/>
      <c r="D356" s="34"/>
      <c r="E356" s="34"/>
      <c r="F356" s="34"/>
      <c r="G356" s="34"/>
      <c r="H356" s="41"/>
      <c r="I356" s="34"/>
      <c r="J356" s="34"/>
      <c r="K356" s="34"/>
      <c r="L356" s="34"/>
      <c r="M356" s="34"/>
      <c r="N356" s="34"/>
      <c r="O356" s="41"/>
    </row>
    <row r="357" spans="1:15" x14ac:dyDescent="0.2">
      <c r="A357" s="47"/>
      <c r="B357" s="40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41"/>
      <c r="O357" s="41"/>
    </row>
    <row r="358" spans="1:15" x14ac:dyDescent="0.2">
      <c r="A358" s="47"/>
      <c r="B358" s="40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41"/>
    </row>
    <row r="359" spans="1:15" x14ac:dyDescent="0.2">
      <c r="A359" s="47"/>
      <c r="B359" s="40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41"/>
      <c r="O359" s="34"/>
    </row>
    <row r="360" spans="1:15" x14ac:dyDescent="0.2">
      <c r="A360" s="47"/>
      <c r="B360" s="40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41"/>
    </row>
    <row r="361" spans="1:15" x14ac:dyDescent="0.2">
      <c r="A361" s="47"/>
      <c r="B361" s="40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41"/>
    </row>
    <row r="362" spans="1:15" x14ac:dyDescent="0.2">
      <c r="A362" s="47"/>
      <c r="B362" s="40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41"/>
    </row>
    <row r="363" spans="1:15" x14ac:dyDescent="0.2">
      <c r="A363" s="47"/>
      <c r="B363" s="40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41"/>
    </row>
    <row r="364" spans="1:15" x14ac:dyDescent="0.2">
      <c r="A364" s="47"/>
      <c r="B364" s="40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41"/>
    </row>
    <row r="365" spans="1:15" x14ac:dyDescent="0.2">
      <c r="A365" s="47"/>
      <c r="B365" s="40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41"/>
    </row>
    <row r="366" spans="1:15" x14ac:dyDescent="0.2">
      <c r="A366" s="47"/>
      <c r="B366" s="40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41"/>
      <c r="O366" s="34"/>
    </row>
    <row r="367" spans="1:15" x14ac:dyDescent="0.2">
      <c r="A367" s="47"/>
      <c r="B367" s="40"/>
      <c r="C367" s="34"/>
      <c r="D367" s="34"/>
      <c r="E367" s="34"/>
      <c r="F367" s="34"/>
      <c r="G367" s="34"/>
      <c r="H367" s="41"/>
      <c r="I367" s="34"/>
      <c r="J367" s="34"/>
      <c r="K367" s="34"/>
      <c r="L367" s="34"/>
      <c r="M367" s="34"/>
      <c r="N367" s="41"/>
      <c r="O367" s="41"/>
    </row>
    <row r="368" spans="1:15" x14ac:dyDescent="0.2">
      <c r="A368" s="47"/>
      <c r="B368" s="40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41"/>
    </row>
    <row r="369" spans="1:15" x14ac:dyDescent="0.2">
      <c r="A369" s="47"/>
      <c r="B369" s="40"/>
      <c r="C369" s="34"/>
      <c r="D369" s="34"/>
      <c r="E369" s="34"/>
      <c r="F369" s="34"/>
      <c r="G369" s="34"/>
      <c r="H369" s="34"/>
      <c r="I369" s="34"/>
      <c r="J369" s="34"/>
      <c r="K369" s="41"/>
      <c r="L369" s="34"/>
      <c r="M369" s="34"/>
      <c r="N369" s="34"/>
      <c r="O369" s="41"/>
    </row>
    <row r="370" spans="1:15" x14ac:dyDescent="0.2">
      <c r="A370" s="47"/>
      <c r="B370" s="40"/>
      <c r="C370" s="34"/>
      <c r="D370" s="34"/>
      <c r="E370" s="34"/>
      <c r="F370" s="34"/>
      <c r="G370" s="34"/>
      <c r="H370" s="34"/>
      <c r="I370" s="34"/>
      <c r="J370" s="34"/>
      <c r="K370" s="41"/>
      <c r="L370" s="34"/>
      <c r="M370" s="34"/>
      <c r="N370" s="34"/>
      <c r="O370" s="41"/>
    </row>
    <row r="371" spans="1:15" x14ac:dyDescent="0.2">
      <c r="A371" s="47"/>
      <c r="B371" s="40"/>
      <c r="C371" s="34"/>
      <c r="D371" s="41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41"/>
    </row>
    <row r="372" spans="1:15" x14ac:dyDescent="0.2">
      <c r="A372" s="47"/>
      <c r="B372" s="40"/>
      <c r="C372" s="34"/>
      <c r="D372" s="41"/>
      <c r="E372" s="41"/>
      <c r="F372" s="34"/>
      <c r="G372" s="34"/>
      <c r="H372" s="34"/>
      <c r="I372" s="34"/>
      <c r="J372" s="41"/>
      <c r="K372" s="34"/>
      <c r="L372" s="34"/>
      <c r="M372" s="34"/>
      <c r="N372" s="41"/>
      <c r="O372" s="3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nr_perm</vt:lpstr>
      <vt:lpstr>Sheet1</vt:lpstr>
      <vt:lpstr>Sheet2</vt:lpstr>
      <vt:lpstr>nr_perm!Print_Area</vt:lpstr>
      <vt:lpstr>nr_perm!Print_Titles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2005-03-01T18:38:53Z</cp:lastPrinted>
  <dcterms:created xsi:type="dcterms:W3CDTF">2002-03-27T21:40:16Z</dcterms:created>
  <dcterms:modified xsi:type="dcterms:W3CDTF">2016-07-15T13:31:39Z</dcterms:modified>
</cp:coreProperties>
</file>