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_ytd" sheetId="2" r:id="rId1"/>
    <sheet name="Sheet1" sheetId="3" r:id="rId2"/>
  </sheets>
  <definedNames>
    <definedName name="_xlnm.Print_Area" localSheetId="0">nr_perm_ytd!$A$31:$R$598</definedName>
    <definedName name="_xlnm.Print_Titles" localSheetId="0">nr_perm_ytd!$1:$6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Q27" i="2" l="1"/>
  <c r="I27" i="2"/>
  <c r="Q26" i="2"/>
  <c r="M26" i="2"/>
  <c r="I26" i="2"/>
  <c r="R26" i="2"/>
  <c r="N26" i="2"/>
  <c r="J26" i="2"/>
  <c r="R25" i="2"/>
  <c r="F25" i="2"/>
  <c r="L24" i="2"/>
  <c r="H24" i="2"/>
  <c r="Q24" i="2"/>
  <c r="M24" i="2"/>
  <c r="I24" i="2"/>
  <c r="R24" i="2"/>
  <c r="N24" i="2"/>
  <c r="J24" i="2"/>
  <c r="O24" i="2"/>
  <c r="K24" i="2"/>
  <c r="G24" i="2"/>
  <c r="M23" i="2"/>
  <c r="R23" i="2"/>
  <c r="N23" i="2"/>
  <c r="J23" i="2"/>
  <c r="F23" i="2"/>
  <c r="N22" i="2"/>
  <c r="J22" i="2"/>
  <c r="F22" i="2"/>
  <c r="O21" i="2"/>
  <c r="K21" i="2"/>
  <c r="G21" i="2"/>
  <c r="R20" i="2"/>
  <c r="N20" i="2"/>
  <c r="F20" i="2"/>
  <c r="R19" i="2"/>
  <c r="N19" i="2"/>
  <c r="J19" i="2"/>
  <c r="F19" i="2"/>
  <c r="O19" i="2"/>
  <c r="K19" i="2"/>
  <c r="P18" i="2"/>
  <c r="L18" i="2"/>
  <c r="H18" i="2"/>
  <c r="L17" i="2"/>
  <c r="H17" i="2"/>
  <c r="L16" i="2"/>
  <c r="H16" i="2"/>
  <c r="Q16" i="2"/>
  <c r="M16" i="2"/>
  <c r="I16" i="2"/>
  <c r="N16" i="2"/>
  <c r="J16" i="2"/>
  <c r="F16" i="2"/>
  <c r="R15" i="2"/>
  <c r="N15" i="2"/>
  <c r="F15" i="2"/>
  <c r="R14" i="2"/>
  <c r="N14" i="2"/>
  <c r="J14" i="2"/>
  <c r="P13" i="2"/>
  <c r="L13" i="2"/>
  <c r="K12" i="2"/>
  <c r="G12" i="2"/>
  <c r="P12" i="2"/>
  <c r="L12" i="2"/>
  <c r="H12" i="2"/>
  <c r="Q12" i="2"/>
  <c r="M12" i="2"/>
  <c r="R12" i="2"/>
  <c r="N12" i="2"/>
  <c r="J12" i="2"/>
  <c r="F12" i="2"/>
  <c r="R11" i="2"/>
  <c r="N11" i="2"/>
  <c r="F11" i="2"/>
  <c r="Q10" i="2"/>
  <c r="O10" i="2"/>
  <c r="M10" i="2"/>
  <c r="K10" i="2"/>
  <c r="R9" i="2"/>
  <c r="N9" i="2"/>
  <c r="F9" i="2"/>
  <c r="L9" i="2"/>
  <c r="K9" i="2"/>
  <c r="I9" i="2"/>
  <c r="H9" i="2"/>
  <c r="G9" i="2"/>
  <c r="Q8" i="2"/>
  <c r="M8" i="2"/>
  <c r="J8" i="2"/>
  <c r="I8" i="2"/>
  <c r="G8" i="2"/>
  <c r="F8" i="2"/>
  <c r="Q7" i="2"/>
  <c r="P7" i="2"/>
  <c r="M7" i="2"/>
  <c r="L7" i="2"/>
  <c r="H7" i="2"/>
  <c r="R27" i="2"/>
  <c r="K27" i="2"/>
  <c r="J27" i="2"/>
  <c r="G27" i="2"/>
  <c r="F27" i="2"/>
  <c r="F26" i="2"/>
  <c r="P26" i="2"/>
  <c r="O26" i="2"/>
  <c r="K26" i="2"/>
  <c r="G26" i="2"/>
  <c r="P25" i="2"/>
  <c r="K25" i="2"/>
  <c r="H25" i="2"/>
  <c r="G25" i="2"/>
  <c r="F24" i="2"/>
  <c r="P24" i="2"/>
  <c r="I23" i="2"/>
  <c r="L23" i="2"/>
  <c r="H23" i="2"/>
  <c r="G23" i="2"/>
  <c r="Q22" i="2"/>
  <c r="I22" i="2"/>
  <c r="R22" i="2"/>
  <c r="O22" i="2"/>
  <c r="G22" i="2"/>
  <c r="R21" i="2"/>
  <c r="N21" i="2"/>
  <c r="J21" i="2"/>
  <c r="F21" i="2"/>
  <c r="P21" i="2"/>
  <c r="L21" i="2"/>
  <c r="H21" i="2"/>
  <c r="L20" i="2"/>
  <c r="Q20" i="2"/>
  <c r="M20" i="2"/>
  <c r="J20" i="2"/>
  <c r="P20" i="2"/>
  <c r="O20" i="2"/>
  <c r="K20" i="2"/>
  <c r="G20" i="2"/>
  <c r="G19" i="2"/>
  <c r="P19" i="2"/>
  <c r="M19" i="2"/>
  <c r="L19" i="2"/>
  <c r="I19" i="2"/>
  <c r="H19" i="2"/>
  <c r="O18" i="2"/>
  <c r="K18" i="2"/>
  <c r="G18" i="2"/>
  <c r="Q18" i="2"/>
  <c r="M18" i="2"/>
  <c r="J18" i="2"/>
  <c r="F18" i="2"/>
  <c r="J17" i="2"/>
  <c r="O17" i="2"/>
  <c r="K17" i="2"/>
  <c r="G17" i="2"/>
  <c r="P17" i="2"/>
  <c r="Q17" i="2"/>
  <c r="M17" i="2"/>
  <c r="R16" i="2"/>
  <c r="O16" i="2"/>
  <c r="K16" i="2"/>
  <c r="J15" i="2"/>
  <c r="P15" i="2"/>
  <c r="O15" i="2"/>
  <c r="L15" i="2"/>
  <c r="K15" i="2"/>
  <c r="Q14" i="2"/>
  <c r="M14" i="2"/>
  <c r="I14" i="2"/>
  <c r="F14" i="2"/>
  <c r="K14" i="2"/>
  <c r="H14" i="2"/>
  <c r="G14" i="2"/>
  <c r="O13" i="2"/>
  <c r="K13" i="2"/>
  <c r="G13" i="2"/>
  <c r="H13" i="2"/>
  <c r="Q13" i="2"/>
  <c r="N13" i="2"/>
  <c r="M13" i="2"/>
  <c r="J13" i="2"/>
  <c r="I13" i="2"/>
  <c r="I12" i="2"/>
  <c r="O12" i="2"/>
  <c r="Q11" i="2"/>
  <c r="M11" i="2"/>
  <c r="J11" i="2"/>
  <c r="O11" i="2"/>
  <c r="L11" i="2"/>
  <c r="K11" i="2"/>
  <c r="H11" i="2"/>
  <c r="G11" i="2"/>
  <c r="R10" i="2"/>
  <c r="N10" i="2"/>
  <c r="J10" i="2"/>
  <c r="G10" i="2"/>
  <c r="P10" i="2"/>
  <c r="L10" i="2"/>
  <c r="I10" i="2"/>
  <c r="H10" i="2"/>
  <c r="J9" i="2"/>
  <c r="P9" i="2"/>
  <c r="O8" i="2"/>
  <c r="P8" i="2"/>
  <c r="L8" i="2"/>
  <c r="R8" i="2"/>
  <c r="N8" i="2"/>
  <c r="F7" i="2"/>
  <c r="G7" i="2"/>
  <c r="N7" i="2"/>
  <c r="J7" i="2"/>
  <c r="I7" i="2"/>
  <c r="G28" i="2"/>
  <c r="L27" i="2"/>
  <c r="H27" i="2"/>
  <c r="M27" i="2"/>
  <c r="J25" i="2"/>
  <c r="O23" i="2"/>
  <c r="K23" i="2"/>
  <c r="H22" i="2"/>
  <c r="M22" i="2"/>
  <c r="Q21" i="2"/>
  <c r="I20" i="2"/>
  <c r="N18" i="2"/>
  <c r="I17" i="2"/>
  <c r="G16" i="2"/>
  <c r="M15" i="2"/>
  <c r="I15" i="2"/>
  <c r="G15" i="2"/>
  <c r="O14" i="2"/>
  <c r="R13" i="2"/>
  <c r="F13" i="2"/>
  <c r="I11" i="2"/>
  <c r="F10" i="2"/>
  <c r="Q9" i="2"/>
  <c r="O9" i="2"/>
  <c r="K7" i="2"/>
  <c r="Q19" i="2"/>
  <c r="H28" i="2"/>
  <c r="O27" i="2"/>
  <c r="N27" i="2"/>
  <c r="O25" i="2"/>
  <c r="Q23" i="2"/>
  <c r="K22" i="2"/>
  <c r="I18" i="2"/>
  <c r="N25" i="2"/>
  <c r="Q15" i="2"/>
  <c r="P11" i="2"/>
  <c r="P27" i="2"/>
  <c r="H15" i="2"/>
  <c r="K8" i="2"/>
  <c r="R28" i="2"/>
  <c r="Q25" i="2"/>
  <c r="Q28" i="2"/>
  <c r="P28" i="2"/>
  <c r="O28" i="2"/>
  <c r="N28" i="2"/>
  <c r="M25" i="2"/>
  <c r="M28" i="2"/>
  <c r="L25" i="2"/>
  <c r="L28" i="2"/>
  <c r="K28" i="2"/>
  <c r="J28" i="2"/>
  <c r="I25" i="2"/>
  <c r="I28" i="2"/>
  <c r="F28" i="2"/>
  <c r="F17" i="2"/>
  <c r="R18" i="2"/>
  <c r="R7" i="2"/>
  <c r="P16" i="2"/>
  <c r="N17" i="2"/>
  <c r="I21" i="2"/>
  <c r="P22" i="2"/>
  <c r="P23" i="2"/>
  <c r="H26" i="2"/>
  <c r="M9" i="2"/>
  <c r="L14" i="2"/>
  <c r="P14" i="2"/>
  <c r="R17" i="2"/>
  <c r="H20" i="2"/>
  <c r="M21" i="2"/>
  <c r="L22" i="2"/>
  <c r="L26" i="2"/>
  <c r="O7" i="2"/>
  <c r="H8" i="2"/>
  <c r="R29" i="2" l="1"/>
  <c r="K29" i="2"/>
  <c r="G29" i="2"/>
  <c r="J29" i="2"/>
  <c r="N29" i="2"/>
  <c r="Q29" i="2"/>
  <c r="L29" i="2"/>
  <c r="F29" i="2"/>
  <c r="M29" i="2"/>
  <c r="O29" i="2"/>
  <c r="I29" i="2"/>
  <c r="P29" i="2"/>
  <c r="H29" i="2"/>
</calcChain>
</file>

<file path=xl/sharedStrings.xml><?xml version="1.0" encoding="utf-8"?>
<sst xmlns="http://schemas.openxmlformats.org/spreadsheetml/2006/main" count="3688" uniqueCount="2131">
  <si>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</si>
  <si>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</si>
  <si>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</si>
  <si>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</si>
  <si>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</si>
  <si>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</si>
  <si>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</si>
  <si>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</si>
  <si>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</si>
  <si>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</si>
  <si>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</si>
  <si>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</si>
  <si>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</si>
  <si>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</si>
  <si>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</si>
  <si>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</si>
  <si>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</si>
  <si>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</si>
  <si>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</si>
  <si>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</si>
  <si>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</si>
  <si>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</si>
  <si>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</si>
  <si>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</si>
  <si>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</si>
  <si>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</si>
  <si>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</si>
  <si>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</si>
  <si>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</si>
  <si>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</si>
  <si>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</si>
  <si>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</si>
  <si>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</si>
  <si>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</si>
  <si>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</si>
  <si>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</si>
  <si>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</si>
  <si>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</si>
  <si>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</si>
  <si>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</si>
  <si>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</si>
  <si>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</si>
  <si>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</si>
  <si>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</si>
  <si>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</si>
  <si>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</si>
  <si>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</si>
  <si>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</si>
  <si>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</si>
  <si>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</si>
  <si>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</si>
  <si>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</si>
  <si>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</si>
  <si>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</si>
  <si>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</si>
  <si>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</si>
  <si>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</si>
  <si>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</si>
  <si>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</si>
  <si>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</si>
  <si>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</si>
  <si>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</si>
  <si>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</si>
  <si>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</si>
  <si>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</si>
  <si>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</si>
  <si>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</si>
  <si>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</si>
  <si>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</si>
  <si>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</si>
  <si>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</si>
  <si>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</si>
  <si>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</si>
  <si>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</si>
  <si>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</si>
  <si>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</si>
  <si>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</si>
  <si>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</si>
  <si>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</si>
  <si>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</si>
  <si>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</si>
  <si>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</si>
  <si>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</si>
  <si>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</si>
  <si>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</si>
  <si>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</si>
  <si>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</si>
  <si>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</si>
  <si>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</si>
  <si>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</si>
  <si>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</si>
  <si>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</si>
  <si>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</si>
  <si>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</si>
  <si>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</si>
  <si>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</si>
  <si>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</si>
  <si>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</si>
  <si>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</si>
  <si>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</si>
  <si>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</si>
  <si>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</si>
  <si>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</si>
  <si>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</si>
  <si>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</si>
  <si>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</si>
  <si>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</si>
  <si>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</si>
  <si>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</si>
  <si>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</si>
  <si>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</si>
  <si>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</si>
  <si>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</si>
  <si>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</si>
  <si>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</si>
  <si>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</si>
  <si>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</si>
  <si>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</si>
  <si>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</si>
  <si>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</si>
  <si>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</si>
  <si>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</si>
  <si>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</si>
  <si>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</si>
  <si>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</si>
  <si>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</si>
  <si>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</si>
  <si>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</si>
  <si>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</si>
  <si>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</si>
  <si>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</si>
  <si>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</si>
  <si>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</si>
  <si>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</si>
  <si>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</si>
  <si>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</si>
  <si>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</si>
  <si>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</si>
  <si>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</si>
  <si>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</si>
  <si>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</si>
  <si>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</si>
  <si>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</si>
  <si>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</si>
  <si>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</si>
  <si>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</si>
  <si>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</si>
  <si>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</si>
  <si>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</si>
  <si>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</si>
  <si>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</si>
  <si>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</si>
  <si>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</si>
  <si>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</si>
  <si>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</si>
  <si>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</si>
  <si>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</si>
  <si>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</si>
  <si>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</si>
  <si>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</si>
  <si>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</si>
  <si>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</si>
  <si>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</si>
  <si>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</si>
  <si>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</si>
  <si>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</si>
  <si>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</si>
  <si>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</si>
  <si>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</si>
  <si>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</si>
  <si>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</si>
  <si>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</si>
  <si>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</si>
  <si>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</si>
  <si>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</si>
  <si>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</si>
  <si>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</si>
  <si>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</si>
  <si>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</si>
  <si>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</si>
  <si>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</si>
  <si>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</si>
  <si>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</si>
  <si>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</si>
  <si>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</si>
  <si>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</si>
  <si>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</si>
  <si>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</si>
  <si>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</si>
  <si>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</si>
  <si>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</si>
  <si>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</si>
  <si>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</si>
  <si>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</si>
  <si>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</si>
  <si>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</si>
  <si>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</si>
  <si>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</si>
  <si>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</si>
  <si>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</si>
  <si>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</si>
  <si>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</si>
  <si>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</si>
  <si>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</si>
  <si>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</si>
  <si>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</si>
  <si>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</si>
  <si>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</si>
  <si>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</si>
  <si>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</si>
  <si>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</si>
  <si>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</si>
  <si>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</si>
  <si>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</si>
  <si>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</si>
  <si>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</si>
  <si>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</si>
  <si>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</si>
  <si>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</si>
  <si>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</si>
  <si>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</si>
  <si>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</si>
  <si>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</si>
  <si>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</si>
  <si>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</si>
  <si>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</si>
  <si>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</si>
  <si>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</si>
  <si>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</si>
  <si>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</si>
  <si>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</si>
  <si>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</si>
  <si>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</si>
  <si>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</si>
  <si>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</si>
  <si>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</si>
  <si>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</si>
  <si>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</si>
  <si>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</si>
  <si>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</si>
  <si>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</si>
  <si>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</si>
  <si>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</si>
  <si>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</si>
  <si>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</si>
  <si>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</si>
  <si>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</si>
  <si>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</si>
  <si>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</si>
  <si>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</si>
  <si>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</si>
  <si>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</si>
  <si>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</si>
  <si>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</si>
  <si>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</si>
  <si>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</si>
  <si>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</si>
  <si>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</si>
  <si>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</si>
  <si>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</si>
  <si>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</si>
  <si>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</si>
  <si>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</si>
  <si>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</si>
  <si>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</si>
  <si>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</si>
  <si>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</si>
  <si>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</si>
  <si>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</si>
  <si>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</si>
  <si>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</si>
  <si>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</si>
  <si>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</si>
  <si>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</si>
  <si>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</si>
  <si>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</si>
  <si>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</si>
  <si>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</si>
  <si>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</si>
  <si>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</si>
  <si>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</si>
  <si>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</si>
  <si>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</si>
  <si>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</si>
  <si>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</si>
  <si>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</si>
  <si>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</si>
  <si>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</si>
  <si>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</si>
  <si>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</si>
  <si>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</si>
  <si>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</si>
  <si>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</si>
  <si>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</si>
  <si>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</si>
  <si>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</si>
  <si>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</si>
  <si>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</si>
  <si>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</si>
  <si>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</si>
  <si>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</si>
  <si>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</si>
  <si>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</si>
  <si>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</si>
  <si>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</si>
  <si>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</si>
  <si>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</si>
  <si>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</si>
  <si>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</si>
  <si>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</si>
  <si>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</si>
  <si>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</si>
  <si>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</si>
  <si>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</si>
  <si>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</si>
  <si>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</si>
  <si>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</si>
  <si>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</si>
  <si>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</si>
  <si>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</si>
  <si>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</si>
  <si>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</si>
  <si>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</si>
  <si>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</si>
  <si>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</si>
  <si>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</si>
  <si>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</si>
  <si>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</si>
  <si>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</si>
  <si>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</si>
  <si>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</si>
  <si>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</si>
  <si>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</si>
  <si>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</si>
  <si>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</si>
  <si>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</si>
  <si>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</si>
  <si>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</si>
  <si>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</si>
  <si>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</si>
  <si>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</si>
  <si>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</si>
  <si>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</si>
  <si>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</si>
  <si>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</si>
  <si>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</si>
  <si>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</si>
  <si>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</si>
  <si>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</si>
  <si>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</si>
  <si>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</si>
  <si>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</si>
  <si>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</si>
  <si>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</si>
  <si>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</si>
  <si>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</si>
  <si>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</si>
  <si>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</si>
  <si>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</si>
  <si>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</si>
  <si>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</si>
  <si>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</si>
  <si>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</si>
  <si>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</si>
  <si>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</si>
  <si>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</si>
  <si>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</si>
  <si>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</si>
  <si>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</si>
  <si>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</si>
  <si>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</si>
  <si>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</si>
  <si>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</si>
  <si>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</si>
  <si>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</si>
  <si>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</si>
  <si>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</si>
  <si>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</si>
  <si>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</si>
  <si>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</si>
  <si>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</si>
  <si>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</si>
  <si>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</si>
  <si>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</si>
  <si>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</si>
  <si>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</si>
  <si>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</si>
  <si>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</si>
  <si>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</si>
  <si>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</si>
  <si>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</si>
  <si>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</si>
  <si>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</si>
  <si>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</si>
  <si>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</si>
  <si>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</si>
  <si>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</si>
  <si>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</si>
  <si>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</si>
  <si>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</si>
  <si>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</si>
  <si>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</si>
  <si>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</si>
  <si>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</si>
  <si>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</si>
  <si>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</si>
  <si>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</si>
  <si>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</si>
  <si>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</si>
  <si>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</si>
  <si>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</si>
  <si>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</si>
  <si>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</si>
  <si>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</si>
  <si>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</si>
  <si>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</si>
  <si>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</si>
  <si>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</si>
  <si>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</si>
  <si>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</si>
  <si>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</si>
  <si>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</si>
  <si>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</si>
  <si>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</si>
  <si>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</si>
  <si>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</si>
  <si>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</si>
  <si>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</si>
  <si>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</si>
  <si>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</si>
  <si>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</si>
  <si>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</si>
  <si>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</si>
  <si>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</si>
  <si>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</si>
  <si>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</si>
  <si>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</si>
  <si>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</si>
  <si>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</si>
  <si>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</si>
  <si>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</si>
  <si>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</si>
  <si>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</si>
  <si>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</si>
  <si>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</si>
  <si>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</si>
  <si>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</si>
  <si>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</si>
  <si>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</si>
  <si>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</si>
  <si>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</si>
  <si>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</si>
  <si>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</si>
  <si>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</si>
  <si>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</si>
  <si>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</si>
  <si>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</si>
  <si>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</si>
  <si>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</si>
  <si>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</si>
  <si>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</si>
  <si>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</si>
  <si>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</si>
  <si>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</si>
  <si>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</si>
  <si>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</si>
  <si>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</si>
  <si>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</si>
  <si>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</si>
  <si>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</si>
  <si>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</si>
  <si>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</si>
  <si>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</si>
  <si>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</si>
  <si>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</si>
  <si>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</si>
  <si>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</si>
  <si>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</si>
  <si>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</si>
  <si>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</si>
  <si>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</si>
  <si>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</si>
  <si>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</si>
  <si>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</si>
  <si>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</si>
  <si>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</si>
  <si>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</si>
  <si>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</si>
  <si>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</si>
  <si>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</si>
  <si>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</si>
  <si>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</si>
  <si>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</si>
  <si>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</si>
  <si>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</si>
  <si>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</si>
  <si>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</si>
  <si>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</si>
  <si>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</si>
  <si>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</si>
  <si>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</si>
  <si>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</si>
  <si>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</si>
  <si>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</si>
  <si>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</si>
  <si>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</si>
  <si>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</si>
  <si>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</si>
  <si>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</si>
  <si>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</si>
  <si>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</si>
  <si>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</si>
  <si>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</si>
  <si>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</si>
  <si>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</si>
  <si>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</si>
  <si>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</si>
  <si>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</si>
  <si>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</si>
  <si>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</si>
  <si>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</si>
  <si>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</si>
  <si>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</si>
  <si>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</si>
  <si>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</si>
  <si>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</si>
  <si>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</si>
  <si>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</si>
  <si>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</si>
  <si>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</si>
  <si>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</si>
  <si>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</si>
  <si>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</si>
  <si>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</si>
  <si>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</si>
  <si>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</si>
  <si>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</si>
  <si>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</si>
  <si>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</si>
  <si>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</si>
  <si>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</si>
  <si>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</si>
  <si>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</si>
  <si>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</si>
  <si>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</si>
  <si>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</si>
  <si>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</si>
  <si>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</si>
  <si>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</si>
  <si>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</si>
  <si>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</si>
  <si>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</si>
  <si>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</si>
  <si>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</si>
  <si>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</si>
  <si>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</si>
  <si>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</si>
  <si>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</si>
  <si>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</si>
  <si>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</si>
  <si>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</si>
  <si>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</si>
  <si>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</si>
  <si>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</si>
  <si>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</si>
  <si>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</si>
  <si>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</si>
  <si>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</si>
  <si>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</si>
  <si>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</si>
  <si>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</si>
  <si>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</si>
  <si>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</si>
  <si>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</si>
  <si>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</si>
  <si>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</si>
  <si>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</si>
  <si>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</si>
  <si>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</si>
  <si>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</si>
  <si>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</si>
  <si>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</si>
  <si>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</si>
  <si>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</si>
  <si>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</si>
  <si>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</si>
  <si>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</si>
  <si>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</si>
  <si>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</si>
  <si>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</si>
  <si>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</si>
  <si>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</si>
  <si>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</si>
  <si>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</si>
  <si>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</si>
  <si>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</si>
  <si>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</si>
  <si>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</si>
  <si>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</si>
  <si>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</si>
  <si>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</si>
  <si>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</si>
  <si>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</si>
  <si>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</si>
  <si>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</si>
  <si>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</si>
  <si>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</si>
  <si>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</si>
  <si>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</si>
  <si>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</si>
  <si>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</si>
  <si>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</si>
  <si>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</si>
  <si>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</si>
  <si>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</si>
  <si>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</si>
  <si>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</si>
  <si>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</si>
  <si>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</si>
  <si>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</si>
  <si>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</si>
  <si>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</si>
  <si>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</si>
  <si>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</si>
  <si>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</si>
  <si>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</si>
  <si>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</si>
  <si>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</si>
  <si>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</si>
  <si>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</si>
  <si>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</si>
  <si>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</si>
  <si>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</si>
  <si>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</si>
  <si>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</si>
  <si>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</si>
  <si>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</si>
  <si>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</si>
  <si>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</si>
  <si>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</si>
  <si>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</si>
  <si>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</si>
  <si>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</si>
  <si>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</si>
  <si>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</si>
  <si>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</si>
  <si>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</si>
  <si>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</si>
  <si>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</si>
  <si>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</si>
  <si>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</si>
  <si>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</si>
  <si>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</si>
  <si>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</si>
  <si>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</si>
  <si>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</si>
  <si>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</si>
  <si>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</si>
  <si>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</si>
  <si>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</si>
  <si>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</si>
  <si>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</si>
  <si>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</si>
  <si>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</si>
  <si>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</si>
  <si>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</si>
  <si>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</si>
  <si>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</si>
  <si>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</si>
  <si>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</si>
  <si>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</si>
  <si>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</si>
  <si>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</si>
  <si>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</si>
  <si>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</si>
  <si>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</si>
  <si>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</si>
  <si>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</si>
  <si>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</si>
  <si>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</si>
  <si>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</si>
  <si>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</si>
  <si>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</si>
  <si>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</si>
  <si>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</si>
  <si>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</si>
  <si>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</si>
  <si>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</si>
  <si>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</si>
  <si>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</si>
  <si>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</si>
  <si>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</si>
  <si>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</si>
  <si>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</si>
  <si>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</si>
  <si>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</si>
  <si>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</si>
  <si>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</si>
  <si>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</si>
  <si>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</si>
  <si>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</si>
  <si>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</si>
  <si>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</si>
  <si>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</si>
  <si>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</si>
  <si>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</si>
  <si>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</si>
  <si>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</si>
  <si>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</si>
  <si>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</si>
  <si>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</si>
  <si>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</si>
  <si>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</si>
  <si>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</si>
  <si>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</si>
  <si>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</si>
  <si>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</si>
  <si>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</si>
  <si>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</si>
  <si>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</si>
  <si>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</si>
  <si>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</si>
  <si>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</si>
  <si>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</si>
  <si>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</si>
  <si>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</si>
  <si>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</si>
  <si>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</si>
  <si>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</si>
  <si>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</si>
  <si>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</si>
  <si>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</si>
  <si>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</si>
  <si>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</si>
  <si>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</si>
  <si>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</si>
  <si>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</si>
  <si>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</si>
  <si>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</si>
  <si>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</si>
  <si>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</si>
  <si>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</si>
  <si>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</si>
  <si>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</si>
  <si>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</si>
  <si>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</si>
  <si>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</si>
  <si>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</si>
  <si>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</si>
  <si>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</si>
  <si>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</si>
  <si>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</si>
  <si>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</si>
  <si>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</si>
  <si>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</si>
  <si>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</si>
  <si>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</si>
  <si>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</si>
  <si>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</si>
  <si>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</si>
  <si>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</si>
  <si>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</si>
  <si>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</si>
  <si>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</si>
  <si>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</si>
  <si>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</si>
  <si>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</si>
  <si>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</si>
  <si>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</si>
  <si>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</si>
  <si>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</si>
  <si>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</si>
  <si>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</si>
  <si>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</si>
  <si>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</si>
  <si>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</si>
  <si>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</si>
  <si>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</si>
  <si>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</si>
  <si>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</si>
  <si>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</si>
  <si>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</si>
  <si>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</si>
  <si>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</si>
  <si>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</si>
  <si>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</si>
  <si>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</si>
  <si>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</si>
  <si>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</si>
  <si>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</si>
  <si>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</si>
  <si>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</si>
  <si>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</si>
  <si>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</si>
  <si>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</si>
  <si>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</si>
  <si>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</si>
  <si>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</si>
  <si>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</si>
  <si>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</si>
  <si>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</si>
  <si>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</si>
  <si>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</si>
  <si>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</si>
  <si>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</si>
  <si>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</si>
  <si>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</si>
  <si>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</si>
  <si>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</si>
  <si>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</si>
  <si>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</si>
  <si>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</si>
  <si>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</si>
  <si>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</si>
  <si>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</si>
  <si>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</si>
  <si>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</si>
  <si>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</si>
  <si>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</si>
  <si>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</si>
  <si>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</si>
  <si>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</si>
  <si>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</si>
  <si>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</si>
  <si>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</si>
  <si>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</si>
  <si>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</si>
  <si>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</si>
  <si>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</si>
  <si>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</si>
  <si>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</si>
  <si>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</si>
  <si>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</si>
  <si>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</si>
  <si>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</si>
  <si>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</si>
  <si>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</si>
  <si>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</si>
  <si>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</si>
  <si>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</si>
  <si>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</si>
  <si>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</si>
  <si>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</si>
  <si>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</si>
  <si>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</si>
  <si>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</si>
  <si>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</si>
  <si>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</si>
  <si>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</si>
  <si>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</si>
  <si>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</si>
  <si>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</si>
  <si>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</si>
  <si>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</si>
  <si>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</si>
  <si>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</si>
  <si>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</si>
  <si>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</si>
  <si>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</si>
  <si>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</si>
  <si>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</si>
  <si>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</si>
  <si>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</si>
  <si>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</si>
  <si>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</si>
  <si>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</si>
  <si>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</si>
  <si>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</si>
  <si>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</si>
  <si>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</si>
  <si>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</si>
  <si>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</si>
  <si>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</si>
  <si>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</si>
  <si>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</si>
  <si>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</si>
  <si>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</si>
  <si>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</si>
  <si>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</si>
  <si>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</si>
  <si>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</si>
  <si>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</si>
  <si>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</si>
  <si>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</si>
  <si>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</si>
  <si>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</si>
  <si>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</si>
  <si>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</si>
  <si>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</si>
  <si>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</si>
  <si>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</si>
  <si>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</si>
  <si>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</si>
  <si>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</si>
  <si>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</si>
  <si>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</si>
  <si>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</si>
  <si>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</si>
  <si>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</si>
  <si>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</si>
  <si>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</si>
  <si>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</si>
  <si>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</si>
  <si>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</si>
  <si>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</si>
  <si>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</si>
  <si>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</si>
  <si>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</si>
  <si>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</si>
  <si>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</si>
  <si>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</si>
  <si>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</si>
  <si>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</si>
  <si>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</si>
  <si>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</si>
  <si>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</si>
  <si>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</si>
  <si>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</si>
  <si>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</si>
  <si>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</si>
  <si>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</si>
  <si>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</si>
  <si>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</si>
  <si>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</si>
  <si>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</si>
  <si>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</si>
  <si>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</si>
  <si>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</si>
  <si>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</si>
  <si>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</si>
  <si>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</si>
  <si>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</si>
  <si>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</si>
  <si>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</si>
  <si>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</si>
  <si>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</si>
  <si>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</si>
  <si>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</si>
  <si>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</si>
  <si>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</si>
  <si>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</si>
  <si>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</si>
  <si>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</si>
  <si>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</si>
  <si>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</si>
  <si>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</si>
  <si>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</si>
  <si>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</si>
  <si>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</si>
  <si>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</si>
  <si>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</si>
  <si>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</si>
  <si>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</si>
  <si>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</si>
  <si>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</si>
  <si>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</si>
  <si>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</si>
  <si>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</si>
  <si>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</si>
  <si>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</si>
  <si>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</si>
  <si>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</si>
  <si>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</si>
  <si>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</si>
  <si>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</si>
  <si>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</si>
  <si>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</si>
  <si>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</si>
  <si>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</si>
  <si>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</si>
  <si>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</si>
  <si>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</si>
  <si>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</si>
  <si>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</si>
  <si>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</si>
  <si>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</si>
  <si>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</si>
  <si>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</si>
  <si>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</si>
  <si>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</si>
  <si>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</si>
  <si>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</si>
  <si>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</si>
  <si>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</si>
  <si>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</si>
  <si>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</si>
  <si>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</si>
  <si>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</si>
  <si>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</si>
  <si>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</si>
  <si>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</si>
  <si>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</si>
  <si>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</si>
  <si>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</si>
  <si>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</si>
  <si>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</si>
  <si>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</si>
  <si>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</si>
  <si>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</si>
  <si>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</si>
  <si>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</si>
  <si>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</si>
  <si>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</si>
  <si>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</si>
  <si>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</si>
  <si>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</si>
  <si>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</si>
  <si>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</si>
  <si>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</si>
  <si>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</si>
  <si>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</si>
  <si>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</si>
  <si>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</si>
  <si>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</si>
  <si>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</si>
  <si>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</si>
  <si>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</si>
  <si>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</si>
  <si>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</si>
  <si>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</si>
  <si>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</si>
  <si>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</si>
  <si>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</si>
  <si>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</si>
  <si>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</si>
  <si>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</si>
  <si>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</si>
  <si>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</si>
  <si>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</si>
  <si>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</si>
  <si>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</si>
  <si>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</si>
  <si>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</si>
  <si>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</si>
  <si>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</si>
  <si>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</si>
  <si>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</si>
  <si>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</si>
  <si>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</si>
  <si>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</si>
  <si>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</si>
  <si>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</si>
  <si>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</si>
  <si>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</si>
  <si>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</si>
  <si>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</si>
  <si>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</si>
  <si>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</si>
  <si>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</si>
  <si>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</si>
  <si>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</si>
  <si>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</si>
  <si>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</si>
  <si>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</si>
  <si>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</si>
  <si>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</si>
  <si>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</si>
  <si>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</si>
  <si>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</si>
  <si>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</si>
  <si>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</si>
  <si>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</si>
  <si>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</si>
  <si>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</si>
  <si>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</si>
  <si>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</si>
  <si>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</si>
  <si>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</si>
  <si>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</si>
  <si>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</si>
  <si>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</si>
  <si>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</si>
  <si>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</si>
  <si>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</si>
  <si>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</si>
  <si>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</si>
  <si>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</si>
  <si>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</si>
  <si>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</si>
  <si>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</si>
  <si>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</si>
  <si>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</si>
  <si>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</si>
  <si>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</si>
  <si>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</si>
  <si>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</si>
  <si>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</si>
  <si>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</si>
  <si>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</si>
  <si>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</si>
  <si>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</si>
  <si>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</si>
  <si>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</si>
  <si>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</si>
  <si>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</si>
  <si>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</si>
  <si>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</si>
  <si>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</si>
  <si>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</si>
  <si>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</si>
  <si>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</si>
  <si>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</si>
  <si>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</si>
  <si>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</si>
  <si>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</si>
  <si>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</si>
  <si>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</si>
  <si>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</si>
  <si>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</si>
  <si>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</si>
  <si>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</si>
  <si>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</si>
  <si>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</si>
  <si>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</si>
  <si>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</si>
  <si>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</si>
  <si>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</si>
  <si>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</si>
  <si>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</si>
  <si>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</si>
  <si>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</si>
  <si>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</si>
  <si>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</si>
  <si>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</si>
  <si>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</si>
  <si>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</si>
  <si>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</si>
  <si>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</si>
  <si>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</si>
  <si>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</si>
  <si>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</si>
  <si>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</si>
  <si>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</si>
  <si>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</si>
  <si>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</si>
  <si>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</si>
  <si>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</si>
  <si>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</si>
  <si>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</si>
  <si>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</si>
  <si>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</si>
  <si>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</si>
  <si>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</si>
  <si>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</si>
  <si>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</si>
  <si>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</si>
  <si>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</si>
  <si>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</si>
  <si>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</si>
  <si>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</si>
  <si>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</si>
  <si>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</si>
  <si>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</si>
  <si>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</si>
  <si>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</si>
  <si>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</si>
  <si>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</si>
  <si>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</si>
  <si>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</si>
  <si>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</si>
  <si>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</si>
  <si>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</si>
  <si>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</si>
  <si>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</si>
  <si>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</si>
  <si>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</si>
  <si>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</si>
  <si>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</si>
  <si>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</si>
  <si>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</si>
  <si>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</si>
  <si>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</si>
  <si>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</si>
  <si>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</si>
  <si>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</si>
  <si>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</si>
  <si>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</si>
  <si>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</si>
  <si>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</si>
  <si>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</si>
  <si>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</si>
  <si>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</si>
  <si>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</si>
  <si>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</si>
  <si>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</si>
  <si>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</si>
  <si>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</si>
  <si>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</si>
  <si>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</si>
  <si>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</si>
  <si>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</si>
  <si>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</si>
  <si>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</si>
  <si>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</si>
  <si>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</si>
  <si>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</si>
  <si>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</si>
  <si>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</si>
  <si>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</si>
  <si>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</si>
  <si>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</si>
  <si>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</si>
  <si>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</si>
  <si>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</si>
  <si>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</si>
  <si>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</si>
  <si>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</si>
  <si>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</si>
  <si>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</si>
  <si>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</si>
  <si>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</si>
  <si>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</si>
  <si>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</si>
  <si>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</si>
  <si>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</si>
  <si>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</si>
  <si>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</si>
  <si>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</si>
  <si>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</si>
  <si>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</si>
  <si>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</si>
  <si>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</si>
  <si>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</si>
  <si>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</si>
  <si>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</si>
  <si>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</si>
  <si>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</si>
  <si>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</si>
  <si>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</si>
  <si>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</si>
  <si>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</si>
  <si>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</si>
  <si>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</si>
  <si>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</si>
  <si>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</si>
  <si>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</si>
  <si>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</si>
  <si>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</si>
  <si>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</si>
  <si>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</si>
  <si>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</si>
  <si>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</si>
  <si>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</si>
  <si>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</si>
  <si>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</si>
  <si>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</si>
  <si>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</si>
  <si>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</si>
  <si>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</si>
  <si>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</si>
  <si>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</si>
  <si>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</si>
  <si>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</si>
  <si>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</si>
  <si>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</si>
  <si>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</si>
  <si>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</si>
  <si>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</si>
  <si>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</si>
  <si>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</si>
  <si>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</si>
  <si>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</si>
  <si>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</si>
  <si>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</si>
  <si>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</si>
  <si>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</si>
  <si>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</si>
  <si>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</si>
  <si>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</si>
  <si>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</si>
  <si>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</si>
  <si>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</si>
  <si>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</si>
  <si>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</si>
  <si>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</si>
  <si>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</si>
  <si>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</si>
  <si>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</si>
  <si>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</si>
  <si>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</si>
  <si>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</si>
  <si>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</si>
  <si>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</si>
  <si>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</si>
  <si>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</si>
  <si>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</si>
  <si>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</si>
  <si>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</si>
  <si>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</si>
  <si>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</si>
  <si>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</si>
  <si>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</si>
  <si>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</si>
  <si>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</si>
  <si>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</si>
  <si>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</si>
  <si>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</si>
  <si>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</si>
  <si>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</si>
  <si>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</si>
  <si>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</si>
  <si>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</si>
  <si>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</si>
  <si>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</si>
  <si>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</si>
  <si>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</si>
  <si>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</si>
  <si>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</si>
  <si>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</si>
  <si>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</si>
  <si>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</si>
  <si>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</si>
  <si>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</si>
  <si>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</si>
  <si>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</si>
  <si>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</si>
  <si>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</si>
  <si>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</si>
  <si>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</si>
  <si>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</si>
  <si>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</si>
  <si>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</si>
  <si>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</si>
  <si>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</si>
  <si>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</si>
  <si>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</si>
  <si>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</si>
  <si>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</si>
  <si>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</si>
  <si>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</si>
  <si>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</si>
  <si>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</si>
  <si>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</si>
  <si>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</si>
  <si>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</si>
  <si>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</si>
  <si>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</si>
  <si>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</si>
  <si>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</si>
  <si>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</si>
  <si>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</si>
  <si>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</si>
  <si>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</si>
  <si>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</si>
  <si>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</si>
  <si>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</si>
  <si>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</si>
  <si>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</si>
  <si>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</si>
  <si>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</si>
  <si>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</si>
  <si>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</si>
  <si>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</si>
  <si>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</si>
  <si>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</si>
  <si>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</si>
  <si>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</si>
  <si>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</si>
  <si>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</si>
  <si>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</si>
  <si>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</si>
  <si>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</si>
  <si>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</si>
  <si>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</si>
  <si>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</si>
  <si>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</si>
  <si>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</si>
  <si>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</si>
  <si>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</si>
  <si>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</si>
  <si>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</si>
  <si>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</si>
  <si>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</si>
  <si>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</si>
  <si>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</si>
  <si>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</si>
  <si>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</si>
  <si>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</si>
  <si>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</si>
  <si>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</si>
  <si>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</si>
  <si>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</si>
  <si>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</si>
  <si>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</si>
  <si>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</si>
  <si>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</si>
  <si>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</si>
  <si>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</si>
  <si>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</si>
  <si>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</si>
  <si>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</si>
  <si>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</si>
  <si>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</si>
  <si>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</si>
  <si>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</si>
  <si>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</si>
  <si>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</si>
  <si>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</si>
  <si>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</si>
  <si>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</si>
  <si>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</si>
  <si>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</si>
  <si>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</si>
  <si>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</si>
  <si>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</si>
  <si>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</si>
  <si>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</si>
  <si>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</si>
  <si>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</si>
  <si>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</si>
  <si>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</si>
  <si>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</si>
  <si>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</si>
  <si>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</si>
  <si>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</si>
  <si>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</si>
  <si>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</si>
  <si>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</si>
  <si>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</si>
  <si>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</si>
  <si>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</si>
  <si>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</si>
  <si>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</si>
  <si>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</si>
  <si>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</si>
  <si>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</si>
  <si>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</si>
  <si>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</si>
  <si>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</si>
  <si>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</si>
  <si>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</si>
  <si>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</si>
  <si>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</si>
  <si>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</si>
  <si>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</si>
  <si>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</si>
  <si>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</si>
  <si>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</si>
  <si>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</si>
  <si>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</si>
  <si>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</si>
  <si>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</si>
  <si>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</si>
  <si>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</si>
  <si>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</si>
  <si>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</si>
  <si>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</si>
  <si>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</si>
  <si>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</si>
  <si>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</si>
  <si>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</si>
  <si>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</si>
  <si>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</si>
  <si>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</si>
  <si>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</si>
  <si>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</si>
  <si>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</si>
  <si>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</si>
  <si>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</si>
  <si>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</si>
  <si>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</si>
  <si>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</si>
  <si>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</si>
  <si>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</si>
  <si>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</si>
  <si>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</si>
  <si>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</si>
  <si>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</si>
  <si>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</si>
  <si>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</si>
  <si>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</si>
  <si>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</si>
  <si>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</si>
  <si>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</si>
  <si>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</si>
  <si>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</si>
  <si>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</si>
  <si>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</si>
  <si>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</si>
  <si>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</si>
  <si>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</si>
  <si>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</si>
  <si>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</si>
  <si>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</si>
  <si>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</si>
  <si>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</si>
  <si>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</si>
  <si>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</si>
  <si>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</si>
  <si>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</si>
  <si>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</si>
  <si>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</si>
  <si>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</si>
  <si>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</si>
  <si>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</si>
  <si>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</si>
  <si>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</si>
  <si>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</si>
  <si>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</si>
  <si>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</si>
  <si>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</si>
  <si>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</si>
  <si>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</si>
  <si>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</si>
  <si>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</si>
  <si>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</si>
  <si>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</si>
  <si>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</si>
  <si>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</si>
  <si>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</si>
  <si>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</si>
  <si>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</si>
  <si>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</si>
  <si>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</si>
  <si>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</si>
  <si>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</si>
  <si>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</si>
  <si>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</si>
  <si>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</si>
  <si>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</si>
  <si>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</si>
  <si>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</si>
  <si>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</si>
  <si>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</si>
  <si>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</si>
  <si>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</si>
  <si>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</si>
  <si>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</si>
  <si>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</si>
  <si>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</si>
  <si>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</si>
  <si>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</si>
  <si>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</si>
  <si>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</si>
  <si>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</si>
  <si>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</si>
  <si>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</si>
  <si>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</si>
  <si>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</si>
  <si>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</si>
  <si>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</si>
  <si>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</si>
  <si>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</si>
  <si>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</si>
  <si>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</si>
  <si>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</si>
  <si>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</si>
  <si>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</si>
  <si>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</si>
  <si>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</si>
  <si>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</si>
  <si>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</si>
  <si>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</si>
  <si>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</si>
  <si>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</si>
  <si>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</si>
  <si>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</si>
  <si>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</si>
  <si>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</si>
  <si>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</si>
  <si>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</si>
  <si>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</si>
  <si>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</si>
  <si>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</si>
  <si>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</si>
  <si>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</si>
  <si>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</si>
  <si>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</si>
  <si>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</si>
  <si>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</si>
  <si>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</si>
  <si>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</si>
  <si>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</si>
  <si>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</si>
  <si>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</si>
  <si>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</si>
  <si>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</si>
  <si>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</si>
  <si>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</si>
  <si>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</si>
  <si>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</si>
  <si>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</si>
  <si>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</si>
  <si>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</si>
  <si>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</si>
  <si>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</si>
  <si>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</si>
  <si>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</si>
  <si>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</si>
  <si>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</si>
  <si>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</si>
  <si>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</si>
  <si>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</si>
  <si>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</si>
  <si>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</si>
  <si>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</si>
  <si>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</si>
  <si>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</si>
  <si>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</si>
  <si>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</si>
  <si>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</si>
  <si>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</si>
  <si>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</si>
  <si>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</si>
  <si>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</si>
  <si>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</si>
  <si>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</si>
  <si>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</si>
  <si>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</si>
  <si>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</si>
  <si>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</si>
  <si>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</si>
  <si>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</si>
  <si>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</si>
  <si>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</si>
  <si>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</si>
  <si>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</si>
  <si>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</si>
  <si>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</si>
  <si>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</si>
  <si>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</si>
  <si>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</si>
  <si>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</si>
  <si>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</si>
  <si>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</si>
  <si>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</si>
  <si>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</si>
  <si>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</si>
  <si>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</si>
  <si>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</si>
  <si>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</si>
  <si>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</si>
  <si>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</si>
  <si>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</si>
  <si>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</si>
  <si>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</si>
  <si>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</si>
  <si>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</si>
  <si>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</si>
  <si>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</si>
  <si>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</si>
  <si>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</si>
  <si>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</si>
  <si>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</si>
  <si>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</si>
  <si>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</si>
  <si>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</si>
  <si>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</si>
  <si>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</si>
  <si>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</si>
  <si>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</si>
  <si>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</si>
  <si>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</si>
  <si>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</si>
  <si>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</si>
  <si>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</si>
  <si>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</si>
  <si>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</si>
  <si>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</si>
  <si>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</si>
  <si>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</si>
  <si>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</si>
  <si>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</si>
  <si>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</si>
  <si>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</si>
  <si>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</si>
  <si>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</si>
  <si>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</si>
  <si>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</si>
  <si>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</si>
  <si>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</si>
  <si>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</si>
  <si>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</si>
  <si>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</si>
  <si>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</si>
  <si>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</si>
  <si>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</si>
  <si>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</si>
  <si>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</si>
  <si>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</si>
  <si>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</si>
  <si>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</si>
  <si>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</si>
  <si>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</si>
  <si>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</si>
  <si>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</si>
  <si>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</si>
  <si>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</si>
  <si>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</si>
  <si>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</si>
  <si>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</si>
  <si>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</si>
  <si>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</si>
  <si>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</si>
  <si>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</si>
  <si>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</si>
  <si>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</si>
  <si>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</si>
  <si>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</si>
  <si>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</si>
  <si>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</si>
  <si>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</si>
  <si>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</si>
  <si>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</si>
  <si>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</si>
  <si>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</si>
  <si>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</si>
  <si>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</si>
  <si>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</si>
  <si>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</si>
  <si>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</si>
  <si>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</si>
  <si>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</si>
  <si>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</si>
  <si>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</si>
  <si>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</si>
  <si>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</si>
  <si>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</si>
  <si>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</si>
  <si>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</si>
  <si>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</si>
  <si>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</si>
  <si>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</si>
  <si>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</si>
  <si>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</si>
  <si>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</si>
  <si>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</si>
  <si>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</si>
  <si>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</si>
  <si>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</si>
  <si>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</si>
  <si>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</si>
  <si>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</si>
  <si>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</si>
  <si>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</si>
  <si>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</si>
  <si>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</si>
  <si>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</si>
  <si>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</si>
  <si>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</si>
  <si>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</si>
  <si>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</si>
  <si>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</si>
  <si>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</si>
  <si>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</si>
  <si>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</si>
  <si>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</si>
  <si>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</si>
  <si>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</si>
  <si>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</si>
  <si>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</si>
  <si>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</si>
  <si>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</si>
  <si>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</si>
  <si>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</si>
  <si>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</si>
  <si>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</si>
  <si>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</si>
  <si>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</si>
  <si>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</si>
  <si>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</si>
  <si>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</si>
  <si>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</si>
  <si>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</si>
  <si>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</si>
  <si>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</si>
  <si>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</si>
  <si>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</si>
  <si>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</si>
  <si>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</si>
  <si>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</si>
  <si>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</si>
  <si>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</si>
  <si>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</si>
  <si>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</si>
  <si>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</si>
  <si>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</si>
  <si>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</si>
  <si>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</si>
  <si>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</si>
  <si>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</si>
  <si>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</si>
  <si>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</si>
  <si>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</si>
  <si>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</si>
  <si>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</si>
  <si>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</si>
  <si>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</si>
  <si>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</si>
  <si>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</si>
  <si>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</si>
  <si>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</si>
  <si>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</si>
  <si>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</si>
  <si>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</si>
  <si>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</si>
  <si>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</si>
  <si>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</si>
  <si>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</si>
  <si>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</si>
  <si>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</si>
  <si>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</si>
  <si>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</si>
  <si>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</si>
  <si>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</si>
  <si>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</si>
  <si>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</si>
  <si>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</si>
  <si>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</si>
  <si>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</si>
  <si>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</si>
  <si>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</si>
  <si>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</si>
  <si>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</si>
  <si>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</si>
  <si>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</si>
  <si>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</si>
  <si>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</si>
  <si>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</si>
  <si>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</si>
  <si>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</si>
  <si>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</si>
  <si>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</si>
  <si>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</si>
  <si>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</si>
  <si>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</si>
  <si>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</si>
  <si>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</si>
  <si>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</si>
  <si>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</si>
  <si>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</si>
  <si>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</si>
  <si>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</si>
  <si>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</si>
  <si>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</si>
  <si>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</si>
  <si>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</si>
  <si>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</si>
  <si>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</si>
  <si>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</si>
  <si>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</si>
  <si>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</si>
  <si>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</si>
  <si>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</si>
  <si>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</si>
  <si>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</si>
  <si>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</si>
  <si>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</si>
  <si>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</si>
  <si>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</si>
  <si>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</si>
  <si>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</si>
  <si>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</si>
  <si>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</si>
  <si>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</si>
  <si>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</si>
  <si>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</si>
  <si>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</si>
  <si>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</si>
  <si>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</si>
  <si>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</si>
  <si>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</si>
  <si>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</si>
  <si>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</si>
  <si>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</si>
  <si>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</si>
  <si>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</si>
  <si>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</si>
  <si>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</si>
  <si>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</si>
  <si>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</si>
  <si>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</si>
  <si>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</si>
  <si>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</si>
  <si>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</si>
  <si>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</si>
  <si>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</si>
  <si>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</si>
  <si>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</si>
  <si>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</si>
  <si>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</si>
  <si>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</si>
  <si>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</si>
  <si>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</si>
  <si>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</si>
  <si>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</si>
  <si>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</si>
  <si>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</si>
  <si>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</si>
  <si>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</si>
  <si>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</si>
  <si>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</si>
  <si>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</si>
  <si>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</si>
  <si>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</si>
  <si>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</si>
  <si>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</si>
  <si>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</si>
  <si>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</si>
  <si>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</si>
  <si>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</si>
  <si>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</si>
  <si>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</si>
  <si>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</si>
  <si>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</si>
  <si>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</si>
  <si>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</si>
  <si>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</si>
  <si>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</si>
  <si>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</si>
  <si>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</si>
  <si>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</si>
  <si>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</si>
  <si>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</si>
  <si>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</si>
  <si>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</si>
  <si>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</si>
  <si>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</si>
  <si>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</si>
  <si>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</si>
  <si>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</si>
  <si>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</si>
  <si>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</si>
  <si>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</si>
  <si>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</si>
  <si>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</si>
  <si>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</si>
  <si>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</si>
  <si>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</si>
  <si>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</si>
  <si>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</si>
  <si>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</si>
  <si>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</si>
  <si>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</si>
  <si>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</si>
  <si>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</si>
  <si>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</si>
  <si>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</si>
  <si>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</si>
  <si>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</si>
  <si>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</si>
  <si>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</si>
  <si>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</si>
  <si>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</si>
  <si>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</si>
  <si>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</si>
  <si>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</si>
  <si>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</si>
  <si>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</si>
  <si>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</si>
  <si>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</si>
  <si>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</si>
  <si>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</si>
  <si>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</si>
  <si>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</si>
  <si>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</si>
  <si>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</si>
  <si>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</si>
  <si>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</si>
  <si>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</si>
  <si>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</si>
  <si>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</si>
  <si>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</si>
  <si>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</si>
  <si>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</si>
  <si>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</si>
  <si>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</si>
  <si>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</si>
  <si>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</si>
  <si>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</si>
  <si>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</si>
  <si>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</si>
  <si>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</si>
  <si>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</si>
  <si>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</si>
  <si>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</si>
  <si>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</si>
  <si>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</si>
  <si>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</si>
  <si>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</si>
  <si>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</si>
  <si>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</si>
  <si>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</si>
  <si>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</si>
  <si>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</si>
  <si>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</si>
  <si>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</si>
  <si>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</si>
  <si>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</si>
  <si>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</si>
  <si>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</si>
  <si>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</si>
  <si>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Missing data</t>
  </si>
  <si>
    <t>See Hardwick</t>
  </si>
  <si>
    <t>HILLSIDE TWP</t>
  </si>
  <si>
    <t>20160509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</si>
  <si>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</si>
  <si>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</si>
  <si>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</si>
  <si>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</si>
  <si>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</si>
  <si>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</si>
  <si>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</si>
  <si>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</si>
  <si>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</si>
  <si>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</si>
  <si>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</si>
  <si>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</si>
  <si>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</si>
  <si>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</si>
  <si>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</si>
  <si>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</si>
  <si>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</si>
  <si>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</si>
  <si>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</si>
  <si>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</si>
  <si>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</si>
  <si>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</si>
  <si>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</si>
  <si>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</si>
  <si>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</si>
  <si>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</si>
  <si>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</si>
  <si>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</si>
  <si>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</si>
  <si>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</si>
  <si>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</si>
  <si>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</si>
  <si>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</si>
  <si>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</si>
  <si>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</si>
  <si>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</si>
  <si>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</si>
  <si>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</si>
  <si>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</si>
  <si>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</si>
  <si>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</si>
  <si>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</si>
  <si>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</si>
  <si>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</si>
  <si>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</si>
  <si>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</si>
  <si>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</si>
  <si>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</si>
  <si>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</si>
  <si>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</si>
  <si>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</si>
  <si>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</si>
  <si>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</si>
  <si>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</si>
  <si>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</si>
  <si>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</si>
  <si>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</si>
  <si>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</si>
  <si>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</si>
  <si>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</si>
  <si>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</si>
  <si>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20160607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</si>
  <si>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</si>
  <si>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</si>
  <si>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</si>
  <si>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</si>
  <si>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</si>
  <si>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</si>
  <si>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</si>
  <si>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</si>
  <si>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</si>
  <si>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</si>
  <si>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</si>
  <si>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</si>
  <si>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</si>
  <si>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</si>
  <si>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</si>
  <si>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</si>
  <si>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</si>
  <si>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</si>
  <si>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</si>
  <si>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</si>
  <si>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</si>
  <si>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</si>
  <si>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</si>
  <si>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</si>
  <si>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</si>
  <si>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</si>
  <si>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</si>
  <si>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</si>
  <si>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</si>
  <si>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</si>
  <si>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</si>
  <si>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</si>
  <si>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</si>
  <si>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</si>
  <si>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</si>
  <si>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</si>
  <si>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</si>
  <si>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</si>
  <si>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</si>
  <si>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</si>
  <si>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</si>
  <si>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</si>
  <si>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</si>
  <si>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</si>
  <si>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</si>
  <si>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</si>
  <si>
    <t>Square feet of other nonresidential space authorized by building permits, January-May 2016</t>
  </si>
  <si>
    <t>Source: New Jersey Department of Community Affairs, 7/7/16</t>
  </si>
  <si>
    <t>NORTHFIELD CITY</t>
  </si>
  <si>
    <t>HARRINGTON PARK BORO</t>
  </si>
  <si>
    <t>NORTH ARLINGTON BORO</t>
  </si>
  <si>
    <t>OAKLAND BORO</t>
  </si>
  <si>
    <t>BORDENTOWN TWP</t>
  </si>
  <si>
    <t>HI-NELLA BORO</t>
  </si>
  <si>
    <t>IRVINGTON TOWN</t>
  </si>
  <si>
    <t>GUTTENBERG TOWN</t>
  </si>
  <si>
    <t>HIGH BRIDGE BORO</t>
  </si>
  <si>
    <t>PENNINGTON BORO</t>
  </si>
  <si>
    <t>HELMETTA BORO</t>
  </si>
  <si>
    <t>NEW BRUNSWICK CITY</t>
  </si>
  <si>
    <t>BRADLEY BEACH BORO</t>
  </si>
  <si>
    <t>MANALAPAN TWP</t>
  </si>
  <si>
    <t>OCEANPORT BORO</t>
  </si>
  <si>
    <t>BERKELEY TWP</t>
  </si>
  <si>
    <t>HARVEY CEDARS BORO</t>
  </si>
  <si>
    <t>SEASIDE HEIGHTS BORO</t>
  </si>
  <si>
    <t>QUINTON TWP</t>
  </si>
  <si>
    <t>RAHWAY CITY</t>
  </si>
  <si>
    <t>ROSELLE PARK BORO</t>
  </si>
  <si>
    <t>HARMONY TWP</t>
  </si>
  <si>
    <t>OXFORD TWP</t>
  </si>
  <si>
    <t>POHATCONG TWP</t>
  </si>
  <si>
    <t>20160707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</si>
</sst>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2" borderId="0"/>
    <xf numFmtId="0" fontId="9" fillId="2" borderId="0"/>
    <xf numFmtId="0" fontId="6" fillId="0" borderId="0"/>
    <xf numFmtId="0" fontId="1" fillId="0" borderId="0"/>
  </cellStyleXfs>
  <cellXfs count="57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/>
    <xf numFmtId="3" fontId="6" fillId="2" borderId="0" xfId="0" quotePrefix="1" applyNumberFormat="1" applyFont="1" applyBorder="1" applyAlignment="1"/>
    <xf numFmtId="49" fontId="6" fillId="2" borderId="0" xfId="0" applyNumberFormat="1" applyFont="1" applyBorder="1" applyAlignment="1"/>
    <xf numFmtId="0" fontId="5" fillId="2" borderId="0" xfId="0" applyNumberFormat="1" applyFont="1" applyBorder="1" applyAlignment="1"/>
    <xf numFmtId="0" fontId="5" fillId="2" borderId="0" xfId="0" applyNumberFormat="1" applyFont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0" fontId="6" fillId="2" borderId="0" xfId="0" applyFont="1"/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0" fillId="2" borderId="0" xfId="0" applyNumberFormat="1" applyAlignment="1"/>
    <xf numFmtId="49" fontId="12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/>
    <xf numFmtId="49" fontId="13" fillId="2" borderId="0" xfId="0" applyNumberFormat="1" applyFont="1" applyBorder="1"/>
    <xf numFmtId="49" fontId="13" fillId="2" borderId="1" xfId="0" applyNumberFormat="1" applyFont="1" applyBorder="1"/>
    <xf numFmtId="49" fontId="0" fillId="2" borderId="0" xfId="0" applyNumberFormat="1"/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49" fontId="12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21875" style="7" bestFit="1" customWidth="1"/>
    <col min="7" max="18" width="10.77734375" customWidth="1"/>
    <col min="19" max="19" width="2.109375" style="19" customWidth="1"/>
    <col min="20" max="20" width="8.88671875" style="27"/>
  </cols>
  <sheetData>
    <row r="1" spans="1:20" ht="15.75" x14ac:dyDescent="0.25">
      <c r="A1" s="3" t="s">
        <v>2104</v>
      </c>
      <c r="B1" s="14"/>
      <c r="D1" s="14"/>
      <c r="E1" s="14"/>
      <c r="F1" s="14"/>
    </row>
    <row r="2" spans="1:20" x14ac:dyDescent="0.2">
      <c r="A2" s="11" t="s">
        <v>2105</v>
      </c>
      <c r="B2" s="14"/>
      <c r="C2" s="11"/>
      <c r="D2" s="14"/>
      <c r="E2" s="14"/>
      <c r="F2" s="15"/>
    </row>
    <row r="3" spans="1:20" x14ac:dyDescent="0.2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1:20" x14ac:dyDescent="0.2">
      <c r="B4" s="16">
        <v>1980</v>
      </c>
      <c r="D4" s="17"/>
      <c r="E4" s="17"/>
      <c r="F4"/>
    </row>
    <row r="5" spans="1:20" s="19" customFormat="1" x14ac:dyDescent="0.2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 x14ac:dyDescent="0.25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1:20" s="12" customFormat="1" ht="13.5" thickTop="1" x14ac:dyDescent="0.2">
      <c r="B7" s="18"/>
      <c r="C7" s="10"/>
      <c r="D7" s="24" t="s">
        <v>1050</v>
      </c>
      <c r="E7" s="13"/>
      <c r="F7" s="24">
        <f t="shared" ref="F7:R7" si="0">SUM(F31:F53)</f>
        <v>1768</v>
      </c>
      <c r="G7" s="24">
        <f t="shared" si="0"/>
        <v>7</v>
      </c>
      <c r="H7" s="24">
        <f t="shared" si="0"/>
        <v>618</v>
      </c>
      <c r="I7" s="24">
        <f t="shared" si="0"/>
        <v>0</v>
      </c>
      <c r="J7" s="24">
        <f t="shared" si="0"/>
        <v>0</v>
      </c>
      <c r="K7" s="24">
        <f t="shared" si="0"/>
        <v>436034</v>
      </c>
      <c r="L7" s="24">
        <f t="shared" si="0"/>
        <v>0</v>
      </c>
      <c r="M7" s="24">
        <f t="shared" si="0"/>
        <v>46570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6117</v>
      </c>
      <c r="R7" s="24">
        <f t="shared" si="0"/>
        <v>30575</v>
      </c>
      <c r="S7" s="24"/>
      <c r="T7" s="25"/>
    </row>
    <row r="8" spans="1:20" s="12" customFormat="1" ht="12.75" x14ac:dyDescent="0.2">
      <c r="B8" s="18"/>
      <c r="C8" s="10"/>
      <c r="D8" s="24" t="s">
        <v>1117</v>
      </c>
      <c r="E8" s="13"/>
      <c r="F8" s="24">
        <f>SUM(F54:F123)</f>
        <v>0</v>
      </c>
      <c r="G8" s="24">
        <f t="shared" ref="G8:R8" si="1">SUM(G54:G123)</f>
        <v>15056</v>
      </c>
      <c r="H8" s="24">
        <f t="shared" si="1"/>
        <v>22806</v>
      </c>
      <c r="I8" s="24">
        <f t="shared" si="1"/>
        <v>0</v>
      </c>
      <c r="J8" s="24">
        <f t="shared" si="1"/>
        <v>0</v>
      </c>
      <c r="K8" s="24">
        <f t="shared" si="1"/>
        <v>2742151</v>
      </c>
      <c r="L8" s="24">
        <f t="shared" si="1"/>
        <v>33167</v>
      </c>
      <c r="M8" s="24">
        <f t="shared" si="1"/>
        <v>90407</v>
      </c>
      <c r="N8" s="24">
        <f t="shared" si="1"/>
        <v>27490</v>
      </c>
      <c r="O8" s="24">
        <f t="shared" si="1"/>
        <v>0</v>
      </c>
      <c r="P8" s="24">
        <f t="shared" si="1"/>
        <v>79507</v>
      </c>
      <c r="Q8" s="24">
        <f t="shared" si="1"/>
        <v>312132</v>
      </c>
      <c r="R8" s="24">
        <f t="shared" si="1"/>
        <v>41326</v>
      </c>
      <c r="S8" s="24"/>
      <c r="T8" s="25"/>
    </row>
    <row r="9" spans="1:20" s="12" customFormat="1" ht="12.75" x14ac:dyDescent="0.2">
      <c r="B9" s="18"/>
      <c r="C9" s="10"/>
      <c r="D9" s="24" t="s">
        <v>1328</v>
      </c>
      <c r="E9" s="13"/>
      <c r="F9" s="24">
        <f>SUM(F124:F163)</f>
        <v>0</v>
      </c>
      <c r="G9" s="24">
        <f t="shared" ref="G9:R9" si="2">SUM(G124:G163)</f>
        <v>3</v>
      </c>
      <c r="H9" s="24">
        <f t="shared" si="2"/>
        <v>800</v>
      </c>
      <c r="I9" s="24">
        <f t="shared" si="2"/>
        <v>36422</v>
      </c>
      <c r="J9" s="24">
        <f t="shared" si="2"/>
        <v>2980</v>
      </c>
      <c r="K9" s="24">
        <f t="shared" si="2"/>
        <v>33912</v>
      </c>
      <c r="L9" s="24">
        <f t="shared" si="2"/>
        <v>0</v>
      </c>
      <c r="M9" s="24">
        <f t="shared" si="2"/>
        <v>360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263977</v>
      </c>
      <c r="R9" s="24">
        <f t="shared" si="2"/>
        <v>89425</v>
      </c>
      <c r="S9" s="24"/>
      <c r="T9" s="25"/>
    </row>
    <row r="10" spans="1:20" s="12" customFormat="1" ht="12.75" x14ac:dyDescent="0.2">
      <c r="B10" s="18"/>
      <c r="C10" s="10"/>
      <c r="D10" s="24" t="s">
        <v>1447</v>
      </c>
      <c r="E10" s="13"/>
      <c r="F10" s="24">
        <f>SUM(F164:F200)</f>
        <v>0</v>
      </c>
      <c r="G10" s="24">
        <f t="shared" ref="G10:R10" si="3">SUM(G164:G200)</f>
        <v>7742</v>
      </c>
      <c r="H10" s="24">
        <f t="shared" si="3"/>
        <v>22471</v>
      </c>
      <c r="I10" s="24">
        <f t="shared" si="3"/>
        <v>0</v>
      </c>
      <c r="J10" s="24">
        <f t="shared" si="3"/>
        <v>546</v>
      </c>
      <c r="K10" s="24">
        <f t="shared" si="3"/>
        <v>114366</v>
      </c>
      <c r="L10" s="24">
        <f t="shared" si="3"/>
        <v>0</v>
      </c>
      <c r="M10" s="24">
        <f t="shared" si="3"/>
        <v>144496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282501</v>
      </c>
      <c r="R10" s="24">
        <f t="shared" si="3"/>
        <v>25146</v>
      </c>
      <c r="S10" s="24"/>
      <c r="T10" s="25"/>
    </row>
    <row r="11" spans="1:20" s="12" customFormat="1" ht="12.75" x14ac:dyDescent="0.2">
      <c r="B11" s="18"/>
      <c r="C11" s="10"/>
      <c r="D11" s="24" t="s">
        <v>1559</v>
      </c>
      <c r="E11" s="13"/>
      <c r="F11" s="24">
        <f>SUM(F201:F216)</f>
        <v>0</v>
      </c>
      <c r="G11" s="24">
        <f t="shared" ref="G11:R11" si="4">SUM(G201:G216)</f>
        <v>3922</v>
      </c>
      <c r="H11" s="24">
        <f t="shared" si="4"/>
        <v>0</v>
      </c>
      <c r="I11" s="24">
        <f t="shared" si="4"/>
        <v>0</v>
      </c>
      <c r="J11" s="24">
        <f t="shared" si="4"/>
        <v>9155</v>
      </c>
      <c r="K11" s="24">
        <f t="shared" si="4"/>
        <v>18921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857</v>
      </c>
      <c r="R11" s="24">
        <f t="shared" si="4"/>
        <v>20269</v>
      </c>
      <c r="S11" s="24"/>
      <c r="T11" s="25"/>
    </row>
    <row r="12" spans="1:20" s="12" customFormat="1" ht="12.75" x14ac:dyDescent="0.2">
      <c r="B12" s="18"/>
      <c r="C12" s="10"/>
      <c r="D12" s="24" t="s">
        <v>1608</v>
      </c>
      <c r="E12" s="13"/>
      <c r="F12" s="24">
        <f>SUM(F217:F230)</f>
        <v>0</v>
      </c>
      <c r="G12" s="24">
        <f t="shared" ref="G12:R12" si="5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53210</v>
      </c>
      <c r="O12" s="24">
        <f t="shared" si="5"/>
        <v>0</v>
      </c>
      <c r="P12" s="24">
        <f t="shared" si="5"/>
        <v>12418</v>
      </c>
      <c r="Q12" s="24">
        <f t="shared" si="5"/>
        <v>153114</v>
      </c>
      <c r="R12" s="24">
        <f t="shared" si="5"/>
        <v>58549</v>
      </c>
      <c r="S12" s="24"/>
      <c r="T12" s="25"/>
    </row>
    <row r="13" spans="1:20" s="12" customFormat="1" ht="12.75" x14ac:dyDescent="0.2">
      <c r="B13" s="18"/>
      <c r="C13" s="10"/>
      <c r="D13" s="24" t="s">
        <v>1651</v>
      </c>
      <c r="E13" s="13"/>
      <c r="F13" s="24">
        <f>SUM(F231:F252)</f>
        <v>0</v>
      </c>
      <c r="G13" s="24">
        <f t="shared" ref="G13:R13" si="6">SUM(G231:G252)</f>
        <v>10066</v>
      </c>
      <c r="H13" s="24">
        <f t="shared" si="6"/>
        <v>9848</v>
      </c>
      <c r="I13" s="24">
        <f t="shared" si="6"/>
        <v>296915</v>
      </c>
      <c r="J13" s="24">
        <f t="shared" si="6"/>
        <v>0</v>
      </c>
      <c r="K13" s="24">
        <f t="shared" si="6"/>
        <v>1042577</v>
      </c>
      <c r="L13" s="24">
        <f t="shared" si="6"/>
        <v>0</v>
      </c>
      <c r="M13" s="24">
        <f t="shared" si="6"/>
        <v>367300</v>
      </c>
      <c r="N13" s="24">
        <f t="shared" si="6"/>
        <v>20500</v>
      </c>
      <c r="O13" s="24">
        <f t="shared" si="6"/>
        <v>0</v>
      </c>
      <c r="P13" s="24">
        <f t="shared" si="6"/>
        <v>0</v>
      </c>
      <c r="Q13" s="24">
        <f t="shared" si="6"/>
        <v>63221</v>
      </c>
      <c r="R13" s="24">
        <f t="shared" si="6"/>
        <v>53373</v>
      </c>
      <c r="S13" s="24"/>
      <c r="T13" s="25"/>
    </row>
    <row r="14" spans="1:20" s="12" customFormat="1" ht="12.75" x14ac:dyDescent="0.2">
      <c r="B14" s="18"/>
      <c r="C14" s="10"/>
      <c r="D14" s="24" t="s">
        <v>2</v>
      </c>
      <c r="E14" s="13"/>
      <c r="F14" s="24">
        <f>SUM(F253:F276)</f>
        <v>0</v>
      </c>
      <c r="G14" s="24">
        <f t="shared" ref="G14:R14" si="7">SUM(G253:G276)</f>
        <v>7782</v>
      </c>
      <c r="H14" s="24">
        <f t="shared" si="7"/>
        <v>2207</v>
      </c>
      <c r="I14" s="24">
        <f t="shared" si="7"/>
        <v>0</v>
      </c>
      <c r="J14" s="24">
        <f t="shared" si="7"/>
        <v>0</v>
      </c>
      <c r="K14" s="24">
        <f t="shared" si="7"/>
        <v>103482</v>
      </c>
      <c r="L14" s="24">
        <f t="shared" si="7"/>
        <v>0</v>
      </c>
      <c r="M14" s="24">
        <f t="shared" si="7"/>
        <v>27781</v>
      </c>
      <c r="N14" s="24">
        <f t="shared" si="7"/>
        <v>4465</v>
      </c>
      <c r="O14" s="24">
        <f t="shared" si="7"/>
        <v>0</v>
      </c>
      <c r="P14" s="24">
        <f t="shared" si="7"/>
        <v>0</v>
      </c>
      <c r="Q14" s="24">
        <f t="shared" si="7"/>
        <v>310094</v>
      </c>
      <c r="R14" s="24">
        <f t="shared" si="7"/>
        <v>57904</v>
      </c>
      <c r="S14" s="24"/>
      <c r="T14" s="25"/>
    </row>
    <row r="15" spans="1:20" s="12" customFormat="1" ht="12.75" x14ac:dyDescent="0.2">
      <c r="B15" s="18"/>
      <c r="C15" s="10"/>
      <c r="D15" s="24" t="s">
        <v>72</v>
      </c>
      <c r="E15" s="13"/>
      <c r="F15" s="24">
        <f>SUM(F277:F288)</f>
        <v>0</v>
      </c>
      <c r="G15" s="24">
        <f t="shared" ref="G15:R15" si="8">SUM(G277:G288)</f>
        <v>0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4446608</v>
      </c>
      <c r="L15" s="24">
        <f t="shared" si="8"/>
        <v>363063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233716</v>
      </c>
      <c r="R15" s="24">
        <f t="shared" si="8"/>
        <v>1232</v>
      </c>
      <c r="S15" s="24"/>
      <c r="T15" s="25"/>
    </row>
    <row r="16" spans="1:20" s="12" customFormat="1" ht="12.75" x14ac:dyDescent="0.2">
      <c r="B16" s="18"/>
      <c r="C16" s="10"/>
      <c r="D16" s="24" t="s">
        <v>109</v>
      </c>
      <c r="E16" s="13"/>
      <c r="F16" s="24">
        <f>SUM(F289:F314)</f>
        <v>0</v>
      </c>
      <c r="G16" s="24">
        <f t="shared" ref="G16:R16" si="9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656</v>
      </c>
      <c r="M16" s="24">
        <f t="shared" si="9"/>
        <v>1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33770</v>
      </c>
      <c r="R16" s="24">
        <f t="shared" si="9"/>
        <v>91203</v>
      </c>
      <c r="S16" s="24"/>
      <c r="T16" s="25"/>
    </row>
    <row r="17" spans="1:35" s="12" customFormat="1" ht="12.75" x14ac:dyDescent="0.2">
      <c r="B17" s="18"/>
      <c r="C17" s="10"/>
      <c r="D17" s="24" t="s">
        <v>187</v>
      </c>
      <c r="E17" s="13"/>
      <c r="F17" s="24">
        <f>SUM(F315:F327)</f>
        <v>0</v>
      </c>
      <c r="G17" s="24">
        <f t="shared" ref="G17:R17" si="10">SUM(G315:G327)</f>
        <v>6418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503696</v>
      </c>
      <c r="L17" s="24">
        <f t="shared" si="10"/>
        <v>0</v>
      </c>
      <c r="M17" s="24">
        <f t="shared" si="10"/>
        <v>7508</v>
      </c>
      <c r="N17" s="24">
        <f t="shared" si="10"/>
        <v>0</v>
      </c>
      <c r="O17" s="24">
        <f t="shared" si="10"/>
        <v>0</v>
      </c>
      <c r="P17" s="24">
        <f t="shared" si="10"/>
        <v>162673</v>
      </c>
      <c r="Q17" s="24">
        <f t="shared" si="10"/>
        <v>165673</v>
      </c>
      <c r="R17" s="24">
        <f t="shared" si="10"/>
        <v>21615</v>
      </c>
      <c r="S17" s="24"/>
      <c r="T17" s="25"/>
    </row>
    <row r="18" spans="1:35" s="12" customFormat="1" ht="12.75" x14ac:dyDescent="0.2">
      <c r="B18" s="18"/>
      <c r="C18" s="10"/>
      <c r="D18" s="24" t="s">
        <v>220</v>
      </c>
      <c r="E18" s="13"/>
      <c r="F18" s="24">
        <f>SUM(F328:F352)</f>
        <v>0</v>
      </c>
      <c r="G18" s="24">
        <f t="shared" ref="G18:R18" si="11">SUM(G328:G352)</f>
        <v>16105</v>
      </c>
      <c r="H18" s="24">
        <f t="shared" si="11"/>
        <v>55255</v>
      </c>
      <c r="I18" s="24">
        <f t="shared" si="11"/>
        <v>112000</v>
      </c>
      <c r="J18" s="24">
        <f t="shared" si="11"/>
        <v>1856</v>
      </c>
      <c r="K18" s="24">
        <f t="shared" si="11"/>
        <v>427490</v>
      </c>
      <c r="L18" s="24">
        <f t="shared" si="11"/>
        <v>61706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832751</v>
      </c>
      <c r="R18" s="24">
        <f t="shared" si="11"/>
        <v>142683</v>
      </c>
      <c r="S18" s="24"/>
      <c r="T18" s="25"/>
    </row>
    <row r="19" spans="1:35" s="12" customFormat="1" ht="12.75" x14ac:dyDescent="0.2">
      <c r="B19" s="18"/>
      <c r="C19" s="10"/>
      <c r="D19" s="24" t="s">
        <v>294</v>
      </c>
      <c r="E19" s="13"/>
      <c r="F19" s="24">
        <f>SUM(F353:F405)</f>
        <v>480</v>
      </c>
      <c r="G19" s="24">
        <f t="shared" ref="G19:R19" si="12">SUM(G353:G405)</f>
        <v>181982</v>
      </c>
      <c r="H19" s="24">
        <f t="shared" si="12"/>
        <v>38218</v>
      </c>
      <c r="I19" s="24">
        <f t="shared" si="12"/>
        <v>0</v>
      </c>
      <c r="J19" s="24">
        <f t="shared" si="12"/>
        <v>50</v>
      </c>
      <c r="K19" s="24">
        <f t="shared" si="12"/>
        <v>251397</v>
      </c>
      <c r="L19" s="24">
        <f t="shared" si="12"/>
        <v>0</v>
      </c>
      <c r="M19" s="24">
        <f t="shared" si="12"/>
        <v>5681</v>
      </c>
      <c r="N19" s="24">
        <f t="shared" si="12"/>
        <v>4013</v>
      </c>
      <c r="O19" s="24">
        <f t="shared" si="12"/>
        <v>0</v>
      </c>
      <c r="P19" s="24">
        <f t="shared" si="12"/>
        <v>599690</v>
      </c>
      <c r="Q19" s="24">
        <f t="shared" si="12"/>
        <v>480889</v>
      </c>
      <c r="R19" s="24">
        <f t="shared" si="12"/>
        <v>132546</v>
      </c>
      <c r="S19" s="24"/>
      <c r="T19" s="25"/>
    </row>
    <row r="20" spans="1:35" s="12" customFormat="1" ht="12.75" x14ac:dyDescent="0.2">
      <c r="B20" s="18"/>
      <c r="C20" s="10"/>
      <c r="D20" s="24" t="s">
        <v>453</v>
      </c>
      <c r="E20" s="13"/>
      <c r="F20" s="24">
        <f>SUM(F406:F444)</f>
        <v>0</v>
      </c>
      <c r="G20" s="24">
        <f t="shared" ref="G20:R20" si="13">SUM(G406:G444)</f>
        <v>15151</v>
      </c>
      <c r="H20" s="24">
        <f t="shared" si="13"/>
        <v>3296</v>
      </c>
      <c r="I20" s="24">
        <f t="shared" si="13"/>
        <v>0</v>
      </c>
      <c r="J20" s="24">
        <f t="shared" si="13"/>
        <v>0</v>
      </c>
      <c r="K20" s="24">
        <f t="shared" si="13"/>
        <v>1239158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127445</v>
      </c>
      <c r="Q20" s="24">
        <f t="shared" si="13"/>
        <v>23751</v>
      </c>
      <c r="R20" s="24">
        <f t="shared" si="13"/>
        <v>39585</v>
      </c>
      <c r="S20" s="24"/>
      <c r="T20" s="25"/>
    </row>
    <row r="21" spans="1:35" s="12" customFormat="1" ht="12.75" x14ac:dyDescent="0.2">
      <c r="B21" s="18"/>
      <c r="C21" s="10"/>
      <c r="D21" s="24" t="s">
        <v>570</v>
      </c>
      <c r="E21" s="13"/>
      <c r="F21" s="24">
        <f>SUM(F445:F477)</f>
        <v>0</v>
      </c>
      <c r="G21" s="24">
        <f t="shared" ref="G21:R21" si="14">SUM(G445:G477)</f>
        <v>1902</v>
      </c>
      <c r="H21" s="24">
        <f t="shared" si="14"/>
        <v>115546</v>
      </c>
      <c r="I21" s="24">
        <f t="shared" si="14"/>
        <v>0</v>
      </c>
      <c r="J21" s="24">
        <f t="shared" si="14"/>
        <v>2089</v>
      </c>
      <c r="K21" s="24">
        <f t="shared" si="14"/>
        <v>671899</v>
      </c>
      <c r="L21" s="24">
        <f t="shared" si="14"/>
        <v>0</v>
      </c>
      <c r="M21" s="24">
        <f t="shared" si="14"/>
        <v>141634</v>
      </c>
      <c r="N21" s="24">
        <f t="shared" si="14"/>
        <v>336</v>
      </c>
      <c r="O21" s="24">
        <f t="shared" si="14"/>
        <v>0</v>
      </c>
      <c r="P21" s="24">
        <f t="shared" si="14"/>
        <v>0</v>
      </c>
      <c r="Q21" s="24">
        <f t="shared" si="14"/>
        <v>100947</v>
      </c>
      <c r="R21" s="24">
        <f t="shared" si="14"/>
        <v>72255</v>
      </c>
      <c r="S21" s="24"/>
      <c r="T21" s="25"/>
    </row>
    <row r="22" spans="1:35" s="12" customFormat="1" ht="12.75" x14ac:dyDescent="0.2">
      <c r="B22" s="18"/>
      <c r="C22" s="10"/>
      <c r="D22" s="24" t="s">
        <v>668</v>
      </c>
      <c r="E22" s="13"/>
      <c r="F22" s="24">
        <f>SUM(F478:F493)</f>
        <v>0</v>
      </c>
      <c r="G22" s="24">
        <f t="shared" ref="G22:R22" si="15">SUM(G478:G493)</f>
        <v>0</v>
      </c>
      <c r="H22" s="24">
        <f t="shared" si="15"/>
        <v>0</v>
      </c>
      <c r="I22" s="24">
        <f t="shared" si="15"/>
        <v>80128</v>
      </c>
      <c r="J22" s="24">
        <f t="shared" si="15"/>
        <v>0</v>
      </c>
      <c r="K22" s="24">
        <f t="shared" si="15"/>
        <v>226378</v>
      </c>
      <c r="L22" s="24">
        <f t="shared" si="15"/>
        <v>25343</v>
      </c>
      <c r="M22" s="24">
        <f t="shared" si="15"/>
        <v>0</v>
      </c>
      <c r="N22" s="24">
        <f t="shared" si="15"/>
        <v>191898</v>
      </c>
      <c r="O22" s="24">
        <f t="shared" si="15"/>
        <v>0</v>
      </c>
      <c r="P22" s="24">
        <f t="shared" si="15"/>
        <v>0</v>
      </c>
      <c r="Q22" s="24">
        <f t="shared" si="15"/>
        <v>325513</v>
      </c>
      <c r="R22" s="24">
        <f t="shared" si="15"/>
        <v>15175</v>
      </c>
      <c r="S22" s="24"/>
      <c r="T22" s="25"/>
    </row>
    <row r="23" spans="1:35" s="12" customFormat="1" ht="12.75" x14ac:dyDescent="0.2">
      <c r="B23" s="18"/>
      <c r="C23" s="10"/>
      <c r="D23" s="24" t="s">
        <v>716</v>
      </c>
      <c r="E23" s="13"/>
      <c r="F23" s="24">
        <f>SUM(F494:F508)</f>
        <v>0</v>
      </c>
      <c r="G23" s="24">
        <f t="shared" ref="G23:R23" si="16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40162</v>
      </c>
      <c r="R23" s="24">
        <f t="shared" si="16"/>
        <v>40098</v>
      </c>
      <c r="S23" s="24"/>
      <c r="T23" s="25"/>
    </row>
    <row r="24" spans="1:35" s="12" customFormat="1" ht="12.75" x14ac:dyDescent="0.2">
      <c r="B24" s="18"/>
      <c r="C24" s="10"/>
      <c r="D24" s="24" t="s">
        <v>766</v>
      </c>
      <c r="E24" s="13"/>
      <c r="F24" s="24">
        <f>SUM(F509:F529)</f>
        <v>0</v>
      </c>
      <c r="G24" s="24">
        <f t="shared" ref="G24:R24" si="17">SUM(G509:G529)</f>
        <v>127019</v>
      </c>
      <c r="H24" s="24">
        <f t="shared" si="17"/>
        <v>73922</v>
      </c>
      <c r="I24" s="24">
        <f t="shared" si="17"/>
        <v>0</v>
      </c>
      <c r="J24" s="24">
        <f t="shared" si="17"/>
        <v>1568</v>
      </c>
      <c r="K24" s="24">
        <f t="shared" si="17"/>
        <v>579348</v>
      </c>
      <c r="L24" s="24">
        <f t="shared" si="17"/>
        <v>0</v>
      </c>
      <c r="M24" s="24">
        <f t="shared" si="17"/>
        <v>0</v>
      </c>
      <c r="N24" s="24">
        <f t="shared" si="17"/>
        <v>3690</v>
      </c>
      <c r="O24" s="24">
        <f t="shared" si="17"/>
        <v>0</v>
      </c>
      <c r="P24" s="24">
        <f t="shared" si="17"/>
        <v>0</v>
      </c>
      <c r="Q24" s="24">
        <f t="shared" si="17"/>
        <v>14363</v>
      </c>
      <c r="R24" s="24">
        <f t="shared" si="17"/>
        <v>23045</v>
      </c>
      <c r="S24" s="24"/>
      <c r="T24" s="25"/>
    </row>
    <row r="25" spans="1:35" s="12" customFormat="1" ht="12.75" x14ac:dyDescent="0.2">
      <c r="B25" s="18"/>
      <c r="C25" s="10"/>
      <c r="D25" s="24" t="s">
        <v>844</v>
      </c>
      <c r="E25" s="13"/>
      <c r="F25" s="24">
        <f>SUM(F530:F553)</f>
        <v>0</v>
      </c>
      <c r="G25" s="24">
        <f t="shared" ref="G25:R25" si="18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25273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19140</v>
      </c>
      <c r="R25" s="24">
        <f t="shared" si="18"/>
        <v>31905</v>
      </c>
      <c r="S25" s="24"/>
      <c r="T25" s="25"/>
    </row>
    <row r="26" spans="1:35" s="12" customFormat="1" ht="12.75" x14ac:dyDescent="0.2">
      <c r="B26" s="18"/>
      <c r="C26" s="10"/>
      <c r="D26" s="24" t="s">
        <v>925</v>
      </c>
      <c r="E26" s="13"/>
      <c r="F26" s="24">
        <f>SUM(F554:F574)</f>
        <v>0</v>
      </c>
      <c r="G26" s="24">
        <f t="shared" ref="G26:R26" si="19">SUM(G554:G574)</f>
        <v>4272</v>
      </c>
      <c r="H26" s="24">
        <f t="shared" si="19"/>
        <v>10855</v>
      </c>
      <c r="I26" s="24">
        <f t="shared" si="19"/>
        <v>0</v>
      </c>
      <c r="J26" s="24">
        <f t="shared" si="19"/>
        <v>0</v>
      </c>
      <c r="K26" s="24">
        <f t="shared" si="19"/>
        <v>347881</v>
      </c>
      <c r="L26" s="24">
        <f t="shared" si="19"/>
        <v>186060</v>
      </c>
      <c r="M26" s="24">
        <f t="shared" si="19"/>
        <v>0</v>
      </c>
      <c r="N26" s="24">
        <f t="shared" si="19"/>
        <v>26860</v>
      </c>
      <c r="O26" s="24">
        <f t="shared" si="19"/>
        <v>0</v>
      </c>
      <c r="P26" s="24">
        <f t="shared" si="19"/>
        <v>1552</v>
      </c>
      <c r="Q26" s="24">
        <f t="shared" si="19"/>
        <v>538700</v>
      </c>
      <c r="R26" s="24">
        <f t="shared" si="19"/>
        <v>465234</v>
      </c>
      <c r="S26" s="24"/>
      <c r="T26" s="25"/>
    </row>
    <row r="27" spans="1:35" s="12" customFormat="1" ht="12.75" x14ac:dyDescent="0.2">
      <c r="B27" s="18"/>
      <c r="C27" s="10"/>
      <c r="D27" s="24" t="s">
        <v>990</v>
      </c>
      <c r="E27" s="13"/>
      <c r="F27" s="24">
        <f>SUM(F575:F597)</f>
        <v>0</v>
      </c>
      <c r="G27" s="24">
        <f t="shared" ref="G27:R27" si="20">SUM(G575:G597)</f>
        <v>11041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3357</v>
      </c>
      <c r="L27" s="24">
        <f t="shared" si="20"/>
        <v>0</v>
      </c>
      <c r="M27" s="24">
        <f t="shared" si="20"/>
        <v>0</v>
      </c>
      <c r="N27" s="24">
        <f t="shared" si="20"/>
        <v>13302</v>
      </c>
      <c r="O27" s="24">
        <f t="shared" si="20"/>
        <v>0</v>
      </c>
      <c r="P27" s="24">
        <f t="shared" si="20"/>
        <v>0</v>
      </c>
      <c r="Q27" s="24">
        <f t="shared" si="20"/>
        <v>307377</v>
      </c>
      <c r="R27" s="24">
        <f t="shared" si="20"/>
        <v>434844</v>
      </c>
      <c r="S27" s="24"/>
      <c r="T27" s="25"/>
    </row>
    <row r="28" spans="1:35" s="12" customFormat="1" ht="12.75" x14ac:dyDescent="0.2">
      <c r="B28" s="18"/>
      <c r="C28" s="10"/>
      <c r="D28" s="24" t="s">
        <v>792</v>
      </c>
      <c r="E28" s="13"/>
      <c r="F28" s="24">
        <f>F598</f>
        <v>0</v>
      </c>
      <c r="G28" s="24">
        <f t="shared" ref="G28:R28" si="21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141088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26679</v>
      </c>
      <c r="R28" s="24">
        <f t="shared" si="21"/>
        <v>0</v>
      </c>
      <c r="S28" s="24"/>
      <c r="T28" s="25"/>
    </row>
    <row r="29" spans="1:35" s="12" customFormat="1" ht="12.75" x14ac:dyDescent="0.2">
      <c r="B29" s="18"/>
      <c r="C29" s="10"/>
      <c r="D29" s="24" t="s">
        <v>808</v>
      </c>
      <c r="E29" s="13"/>
      <c r="F29" s="24">
        <f>SUM(F7:F28)</f>
        <v>2248</v>
      </c>
      <c r="G29" s="24">
        <f t="shared" ref="G29:R29" si="22">SUM(G7:G28)</f>
        <v>408468</v>
      </c>
      <c r="H29" s="24">
        <f t="shared" si="22"/>
        <v>356102</v>
      </c>
      <c r="I29" s="24">
        <f t="shared" si="22"/>
        <v>525465</v>
      </c>
      <c r="J29" s="24">
        <f t="shared" si="22"/>
        <v>18244</v>
      </c>
      <c r="K29" s="24">
        <f t="shared" si="22"/>
        <v>13213928</v>
      </c>
      <c r="L29" s="24">
        <f t="shared" si="22"/>
        <v>878261</v>
      </c>
      <c r="M29" s="24">
        <f t="shared" si="22"/>
        <v>1004635</v>
      </c>
      <c r="N29" s="24">
        <f t="shared" si="22"/>
        <v>383671</v>
      </c>
      <c r="O29" s="24">
        <f t="shared" si="22"/>
        <v>0</v>
      </c>
      <c r="P29" s="24">
        <f t="shared" si="22"/>
        <v>983285</v>
      </c>
      <c r="Q29" s="24">
        <f t="shared" si="22"/>
        <v>4535444</v>
      </c>
      <c r="R29" s="24">
        <f t="shared" si="22"/>
        <v>1887987</v>
      </c>
      <c r="S29" s="24"/>
      <c r="T29" s="25"/>
    </row>
    <row r="30" spans="1:35" s="12" customFormat="1" ht="12.75" x14ac:dyDescent="0.2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x14ac:dyDescent="0.2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215589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2057</v>
      </c>
      <c r="U31" s="47"/>
      <c r="V31" s="43"/>
      <c r="W31" s="39"/>
      <c r="X31" s="39"/>
      <c r="Y31" s="39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x14ac:dyDescent="0.2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4</v>
      </c>
      <c r="H32" s="52">
        <v>0</v>
      </c>
      <c r="I32" s="52">
        <v>0</v>
      </c>
      <c r="J32" s="52">
        <v>0</v>
      </c>
      <c r="K32" s="52">
        <v>2</v>
      </c>
      <c r="L32" s="52">
        <v>0</v>
      </c>
      <c r="M32" s="52">
        <v>46570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2057</v>
      </c>
      <c r="U32" s="47"/>
      <c r="V32" s="43"/>
      <c r="W32" s="39"/>
      <c r="X32" s="44"/>
      <c r="Y32" s="39"/>
      <c r="Z32" s="39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x14ac:dyDescent="0.2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2057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x14ac:dyDescent="0.2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1768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2130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x14ac:dyDescent="0.2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900</v>
      </c>
      <c r="R35" s="52">
        <v>4</v>
      </c>
      <c r="S35" s="26"/>
      <c r="T35" s="55" t="s">
        <v>2057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x14ac:dyDescent="0.2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6" t="s">
        <v>1992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39"/>
    </row>
    <row r="37" spans="1:35" x14ac:dyDescent="0.2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2057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x14ac:dyDescent="0.2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5" t="s">
        <v>2130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x14ac:dyDescent="0.2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0</v>
      </c>
      <c r="S39" s="26"/>
      <c r="T39" s="55" t="s">
        <v>2130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4"/>
    </row>
    <row r="40" spans="1:35" x14ac:dyDescent="0.2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290</v>
      </c>
      <c r="S40" s="26"/>
      <c r="T40" s="55" t="s">
        <v>2057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x14ac:dyDescent="0.2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2057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x14ac:dyDescent="0.2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4316</v>
      </c>
      <c r="S42" s="26"/>
      <c r="T42" s="55" t="s">
        <v>2130</v>
      </c>
      <c r="U42" s="47"/>
      <c r="V42" s="4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x14ac:dyDescent="0.2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5920</v>
      </c>
      <c r="S43" s="26"/>
      <c r="T43" s="55" t="s">
        <v>2130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4"/>
      <c r="AI43" s="39"/>
    </row>
    <row r="44" spans="1:35" x14ac:dyDescent="0.2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2130</v>
      </c>
      <c r="U44" s="47"/>
      <c r="V44" s="43"/>
      <c r="W44" s="39"/>
      <c r="X44" s="39"/>
      <c r="Y44" s="39"/>
      <c r="Z44" s="39"/>
      <c r="AA44" s="39"/>
      <c r="AB44" s="44"/>
      <c r="AC44" s="39"/>
      <c r="AD44" s="39"/>
      <c r="AE44" s="39"/>
      <c r="AF44" s="39"/>
      <c r="AG44" s="39"/>
      <c r="AH44" s="39"/>
      <c r="AI44" s="39"/>
    </row>
    <row r="45" spans="1:35" x14ac:dyDescent="0.2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2057</v>
      </c>
      <c r="U45" s="47"/>
      <c r="V45" s="43"/>
      <c r="W45" s="39"/>
      <c r="X45" s="39"/>
      <c r="Y45" s="44"/>
      <c r="Z45" s="39"/>
      <c r="AA45" s="39"/>
      <c r="AB45" s="39"/>
      <c r="AC45" s="39"/>
      <c r="AD45" s="39"/>
      <c r="AE45" s="39"/>
      <c r="AF45" s="39"/>
      <c r="AG45" s="39"/>
      <c r="AH45" s="39"/>
      <c r="AI45" s="44"/>
    </row>
    <row r="46" spans="1:35" x14ac:dyDescent="0.2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5716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2130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x14ac:dyDescent="0.2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4332</v>
      </c>
      <c r="S47" s="26"/>
      <c r="T47" s="55" t="s">
        <v>2057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4"/>
      <c r="AI47" s="39"/>
    </row>
    <row r="48" spans="1:35" x14ac:dyDescent="0.2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400</v>
      </c>
      <c r="R48" s="52">
        <v>0</v>
      </c>
      <c r="S48" s="26"/>
      <c r="T48" s="55" t="s">
        <v>2057</v>
      </c>
      <c r="U48" s="47"/>
      <c r="V48" s="43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44"/>
    </row>
    <row r="49" spans="1:35" x14ac:dyDescent="0.2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125040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2057</v>
      </c>
      <c r="U49" s="47"/>
      <c r="V49" s="43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44"/>
      <c r="AI49" s="39"/>
    </row>
    <row r="50" spans="1:35" x14ac:dyDescent="0.2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6" t="s">
        <v>1992</v>
      </c>
      <c r="U50" s="47"/>
      <c r="V50" s="43"/>
      <c r="W50" s="39"/>
      <c r="X50" s="39"/>
      <c r="Y50" s="39"/>
      <c r="Z50" s="39"/>
      <c r="AA50" s="39"/>
      <c r="AB50" s="44"/>
      <c r="AC50" s="39"/>
      <c r="AD50" s="39"/>
      <c r="AE50" s="39"/>
      <c r="AF50" s="39"/>
      <c r="AG50" s="39"/>
      <c r="AH50" s="39"/>
      <c r="AI50" s="39"/>
    </row>
    <row r="51" spans="1:35" x14ac:dyDescent="0.2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428</v>
      </c>
      <c r="S51" s="26"/>
      <c r="T51" s="55" t="s">
        <v>2057</v>
      </c>
      <c r="U51" s="47"/>
      <c r="V51" s="43"/>
      <c r="W51" s="39"/>
      <c r="X51" s="39"/>
      <c r="Y51" s="39"/>
      <c r="Z51" s="39"/>
      <c r="AA51" s="39"/>
      <c r="AB51" s="44"/>
      <c r="AC51" s="39"/>
      <c r="AD51" s="39"/>
      <c r="AE51" s="39"/>
      <c r="AF51" s="39"/>
      <c r="AG51" s="39"/>
      <c r="AH51" s="39"/>
      <c r="AI51" s="39"/>
    </row>
    <row r="52" spans="1:35" x14ac:dyDescent="0.2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13701</v>
      </c>
      <c r="S52" s="26"/>
      <c r="T52" s="55" t="s">
        <v>2130</v>
      </c>
      <c r="U52" s="47"/>
      <c r="V52" s="43"/>
      <c r="W52" s="39"/>
      <c r="X52" s="44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x14ac:dyDescent="0.2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257</v>
      </c>
      <c r="R53" s="52">
        <v>0</v>
      </c>
      <c r="S53" s="26"/>
      <c r="T53" s="55" t="s">
        <v>2130</v>
      </c>
      <c r="U53" s="47"/>
      <c r="V53" s="43"/>
      <c r="W53" s="39"/>
      <c r="X53" s="39"/>
      <c r="Y53" s="39"/>
      <c r="Z53" s="39"/>
      <c r="AA53" s="39"/>
      <c r="AB53" s="44"/>
      <c r="AC53" s="44"/>
      <c r="AD53" s="39"/>
      <c r="AE53" s="39"/>
      <c r="AF53" s="39"/>
      <c r="AG53" s="39"/>
      <c r="AH53" s="39"/>
      <c r="AI53" s="39"/>
    </row>
    <row r="54" spans="1:35" x14ac:dyDescent="0.2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2057</v>
      </c>
      <c r="U54" s="47"/>
      <c r="V54" s="43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4"/>
      <c r="AH54" s="39"/>
      <c r="AI54" s="39"/>
    </row>
    <row r="55" spans="1:35" x14ac:dyDescent="0.2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2130</v>
      </c>
      <c r="U55" s="47"/>
      <c r="V55" s="43"/>
      <c r="W55" s="39"/>
      <c r="X55" s="39"/>
      <c r="Y55" s="44"/>
      <c r="Z55" s="39"/>
      <c r="AA55" s="39"/>
      <c r="AB55" s="39"/>
      <c r="AC55" s="44"/>
      <c r="AD55" s="44"/>
      <c r="AE55" s="44"/>
      <c r="AF55" s="39"/>
      <c r="AG55" s="39"/>
      <c r="AH55" s="39"/>
      <c r="AI55" s="44"/>
    </row>
    <row r="56" spans="1:35" x14ac:dyDescent="0.2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5" t="s">
        <v>2057</v>
      </c>
      <c r="U56" s="47"/>
      <c r="V56" s="43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4"/>
    </row>
    <row r="57" spans="1:35" x14ac:dyDescent="0.2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2130</v>
      </c>
      <c r="U57" s="47"/>
      <c r="V57" s="43"/>
      <c r="W57" s="39"/>
      <c r="X57" s="39"/>
      <c r="Y57" s="39"/>
      <c r="Z57" s="39"/>
      <c r="AA57" s="39"/>
      <c r="AB57" s="44"/>
      <c r="AC57" s="39"/>
      <c r="AD57" s="44"/>
      <c r="AE57" s="39"/>
      <c r="AF57" s="39"/>
      <c r="AG57" s="39"/>
      <c r="AH57" s="39"/>
      <c r="AI57" s="44"/>
    </row>
    <row r="58" spans="1:35" x14ac:dyDescent="0.2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2130</v>
      </c>
      <c r="U58" s="47"/>
      <c r="V58" s="43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4"/>
    </row>
    <row r="59" spans="1:35" x14ac:dyDescent="0.2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2130</v>
      </c>
      <c r="U59" s="47"/>
      <c r="V59" s="43"/>
      <c r="W59" s="39"/>
      <c r="X59" s="39"/>
      <c r="Y59" s="39"/>
      <c r="Z59" s="39"/>
      <c r="AA59" s="39"/>
      <c r="AB59" s="44"/>
      <c r="AC59" s="39"/>
      <c r="AD59" s="39"/>
      <c r="AE59" s="39"/>
      <c r="AF59" s="39"/>
      <c r="AG59" s="39"/>
      <c r="AH59" s="39"/>
      <c r="AI59" s="39"/>
    </row>
    <row r="60" spans="1:35" x14ac:dyDescent="0.2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2057</v>
      </c>
      <c r="U60" s="47"/>
      <c r="V60" s="43"/>
      <c r="W60" s="39"/>
      <c r="X60" s="39"/>
      <c r="Y60" s="39"/>
      <c r="Z60" s="39"/>
      <c r="AA60" s="39"/>
      <c r="AB60" s="44"/>
      <c r="AC60" s="39"/>
      <c r="AD60" s="39"/>
      <c r="AE60" s="39"/>
      <c r="AF60" s="39"/>
      <c r="AG60" s="39"/>
      <c r="AH60" s="39"/>
      <c r="AI60" s="44"/>
    </row>
    <row r="61" spans="1:35" x14ac:dyDescent="0.2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2130</v>
      </c>
      <c r="U61" s="47"/>
      <c r="V61" s="43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4"/>
    </row>
    <row r="62" spans="1:35" x14ac:dyDescent="0.2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2057</v>
      </c>
      <c r="U62" s="47"/>
      <c r="V62" s="43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4"/>
    </row>
    <row r="63" spans="1:35" x14ac:dyDescent="0.2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1992</v>
      </c>
      <c r="U63" s="47"/>
      <c r="V63" s="43"/>
      <c r="W63" s="39"/>
      <c r="X63" s="39"/>
      <c r="Y63" s="39"/>
      <c r="Z63" s="39"/>
      <c r="AA63" s="39"/>
      <c r="AB63" s="44"/>
      <c r="AC63" s="39"/>
      <c r="AD63" s="44"/>
      <c r="AE63" s="39"/>
      <c r="AF63" s="39"/>
      <c r="AG63" s="39"/>
      <c r="AH63" s="44"/>
      <c r="AI63" s="39"/>
    </row>
    <row r="64" spans="1:35" x14ac:dyDescent="0.2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2130</v>
      </c>
      <c r="U64" s="47"/>
      <c r="V64" s="43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4"/>
    </row>
    <row r="65" spans="1:35" x14ac:dyDescent="0.2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5" t="s">
        <v>2057</v>
      </c>
      <c r="U65" s="47"/>
      <c r="V65" s="43"/>
      <c r="W65" s="39"/>
      <c r="X65" s="39"/>
      <c r="Y65" s="39"/>
      <c r="Z65" s="39"/>
      <c r="AA65" s="39"/>
      <c r="AB65" s="39"/>
      <c r="AC65" s="44"/>
      <c r="AD65" s="39"/>
      <c r="AE65" s="39"/>
      <c r="AF65" s="39"/>
      <c r="AG65" s="39"/>
      <c r="AH65" s="39"/>
      <c r="AI65" s="39"/>
    </row>
    <row r="66" spans="1:35" x14ac:dyDescent="0.2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211502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2057</v>
      </c>
      <c r="U66" s="47"/>
      <c r="V66" s="43"/>
      <c r="W66" s="39"/>
      <c r="X66" s="39"/>
      <c r="Y66" s="39"/>
      <c r="Z66" s="39"/>
      <c r="AA66" s="39"/>
      <c r="AB66" s="44"/>
      <c r="AC66" s="39"/>
      <c r="AD66" s="39"/>
      <c r="AE66" s="39"/>
      <c r="AF66" s="39"/>
      <c r="AG66" s="39"/>
      <c r="AH66" s="39"/>
      <c r="AI66" s="44"/>
    </row>
    <row r="67" spans="1:35" x14ac:dyDescent="0.2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2057</v>
      </c>
      <c r="U67" s="47"/>
      <c r="V67" s="43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4"/>
    </row>
    <row r="68" spans="1:35" x14ac:dyDescent="0.2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0</v>
      </c>
      <c r="L68" s="52">
        <v>23940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1909</v>
      </c>
      <c r="S68" s="26"/>
      <c r="T68" s="55" t="s">
        <v>2057</v>
      </c>
      <c r="U68" s="47"/>
      <c r="V68" s="43"/>
      <c r="W68" s="39"/>
      <c r="X68" s="39"/>
      <c r="Y68" s="44"/>
      <c r="Z68" s="39"/>
      <c r="AA68" s="39"/>
      <c r="AB68" s="44"/>
      <c r="AC68" s="39"/>
      <c r="AD68" s="39"/>
      <c r="AE68" s="39"/>
      <c r="AF68" s="39"/>
      <c r="AG68" s="39"/>
      <c r="AH68" s="39"/>
      <c r="AI68" s="44"/>
    </row>
    <row r="69" spans="1:35" x14ac:dyDescent="0.2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10</v>
      </c>
      <c r="S69" s="26"/>
      <c r="T69" s="55" t="s">
        <v>2057</v>
      </c>
      <c r="U69" s="47"/>
      <c r="V69" s="43"/>
      <c r="W69" s="39"/>
      <c r="X69" s="39"/>
      <c r="Y69" s="39"/>
      <c r="Z69" s="39"/>
      <c r="AA69" s="39"/>
      <c r="AB69" s="44"/>
      <c r="AC69" s="39"/>
      <c r="AD69" s="39"/>
      <c r="AE69" s="39"/>
      <c r="AF69" s="39"/>
      <c r="AG69" s="39"/>
      <c r="AH69" s="39"/>
      <c r="AI69" s="44"/>
    </row>
    <row r="70" spans="1:35" x14ac:dyDescent="0.2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5" t="s">
        <v>2130</v>
      </c>
      <c r="U70" s="47"/>
      <c r="V70" s="43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/>
    </row>
    <row r="71" spans="1:35" x14ac:dyDescent="0.2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5" t="s">
        <v>2057</v>
      </c>
      <c r="U71" s="47"/>
      <c r="V71" s="43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4"/>
    </row>
    <row r="72" spans="1:35" x14ac:dyDescent="0.2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1949056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2057</v>
      </c>
      <c r="U72" s="47"/>
      <c r="V72" s="43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x14ac:dyDescent="0.2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2057</v>
      </c>
      <c r="U73" s="47"/>
      <c r="V73" s="43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4"/>
    </row>
    <row r="74" spans="1:35" x14ac:dyDescent="0.2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420</v>
      </c>
      <c r="S74" s="26"/>
      <c r="T74" s="55" t="s">
        <v>2057</v>
      </c>
      <c r="U74" s="47"/>
      <c r="V74" s="43"/>
      <c r="W74" s="39"/>
      <c r="X74" s="39"/>
      <c r="Y74" s="39"/>
      <c r="Z74" s="39"/>
      <c r="AA74" s="39"/>
      <c r="AB74" s="44"/>
      <c r="AC74" s="39"/>
      <c r="AD74" s="39"/>
      <c r="AE74" s="39"/>
      <c r="AF74" s="39"/>
      <c r="AG74" s="39"/>
      <c r="AH74" s="39"/>
      <c r="AI74" s="44"/>
    </row>
    <row r="75" spans="1:35" x14ac:dyDescent="0.2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5" t="s">
        <v>2130</v>
      </c>
      <c r="U75" s="47"/>
      <c r="V75" s="43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4"/>
      <c r="AH75" s="39"/>
      <c r="AI75" s="44"/>
    </row>
    <row r="76" spans="1:35" x14ac:dyDescent="0.2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2130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4"/>
    </row>
    <row r="77" spans="1:35" x14ac:dyDescent="0.2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300</v>
      </c>
      <c r="S77" s="26"/>
      <c r="T77" s="55" t="s">
        <v>2057</v>
      </c>
      <c r="U77" s="47"/>
      <c r="V77" s="43"/>
      <c r="W77" s="39"/>
      <c r="X77" s="39"/>
      <c r="Y77" s="39"/>
      <c r="Z77" s="39"/>
      <c r="AA77" s="39"/>
      <c r="AB77" s="39"/>
      <c r="AC77" s="39"/>
      <c r="AD77" s="39"/>
      <c r="AE77" s="44"/>
      <c r="AF77" s="39"/>
      <c r="AG77" s="39"/>
      <c r="AH77" s="39"/>
      <c r="AI77" s="39"/>
    </row>
    <row r="78" spans="1:35" x14ac:dyDescent="0.2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5" t="s">
        <v>2130</v>
      </c>
      <c r="U78" s="47"/>
      <c r="V78" s="43"/>
      <c r="W78" s="39"/>
      <c r="X78" s="39"/>
      <c r="Y78" s="39"/>
      <c r="Z78" s="39"/>
      <c r="AA78" s="39"/>
      <c r="AB78" s="44"/>
      <c r="AC78" s="39"/>
      <c r="AD78" s="39"/>
      <c r="AE78" s="39"/>
      <c r="AF78" s="39"/>
      <c r="AG78" s="39"/>
      <c r="AH78" s="39"/>
      <c r="AI78" s="39"/>
    </row>
    <row r="79" spans="1:35" x14ac:dyDescent="0.2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2057</v>
      </c>
      <c r="U79" s="47"/>
      <c r="V79" s="43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x14ac:dyDescent="0.2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2057</v>
      </c>
      <c r="U80" s="47"/>
      <c r="V80" s="43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4"/>
      <c r="AH80" s="39"/>
      <c r="AI80" s="44"/>
    </row>
    <row r="81" spans="1:35" x14ac:dyDescent="0.2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26"/>
      <c r="T81" s="55" t="s">
        <v>2057</v>
      </c>
      <c r="U81" s="47"/>
      <c r="V81" s="43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4"/>
    </row>
    <row r="82" spans="1:35" x14ac:dyDescent="0.2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2057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/>
    </row>
    <row r="83" spans="1:35" x14ac:dyDescent="0.2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26"/>
      <c r="T83" s="55" t="s">
        <v>2057</v>
      </c>
      <c r="U83" s="47"/>
      <c r="V83" s="43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4"/>
    </row>
    <row r="84" spans="1:35" x14ac:dyDescent="0.2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424</v>
      </c>
      <c r="S84" s="26"/>
      <c r="T84" s="55" t="s">
        <v>2057</v>
      </c>
      <c r="U84" s="47"/>
      <c r="V84" s="43"/>
      <c r="W84" s="39"/>
      <c r="X84" s="39"/>
      <c r="Y84" s="39"/>
      <c r="Z84" s="39"/>
      <c r="AA84" s="39"/>
      <c r="AB84" s="44"/>
      <c r="AC84" s="39"/>
      <c r="AD84" s="44"/>
      <c r="AE84" s="39"/>
      <c r="AF84" s="39"/>
      <c r="AG84" s="39"/>
      <c r="AH84" s="39"/>
      <c r="AI84" s="39"/>
    </row>
    <row r="85" spans="1:35" x14ac:dyDescent="0.2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2057</v>
      </c>
      <c r="U85" s="47"/>
      <c r="V85" s="43"/>
      <c r="W85" s="39"/>
      <c r="X85" s="39"/>
      <c r="Y85" s="44"/>
      <c r="Z85" s="39"/>
      <c r="AA85" s="39"/>
      <c r="AB85" s="39"/>
      <c r="AC85" s="39"/>
      <c r="AD85" s="39"/>
      <c r="AE85" s="39"/>
      <c r="AF85" s="39"/>
      <c r="AG85" s="39"/>
      <c r="AH85" s="39"/>
      <c r="AI85" s="44"/>
    </row>
    <row r="86" spans="1:35" x14ac:dyDescent="0.2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5" t="s">
        <v>2057</v>
      </c>
      <c r="U86" s="47"/>
      <c r="V86" s="43"/>
      <c r="W86" s="39"/>
      <c r="X86" s="44"/>
      <c r="Y86" s="39"/>
      <c r="Z86" s="39"/>
      <c r="AA86" s="39"/>
      <c r="AB86" s="39"/>
      <c r="AC86" s="39"/>
      <c r="AD86" s="39"/>
      <c r="AE86" s="39"/>
      <c r="AF86" s="39"/>
      <c r="AG86" s="39"/>
      <c r="AH86" s="44"/>
      <c r="AI86" s="39"/>
    </row>
    <row r="87" spans="1:35" x14ac:dyDescent="0.2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2057</v>
      </c>
      <c r="U87" s="47"/>
      <c r="V87" s="43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44"/>
      <c r="AH87" s="44"/>
      <c r="AI87" s="44"/>
    </row>
    <row r="88" spans="1:35" x14ac:dyDescent="0.2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2057</v>
      </c>
      <c r="U88" s="47"/>
      <c r="V88" s="43"/>
      <c r="W88" s="39"/>
      <c r="X88" s="39"/>
      <c r="Y88" s="39"/>
      <c r="Z88" s="39"/>
      <c r="AA88" s="39"/>
      <c r="AB88" s="39"/>
      <c r="AC88" s="44"/>
      <c r="AD88" s="39"/>
      <c r="AE88" s="39"/>
      <c r="AF88" s="39"/>
      <c r="AG88" s="39"/>
      <c r="AH88" s="39"/>
      <c r="AI88" s="44"/>
    </row>
    <row r="89" spans="1:35" x14ac:dyDescent="0.2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4</v>
      </c>
      <c r="S89" s="26"/>
      <c r="T89" s="55" t="s">
        <v>2057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4"/>
    </row>
    <row r="90" spans="1:35" x14ac:dyDescent="0.2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2057</v>
      </c>
      <c r="U90" s="47"/>
      <c r="V90" s="43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4"/>
    </row>
    <row r="91" spans="1:35" x14ac:dyDescent="0.2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5" t="s">
        <v>2057</v>
      </c>
      <c r="U91" s="47"/>
      <c r="V91" s="43"/>
      <c r="W91" s="39"/>
      <c r="X91" s="44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/>
    </row>
    <row r="92" spans="1:35" x14ac:dyDescent="0.2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331</v>
      </c>
      <c r="S92" s="26"/>
      <c r="T92" s="55" t="s">
        <v>2057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44"/>
      <c r="AI92" s="39"/>
    </row>
    <row r="93" spans="1:35" x14ac:dyDescent="0.2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2057</v>
      </c>
      <c r="U93" s="47"/>
      <c r="V93" s="43"/>
      <c r="W93" s="39"/>
      <c r="X93" s="39"/>
      <c r="Y93" s="39"/>
      <c r="Z93" s="39"/>
      <c r="AA93" s="39"/>
      <c r="AB93" s="44"/>
      <c r="AC93" s="39"/>
      <c r="AD93" s="39"/>
      <c r="AE93" s="39"/>
      <c r="AF93" s="39"/>
      <c r="AG93" s="39"/>
      <c r="AH93" s="39"/>
      <c r="AI93" s="44"/>
    </row>
    <row r="94" spans="1:35" x14ac:dyDescent="0.2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196</v>
      </c>
      <c r="S94" s="26"/>
      <c r="T94" s="55" t="s">
        <v>1995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44"/>
      <c r="AI94" s="44"/>
    </row>
    <row r="95" spans="1:35" x14ac:dyDescent="0.2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340</v>
      </c>
      <c r="S95" s="26"/>
      <c r="T95" s="55" t="s">
        <v>2057</v>
      </c>
      <c r="U95" s="47"/>
      <c r="V95" s="43"/>
      <c r="W95" s="39"/>
      <c r="X95" s="39"/>
      <c r="Y95" s="39"/>
      <c r="Z95" s="39"/>
      <c r="AA95" s="39"/>
      <c r="AB95" s="39"/>
      <c r="AC95" s="39"/>
      <c r="AD95" s="44"/>
      <c r="AE95" s="39"/>
      <c r="AF95" s="39"/>
      <c r="AG95" s="39"/>
      <c r="AH95" s="44"/>
      <c r="AI95" s="44"/>
    </row>
    <row r="96" spans="1:35" x14ac:dyDescent="0.2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2057</v>
      </c>
      <c r="U96" s="47"/>
      <c r="V96" s="43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4"/>
    </row>
    <row r="97" spans="1:35" x14ac:dyDescent="0.2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2057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4"/>
    </row>
    <row r="98" spans="1:35" x14ac:dyDescent="0.2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1</v>
      </c>
      <c r="S98" s="26"/>
      <c r="T98" s="55" t="s">
        <v>2130</v>
      </c>
      <c r="U98" s="47"/>
      <c r="V98" s="43"/>
      <c r="W98" s="39"/>
      <c r="X98" s="39"/>
      <c r="Y98" s="44"/>
      <c r="Z98" s="44"/>
      <c r="AA98" s="39"/>
      <c r="AB98" s="39"/>
      <c r="AC98" s="39"/>
      <c r="AD98" s="39"/>
      <c r="AE98" s="39"/>
      <c r="AF98" s="39"/>
      <c r="AG98" s="39"/>
      <c r="AH98" s="39"/>
      <c r="AI98" s="44"/>
    </row>
    <row r="99" spans="1:35" x14ac:dyDescent="0.2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2057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4"/>
    </row>
    <row r="100" spans="1:35" x14ac:dyDescent="0.2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2130</v>
      </c>
      <c r="U100" s="47"/>
      <c r="V100" s="43"/>
      <c r="W100" s="39"/>
      <c r="X100" s="39"/>
      <c r="Y100" s="39"/>
      <c r="Z100" s="39"/>
      <c r="AA100" s="44"/>
      <c r="AB100" s="44"/>
      <c r="AC100" s="39"/>
      <c r="AD100" s="39"/>
      <c r="AE100" s="39"/>
      <c r="AF100" s="39"/>
      <c r="AG100" s="39"/>
      <c r="AH100" s="39"/>
      <c r="AI100" s="44"/>
    </row>
    <row r="101" spans="1:35" x14ac:dyDescent="0.2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1866</v>
      </c>
      <c r="S101" s="26"/>
      <c r="T101" s="55" t="s">
        <v>2130</v>
      </c>
      <c r="U101" s="47"/>
      <c r="V101" s="43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44"/>
      <c r="AI101" s="39"/>
    </row>
    <row r="102" spans="1:35" x14ac:dyDescent="0.2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2057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4"/>
    </row>
    <row r="103" spans="1:35" x14ac:dyDescent="0.2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6"/>
      <c r="T103" s="55" t="s">
        <v>2130</v>
      </c>
      <c r="U103" s="47"/>
      <c r="V103" s="43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44"/>
      <c r="AI103" s="39"/>
    </row>
    <row r="104" spans="1:35" x14ac:dyDescent="0.2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1504</v>
      </c>
      <c r="S104" s="26"/>
      <c r="T104" s="55" t="s">
        <v>2057</v>
      </c>
      <c r="U104" s="47"/>
      <c r="V104" s="43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4"/>
    </row>
    <row r="105" spans="1:35" x14ac:dyDescent="0.2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2057</v>
      </c>
      <c r="U105" s="47"/>
      <c r="V105" s="43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4"/>
    </row>
    <row r="106" spans="1:35" x14ac:dyDescent="0.2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5" t="s">
        <v>2057</v>
      </c>
      <c r="U106" s="47"/>
      <c r="V106" s="43"/>
      <c r="W106" s="39"/>
      <c r="X106" s="44"/>
      <c r="Y106" s="44"/>
      <c r="Z106" s="39"/>
      <c r="AA106" s="39"/>
      <c r="AB106" s="44"/>
      <c r="AC106" s="39"/>
      <c r="AD106" s="39"/>
      <c r="AE106" s="39"/>
      <c r="AF106" s="39"/>
      <c r="AG106" s="39"/>
      <c r="AH106" s="39"/>
      <c r="AI106" s="44"/>
    </row>
    <row r="107" spans="1:35" x14ac:dyDescent="0.2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5" t="s">
        <v>2057</v>
      </c>
      <c r="U107" s="47"/>
      <c r="V107" s="43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x14ac:dyDescent="0.2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2057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4"/>
    </row>
    <row r="109" spans="1:35" x14ac:dyDescent="0.2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322</v>
      </c>
      <c r="S109" s="26"/>
      <c r="T109" s="55" t="s">
        <v>2057</v>
      </c>
      <c r="U109" s="47"/>
      <c r="V109" s="43"/>
      <c r="W109" s="39"/>
      <c r="X109" s="39"/>
      <c r="Y109" s="39"/>
      <c r="Z109" s="39"/>
      <c r="AA109" s="44"/>
      <c r="AB109" s="44"/>
      <c r="AC109" s="44"/>
      <c r="AD109" s="39"/>
      <c r="AE109" s="39"/>
      <c r="AF109" s="39"/>
      <c r="AG109" s="39"/>
      <c r="AH109" s="44"/>
      <c r="AI109" s="44"/>
    </row>
    <row r="110" spans="1:35" x14ac:dyDescent="0.2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2130</v>
      </c>
      <c r="U110" s="47"/>
      <c r="V110" s="43"/>
      <c r="W110" s="39"/>
      <c r="X110" s="39"/>
      <c r="Y110" s="44"/>
      <c r="Z110" s="39"/>
      <c r="AA110" s="39"/>
      <c r="AB110" s="39"/>
      <c r="AC110" s="39"/>
      <c r="AD110" s="39"/>
      <c r="AE110" s="39"/>
      <c r="AF110" s="39"/>
      <c r="AG110" s="39"/>
      <c r="AH110" s="44"/>
      <c r="AI110" s="44"/>
    </row>
    <row r="111" spans="1:35" x14ac:dyDescent="0.2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26"/>
      <c r="T111" s="55" t="s">
        <v>2057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x14ac:dyDescent="0.2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2057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4"/>
    </row>
    <row r="113" spans="1:35" x14ac:dyDescent="0.2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2057</v>
      </c>
      <c r="U113" s="47"/>
      <c r="V113" s="43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4"/>
    </row>
    <row r="114" spans="1:35" x14ac:dyDescent="0.2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136</v>
      </c>
      <c r="S114" s="26"/>
      <c r="T114" s="55" t="s">
        <v>2057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4"/>
      <c r="AI114" s="44"/>
    </row>
    <row r="115" spans="1:35" x14ac:dyDescent="0.2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7584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211616</v>
      </c>
      <c r="R115" s="52">
        <v>0</v>
      </c>
      <c r="S115" s="26"/>
      <c r="T115" s="55" t="s">
        <v>2057</v>
      </c>
      <c r="U115" s="47"/>
      <c r="V115" s="43"/>
      <c r="W115" s="39"/>
      <c r="X115" s="39"/>
      <c r="Y115" s="39"/>
      <c r="Z115" s="44"/>
      <c r="AA115" s="39"/>
      <c r="AB115" s="39"/>
      <c r="AC115" s="39"/>
      <c r="AD115" s="39"/>
      <c r="AE115" s="39"/>
      <c r="AF115" s="39"/>
      <c r="AG115" s="39"/>
      <c r="AH115" s="39"/>
      <c r="AI115" s="44"/>
    </row>
    <row r="116" spans="1:35" x14ac:dyDescent="0.2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2057</v>
      </c>
      <c r="U116" s="47"/>
      <c r="V116" s="43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4"/>
    </row>
    <row r="117" spans="1:35" x14ac:dyDescent="0.2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2057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44"/>
      <c r="AI117" s="44"/>
    </row>
    <row r="118" spans="1:35" x14ac:dyDescent="0.2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2057</v>
      </c>
      <c r="U118" s="47"/>
      <c r="V118" s="43"/>
      <c r="W118" s="39"/>
      <c r="X118" s="39"/>
      <c r="Y118" s="39"/>
      <c r="Z118" s="39"/>
      <c r="AA118" s="39"/>
      <c r="AB118" s="44"/>
      <c r="AC118" s="39"/>
      <c r="AD118" s="39"/>
      <c r="AE118" s="44"/>
      <c r="AF118" s="39"/>
      <c r="AG118" s="39"/>
      <c r="AH118" s="44"/>
      <c r="AI118" s="44"/>
    </row>
    <row r="119" spans="1:35" x14ac:dyDescent="0.2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2130</v>
      </c>
      <c r="U119" s="47"/>
      <c r="V119" s="43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4"/>
    </row>
    <row r="120" spans="1:35" x14ac:dyDescent="0.2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100210</v>
      </c>
      <c r="R120" s="52">
        <v>828</v>
      </c>
      <c r="S120" s="26"/>
      <c r="T120" s="55" t="s">
        <v>2057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x14ac:dyDescent="0.2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2057</v>
      </c>
      <c r="U121" s="47"/>
      <c r="V121" s="43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x14ac:dyDescent="0.2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8099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5079</v>
      </c>
      <c r="S122" s="26"/>
      <c r="T122" s="55" t="s">
        <v>2057</v>
      </c>
      <c r="U122" s="47"/>
      <c r="V122" s="43"/>
      <c r="W122" s="39"/>
      <c r="X122" s="39"/>
      <c r="Y122" s="44"/>
      <c r="Z122" s="39"/>
      <c r="AA122" s="44"/>
      <c r="AB122" s="39"/>
      <c r="AC122" s="39"/>
      <c r="AD122" s="39"/>
      <c r="AE122" s="39"/>
      <c r="AF122" s="39"/>
      <c r="AG122" s="39"/>
      <c r="AH122" s="39"/>
      <c r="AI122" s="39"/>
    </row>
    <row r="123" spans="1:35" x14ac:dyDescent="0.2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2192</v>
      </c>
      <c r="S123" s="26"/>
      <c r="T123" s="55" t="s">
        <v>2130</v>
      </c>
      <c r="U123" s="47"/>
      <c r="V123" s="43"/>
      <c r="W123" s="39"/>
      <c r="X123" s="39"/>
      <c r="Y123" s="39"/>
      <c r="Z123" s="44"/>
      <c r="AA123" s="39"/>
      <c r="AB123" s="44"/>
      <c r="AC123" s="39"/>
      <c r="AD123" s="44"/>
      <c r="AE123" s="44"/>
      <c r="AF123" s="39"/>
      <c r="AG123" s="39"/>
      <c r="AH123" s="39"/>
      <c r="AI123" s="39"/>
    </row>
    <row r="124" spans="1:35" x14ac:dyDescent="0.2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2057</v>
      </c>
      <c r="U124" s="47"/>
      <c r="V124" s="43"/>
      <c r="W124" s="39"/>
      <c r="X124" s="44"/>
      <c r="Y124" s="44"/>
      <c r="Z124" s="39"/>
      <c r="AA124" s="39"/>
      <c r="AB124" s="44"/>
      <c r="AC124" s="39"/>
      <c r="AD124" s="44"/>
      <c r="AE124" s="39"/>
      <c r="AF124" s="39"/>
      <c r="AG124" s="39"/>
      <c r="AH124" s="44"/>
      <c r="AI124" s="44"/>
    </row>
    <row r="125" spans="1:35" x14ac:dyDescent="0.2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5" t="s">
        <v>2057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4"/>
    </row>
    <row r="126" spans="1:35" x14ac:dyDescent="0.2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926</v>
      </c>
      <c r="S126" s="26"/>
      <c r="T126" s="55" t="s">
        <v>2130</v>
      </c>
      <c r="U126" s="47"/>
      <c r="V126" s="43"/>
      <c r="W126" s="39"/>
      <c r="X126" s="44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4"/>
    </row>
    <row r="127" spans="1:35" x14ac:dyDescent="0.2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213000</v>
      </c>
      <c r="R127" s="52">
        <v>0</v>
      </c>
      <c r="S127" s="26"/>
      <c r="T127" s="55" t="s">
        <v>2057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44"/>
      <c r="AE127" s="39"/>
      <c r="AF127" s="39"/>
      <c r="AG127" s="39"/>
      <c r="AH127" s="39"/>
      <c r="AI127" s="44"/>
    </row>
    <row r="128" spans="1:35" x14ac:dyDescent="0.2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929</v>
      </c>
      <c r="S128" s="26"/>
      <c r="T128" s="55" t="s">
        <v>2057</v>
      </c>
      <c r="U128" s="47"/>
      <c r="V128" s="43"/>
      <c r="W128" s="39"/>
      <c r="X128" s="39"/>
      <c r="Y128" s="44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/>
    </row>
    <row r="129" spans="1:35" x14ac:dyDescent="0.2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600</v>
      </c>
      <c r="S129" s="26"/>
      <c r="T129" s="55" t="s">
        <v>2130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/>
    </row>
    <row r="130" spans="1:35" x14ac:dyDescent="0.2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140</v>
      </c>
      <c r="S130" s="26"/>
      <c r="T130" s="55" t="s">
        <v>2057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44"/>
      <c r="AI130" s="39"/>
    </row>
    <row r="131" spans="1:35" x14ac:dyDescent="0.2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3286</v>
      </c>
      <c r="S131" s="26"/>
      <c r="T131" s="55" t="s">
        <v>2130</v>
      </c>
      <c r="U131" s="47"/>
      <c r="V131" s="43"/>
      <c r="W131" s="39"/>
      <c r="X131" s="39"/>
      <c r="Y131" s="39"/>
      <c r="Z131" s="39"/>
      <c r="AA131" s="39"/>
      <c r="AB131" s="39"/>
      <c r="AC131" s="39"/>
      <c r="AD131" s="44"/>
      <c r="AE131" s="39"/>
      <c r="AF131" s="39"/>
      <c r="AG131" s="39"/>
      <c r="AH131" s="39"/>
      <c r="AI131" s="44"/>
    </row>
    <row r="132" spans="1:35" x14ac:dyDescent="0.2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1008</v>
      </c>
      <c r="S132" s="26"/>
      <c r="T132" s="55" t="s">
        <v>2057</v>
      </c>
      <c r="U132" s="47"/>
      <c r="V132" s="43"/>
      <c r="W132" s="39"/>
      <c r="X132" s="39"/>
      <c r="Y132" s="44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 x14ac:dyDescent="0.2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1800</v>
      </c>
      <c r="S133" s="26"/>
      <c r="T133" s="55" t="s">
        <v>2057</v>
      </c>
      <c r="U133" s="47"/>
      <c r="V133" s="43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4"/>
    </row>
    <row r="134" spans="1:35" x14ac:dyDescent="0.2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2188</v>
      </c>
      <c r="S134" s="26"/>
      <c r="T134" s="55" t="s">
        <v>2130</v>
      </c>
      <c r="U134" s="47"/>
      <c r="V134" s="43"/>
      <c r="W134" s="39"/>
      <c r="X134" s="39"/>
      <c r="Y134" s="39"/>
      <c r="Z134" s="39"/>
      <c r="AA134" s="39"/>
      <c r="AB134" s="44"/>
      <c r="AC134" s="39"/>
      <c r="AD134" s="44"/>
      <c r="AE134" s="39"/>
      <c r="AF134" s="39"/>
      <c r="AG134" s="39"/>
      <c r="AH134" s="39"/>
      <c r="AI134" s="44"/>
    </row>
    <row r="135" spans="1:35" x14ac:dyDescent="0.2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2130</v>
      </c>
      <c r="U135" s="47"/>
      <c r="V135" s="43"/>
      <c r="W135" s="39"/>
      <c r="X135" s="39"/>
      <c r="Y135" s="39"/>
      <c r="Z135" s="39"/>
      <c r="AA135" s="39"/>
      <c r="AB135" s="44"/>
      <c r="AC135" s="39"/>
      <c r="AD135" s="39"/>
      <c r="AE135" s="39"/>
      <c r="AF135" s="39"/>
      <c r="AG135" s="39"/>
      <c r="AH135" s="39"/>
      <c r="AI135" s="44"/>
    </row>
    <row r="136" spans="1:35" x14ac:dyDescent="0.2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0</v>
      </c>
      <c r="I136" s="52">
        <v>0</v>
      </c>
      <c r="J136" s="52">
        <v>480</v>
      </c>
      <c r="K136" s="52">
        <v>33577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961</v>
      </c>
      <c r="S136" s="26"/>
      <c r="T136" s="55" t="s">
        <v>2130</v>
      </c>
      <c r="U136" s="47"/>
      <c r="V136" s="43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4"/>
    </row>
    <row r="137" spans="1:35" x14ac:dyDescent="0.2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2130</v>
      </c>
      <c r="U137" s="47"/>
      <c r="V137" s="43"/>
      <c r="W137" s="39"/>
      <c r="X137" s="44"/>
      <c r="Y137" s="39"/>
      <c r="Z137" s="39"/>
      <c r="AA137" s="39"/>
      <c r="AB137" s="39"/>
      <c r="AC137" s="39"/>
      <c r="AD137" s="39"/>
      <c r="AE137" s="44"/>
      <c r="AF137" s="39"/>
      <c r="AG137" s="39"/>
      <c r="AH137" s="39"/>
      <c r="AI137" s="44"/>
    </row>
    <row r="138" spans="1:35" x14ac:dyDescent="0.2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26"/>
      <c r="T138" s="55" t="s">
        <v>2057</v>
      </c>
      <c r="U138" s="47"/>
      <c r="V138" s="43"/>
      <c r="W138" s="39"/>
      <c r="X138" s="44"/>
      <c r="Y138" s="39"/>
      <c r="Z138" s="39"/>
      <c r="AA138" s="44"/>
      <c r="AB138" s="39"/>
      <c r="AC138" s="39"/>
      <c r="AD138" s="39"/>
      <c r="AE138" s="39"/>
      <c r="AF138" s="39"/>
      <c r="AG138" s="39"/>
      <c r="AH138" s="44"/>
      <c r="AI138" s="39"/>
    </row>
    <row r="139" spans="1:35" x14ac:dyDescent="0.2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576</v>
      </c>
      <c r="S139" s="26"/>
      <c r="T139" s="55" t="s">
        <v>2057</v>
      </c>
      <c r="U139" s="47"/>
      <c r="V139" s="43"/>
      <c r="W139" s="39"/>
      <c r="X139" s="39"/>
      <c r="Y139" s="39"/>
      <c r="Z139" s="39"/>
      <c r="AA139" s="39"/>
      <c r="AB139" s="44"/>
      <c r="AC139" s="39"/>
      <c r="AD139" s="39"/>
      <c r="AE139" s="39"/>
      <c r="AF139" s="39"/>
      <c r="AG139" s="39"/>
      <c r="AH139" s="39"/>
      <c r="AI139" s="39"/>
    </row>
    <row r="140" spans="1:35" x14ac:dyDescent="0.2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5" t="s">
        <v>2057</v>
      </c>
      <c r="U140" s="47"/>
      <c r="V140" s="43"/>
      <c r="W140" s="39"/>
      <c r="X140" s="44"/>
      <c r="Y140" s="39"/>
      <c r="Z140" s="39"/>
      <c r="AA140" s="39"/>
      <c r="AB140" s="44"/>
      <c r="AC140" s="39"/>
      <c r="AD140" s="39"/>
      <c r="AE140" s="39"/>
      <c r="AF140" s="39"/>
      <c r="AG140" s="39"/>
      <c r="AH140" s="39"/>
      <c r="AI140" s="44"/>
    </row>
    <row r="141" spans="1:35" x14ac:dyDescent="0.2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15616</v>
      </c>
      <c r="S141" s="26"/>
      <c r="T141" s="55" t="s">
        <v>2130</v>
      </c>
      <c r="U141" s="47"/>
      <c r="V141" s="43"/>
      <c r="W141" s="39"/>
      <c r="X141" s="39"/>
      <c r="Y141" s="44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/>
    </row>
    <row r="142" spans="1:35" x14ac:dyDescent="0.2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5" t="s">
        <v>2057</v>
      </c>
      <c r="U142" s="47"/>
      <c r="V142" s="43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/>
    </row>
    <row r="143" spans="1:35" x14ac:dyDescent="0.2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334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8091</v>
      </c>
      <c r="S143" s="26"/>
      <c r="T143" s="55" t="s">
        <v>2057</v>
      </c>
      <c r="U143" s="47"/>
      <c r="V143" s="43"/>
      <c r="W143" s="39"/>
      <c r="X143" s="44"/>
      <c r="Y143" s="44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1:35" x14ac:dyDescent="0.2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2057</v>
      </c>
      <c r="U144" s="47"/>
      <c r="V144" s="43"/>
      <c r="W144" s="39"/>
      <c r="X144" s="39"/>
      <c r="Y144" s="39"/>
      <c r="Z144" s="39"/>
      <c r="AA144" s="39"/>
      <c r="AB144" s="44"/>
      <c r="AC144" s="39"/>
      <c r="AD144" s="39"/>
      <c r="AE144" s="39"/>
      <c r="AF144" s="39"/>
      <c r="AG144" s="39"/>
      <c r="AH144" s="39"/>
      <c r="AI144" s="39"/>
    </row>
    <row r="145" spans="1:35" x14ac:dyDescent="0.2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5" t="s">
        <v>2130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44"/>
      <c r="AI145" s="44"/>
    </row>
    <row r="146" spans="1:35" x14ac:dyDescent="0.2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3741</v>
      </c>
      <c r="S146" s="26"/>
      <c r="T146" s="55" t="s">
        <v>2057</v>
      </c>
      <c r="U146" s="47"/>
      <c r="V146" s="43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4"/>
    </row>
    <row r="147" spans="1:35" x14ac:dyDescent="0.2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2500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22466</v>
      </c>
      <c r="S147" s="26"/>
      <c r="T147" s="55" t="s">
        <v>2057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44"/>
      <c r="AI147" s="39"/>
    </row>
    <row r="148" spans="1:35" x14ac:dyDescent="0.2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1</v>
      </c>
      <c r="S148" s="26"/>
      <c r="T148" s="55" t="s">
        <v>2057</v>
      </c>
      <c r="U148" s="47"/>
      <c r="V148" s="43"/>
      <c r="W148" s="39"/>
      <c r="X148" s="39"/>
      <c r="Y148" s="44"/>
      <c r="Z148" s="39"/>
      <c r="AA148" s="39"/>
      <c r="AB148" s="39"/>
      <c r="AC148" s="39"/>
      <c r="AD148" s="39"/>
      <c r="AE148" s="39"/>
      <c r="AF148" s="39"/>
      <c r="AG148" s="39"/>
      <c r="AH148" s="39"/>
      <c r="AI148" s="44"/>
    </row>
    <row r="149" spans="1:35" x14ac:dyDescent="0.2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1728</v>
      </c>
      <c r="S149" s="26"/>
      <c r="T149" s="55" t="s">
        <v>2130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4"/>
    </row>
    <row r="150" spans="1:35" x14ac:dyDescent="0.2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1050</v>
      </c>
      <c r="S150" s="26"/>
      <c r="T150" s="55" t="s">
        <v>2130</v>
      </c>
      <c r="U150" s="47"/>
      <c r="V150" s="43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/>
    </row>
    <row r="151" spans="1:35" x14ac:dyDescent="0.2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2057</v>
      </c>
      <c r="U151" s="47"/>
      <c r="V151" s="43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4"/>
    </row>
    <row r="152" spans="1:35" x14ac:dyDescent="0.2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4120</v>
      </c>
      <c r="S152" s="26"/>
      <c r="T152" s="55" t="s">
        <v>2130</v>
      </c>
      <c r="U152" s="47"/>
      <c r="V152" s="43"/>
      <c r="W152" s="39"/>
      <c r="X152" s="39"/>
      <c r="Y152" s="39"/>
      <c r="Z152" s="39"/>
      <c r="AA152" s="39"/>
      <c r="AB152" s="39"/>
      <c r="AC152" s="39"/>
      <c r="AD152" s="39"/>
      <c r="AE152" s="44"/>
      <c r="AF152" s="39"/>
      <c r="AG152" s="39"/>
      <c r="AH152" s="39"/>
      <c r="AI152" s="44"/>
    </row>
    <row r="153" spans="1:35" x14ac:dyDescent="0.2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2130</v>
      </c>
      <c r="U153" s="47"/>
      <c r="V153" s="43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4"/>
    </row>
    <row r="154" spans="1:35" x14ac:dyDescent="0.2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2057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44"/>
    </row>
    <row r="155" spans="1:35" x14ac:dyDescent="0.2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2268</v>
      </c>
      <c r="R155" s="52">
        <v>10228</v>
      </c>
      <c r="S155" s="26"/>
      <c r="T155" s="55" t="s">
        <v>2057</v>
      </c>
      <c r="U155" s="47"/>
      <c r="V155" s="43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44"/>
      <c r="AH155" s="44"/>
      <c r="AI155" s="44"/>
    </row>
    <row r="156" spans="1:35" x14ac:dyDescent="0.2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4266</v>
      </c>
      <c r="S156" s="26"/>
      <c r="T156" s="55" t="s">
        <v>2057</v>
      </c>
      <c r="U156" s="47"/>
      <c r="V156" s="43"/>
      <c r="W156" s="39"/>
      <c r="X156" s="39"/>
      <c r="Y156" s="39"/>
      <c r="Z156" s="39"/>
      <c r="AA156" s="39"/>
      <c r="AB156" s="44"/>
      <c r="AC156" s="39"/>
      <c r="AD156" s="39"/>
      <c r="AE156" s="39"/>
      <c r="AF156" s="39"/>
      <c r="AG156" s="39"/>
      <c r="AH156" s="39"/>
      <c r="AI156" s="39"/>
    </row>
    <row r="157" spans="1:35" x14ac:dyDescent="0.2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2057</v>
      </c>
      <c r="U157" s="47"/>
      <c r="V157" s="43"/>
      <c r="W157" s="39"/>
      <c r="X157" s="39"/>
      <c r="Y157" s="39"/>
      <c r="Z157" s="39"/>
      <c r="AA157" s="39"/>
      <c r="AB157" s="44"/>
      <c r="AC157" s="39"/>
      <c r="AD157" s="39"/>
      <c r="AE157" s="39"/>
      <c r="AF157" s="39"/>
      <c r="AG157" s="39"/>
      <c r="AH157" s="39"/>
      <c r="AI157" s="39"/>
    </row>
    <row r="158" spans="1:35" x14ac:dyDescent="0.2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3558</v>
      </c>
      <c r="S158" s="26"/>
      <c r="T158" s="55" t="s">
        <v>2057</v>
      </c>
      <c r="U158" s="47"/>
      <c r="V158" s="43"/>
      <c r="W158" s="39"/>
      <c r="X158" s="39"/>
      <c r="Y158" s="39"/>
      <c r="Z158" s="39"/>
      <c r="AA158" s="39"/>
      <c r="AB158" s="44"/>
      <c r="AC158" s="39"/>
      <c r="AD158" s="39"/>
      <c r="AE158" s="39"/>
      <c r="AF158" s="39"/>
      <c r="AG158" s="39"/>
      <c r="AH158" s="39"/>
      <c r="AI158" s="39"/>
    </row>
    <row r="159" spans="1:35" x14ac:dyDescent="0.2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5" t="s">
        <v>1992</v>
      </c>
      <c r="U159" s="47"/>
      <c r="V159" s="43"/>
      <c r="W159" s="39"/>
      <c r="X159" s="39"/>
      <c r="Y159" s="39"/>
      <c r="Z159" s="39"/>
      <c r="AA159" s="39"/>
      <c r="AB159" s="44"/>
      <c r="AC159" s="39"/>
      <c r="AD159" s="39"/>
      <c r="AE159" s="39"/>
      <c r="AF159" s="39"/>
      <c r="AG159" s="39"/>
      <c r="AH159" s="39"/>
      <c r="AI159" s="39"/>
    </row>
    <row r="160" spans="1:35" x14ac:dyDescent="0.2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2600</v>
      </c>
      <c r="R160" s="52">
        <v>348</v>
      </c>
      <c r="S160" s="26"/>
      <c r="T160" s="55" t="s">
        <v>2057</v>
      </c>
      <c r="U160" s="47"/>
      <c r="V160" s="43"/>
      <c r="W160" s="39"/>
      <c r="X160" s="39"/>
      <c r="Y160" s="44"/>
      <c r="Z160" s="39"/>
      <c r="AA160" s="39"/>
      <c r="AB160" s="44"/>
      <c r="AC160" s="39"/>
      <c r="AD160" s="44"/>
      <c r="AE160" s="39"/>
      <c r="AF160" s="39"/>
      <c r="AG160" s="39"/>
      <c r="AH160" s="44"/>
      <c r="AI160" s="44"/>
    </row>
    <row r="161" spans="1:35" x14ac:dyDescent="0.2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400</v>
      </c>
      <c r="S161" s="26"/>
      <c r="T161" s="55" t="s">
        <v>2057</v>
      </c>
      <c r="U161" s="47"/>
      <c r="V161" s="43"/>
      <c r="W161" s="39"/>
      <c r="X161" s="39"/>
      <c r="Y161" s="39"/>
      <c r="Z161" s="39"/>
      <c r="AA161" s="39"/>
      <c r="AB161" s="44"/>
      <c r="AC161" s="39"/>
      <c r="AD161" s="39"/>
      <c r="AE161" s="39"/>
      <c r="AF161" s="39"/>
      <c r="AG161" s="39"/>
      <c r="AH161" s="39"/>
      <c r="AI161" s="44"/>
    </row>
    <row r="162" spans="1:35" x14ac:dyDescent="0.2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6"/>
      <c r="T162" s="55" t="s">
        <v>2130</v>
      </c>
      <c r="U162" s="47"/>
      <c r="V162" s="43"/>
      <c r="W162" s="39"/>
      <c r="X162" s="44"/>
      <c r="Y162" s="39"/>
      <c r="Z162" s="39"/>
      <c r="AA162" s="39"/>
      <c r="AB162" s="44"/>
      <c r="AC162" s="39"/>
      <c r="AD162" s="39"/>
      <c r="AE162" s="39"/>
      <c r="AF162" s="39"/>
      <c r="AG162" s="39"/>
      <c r="AH162" s="39"/>
      <c r="AI162" s="44"/>
    </row>
    <row r="163" spans="1:35" x14ac:dyDescent="0.2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6" t="s">
        <v>1992</v>
      </c>
      <c r="U163" s="47"/>
      <c r="V163" s="43"/>
      <c r="W163" s="39"/>
      <c r="X163" s="39"/>
      <c r="Y163" s="39"/>
      <c r="Z163" s="39"/>
      <c r="AA163" s="39"/>
      <c r="AB163" s="44"/>
      <c r="AC163" s="39"/>
      <c r="AD163" s="39"/>
      <c r="AE163" s="39"/>
      <c r="AF163" s="39"/>
      <c r="AG163" s="39"/>
      <c r="AH163" s="39"/>
      <c r="AI163" s="44"/>
    </row>
    <row r="164" spans="1:35" x14ac:dyDescent="0.2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5" t="s">
        <v>2130</v>
      </c>
      <c r="U164" s="47"/>
      <c r="V164" s="43"/>
      <c r="W164" s="39"/>
      <c r="X164" s="44"/>
      <c r="Y164" s="39"/>
      <c r="Z164" s="44"/>
      <c r="AA164" s="39"/>
      <c r="AB164" s="44"/>
      <c r="AC164" s="39"/>
      <c r="AD164" s="44"/>
      <c r="AE164" s="44"/>
      <c r="AF164" s="44"/>
      <c r="AG164" s="39"/>
      <c r="AH164" s="44"/>
      <c r="AI164" s="44"/>
    </row>
    <row r="165" spans="1:35" x14ac:dyDescent="0.2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2130</v>
      </c>
      <c r="U165" s="47"/>
      <c r="V165" s="43"/>
      <c r="W165" s="39"/>
      <c r="X165" s="39"/>
      <c r="Y165" s="39"/>
      <c r="Z165" s="39"/>
      <c r="AA165" s="39"/>
      <c r="AB165" s="44"/>
      <c r="AC165" s="39"/>
      <c r="AD165" s="39"/>
      <c r="AE165" s="39"/>
      <c r="AF165" s="39"/>
      <c r="AG165" s="39"/>
      <c r="AH165" s="39"/>
      <c r="AI165" s="44"/>
    </row>
    <row r="166" spans="1:35" x14ac:dyDescent="0.2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2057</v>
      </c>
      <c r="U166" s="47"/>
      <c r="V166" s="43"/>
      <c r="W166" s="39"/>
      <c r="X166" s="44"/>
      <c r="Y166" s="39"/>
      <c r="Z166" s="39"/>
      <c r="AA166" s="39"/>
      <c r="AB166" s="39"/>
      <c r="AC166" s="39"/>
      <c r="AD166" s="39"/>
      <c r="AE166" s="39"/>
      <c r="AF166" s="39"/>
      <c r="AG166" s="39"/>
      <c r="AH166" s="44"/>
      <c r="AI166" s="39"/>
    </row>
    <row r="167" spans="1:35" s="2" customFormat="1" x14ac:dyDescent="0.2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2130</v>
      </c>
      <c r="U167" s="47"/>
      <c r="V167" s="43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4"/>
    </row>
    <row r="168" spans="1:35" x14ac:dyDescent="0.2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3260</v>
      </c>
      <c r="S168" s="26"/>
      <c r="T168" s="55" t="s">
        <v>2057</v>
      </c>
      <c r="U168" s="47"/>
      <c r="V168" s="43"/>
      <c r="W168" s="39"/>
      <c r="X168" s="39"/>
      <c r="Y168" s="39"/>
      <c r="Z168" s="39"/>
      <c r="AA168" s="39"/>
      <c r="AB168" s="44"/>
      <c r="AC168" s="39"/>
      <c r="AD168" s="39"/>
      <c r="AE168" s="39"/>
      <c r="AF168" s="39"/>
      <c r="AG168" s="39"/>
      <c r="AH168" s="39"/>
      <c r="AI168" s="44"/>
    </row>
    <row r="169" spans="1:35" x14ac:dyDescent="0.2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13000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2057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44"/>
      <c r="AE169" s="39"/>
      <c r="AF169" s="39"/>
      <c r="AG169" s="39"/>
      <c r="AH169" s="39"/>
      <c r="AI169" s="44"/>
    </row>
    <row r="170" spans="1:35" x14ac:dyDescent="0.2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2057</v>
      </c>
      <c r="U170" s="47"/>
      <c r="V170" s="43"/>
      <c r="W170" s="39"/>
      <c r="X170" s="39"/>
      <c r="Y170" s="39"/>
      <c r="Z170" s="39"/>
      <c r="AA170" s="39"/>
      <c r="AB170" s="44"/>
      <c r="AC170" s="39"/>
      <c r="AD170" s="39"/>
      <c r="AE170" s="39"/>
      <c r="AF170" s="39"/>
      <c r="AG170" s="39"/>
      <c r="AH170" s="39"/>
      <c r="AI170" s="44"/>
    </row>
    <row r="171" spans="1:35" x14ac:dyDescent="0.2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64785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2130</v>
      </c>
      <c r="U171" s="47"/>
      <c r="V171" s="43"/>
      <c r="W171" s="39"/>
      <c r="X171" s="39"/>
      <c r="Y171" s="39"/>
      <c r="Z171" s="39"/>
      <c r="AA171" s="39"/>
      <c r="AB171" s="39"/>
      <c r="AC171" s="39"/>
      <c r="AD171" s="44"/>
      <c r="AE171" s="39"/>
      <c r="AF171" s="39"/>
      <c r="AG171" s="39"/>
      <c r="AH171" s="39"/>
      <c r="AI171" s="39"/>
    </row>
    <row r="172" spans="1:35" x14ac:dyDescent="0.2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4442</v>
      </c>
      <c r="I172" s="52">
        <v>0</v>
      </c>
      <c r="J172" s="52">
        <v>0</v>
      </c>
      <c r="K172" s="52">
        <v>47567</v>
      </c>
      <c r="L172" s="52">
        <v>0</v>
      </c>
      <c r="M172" s="52">
        <v>625</v>
      </c>
      <c r="N172" s="52">
        <v>0</v>
      </c>
      <c r="O172" s="52">
        <v>0</v>
      </c>
      <c r="P172" s="52">
        <v>0</v>
      </c>
      <c r="Q172" s="52">
        <v>272214</v>
      </c>
      <c r="R172" s="52">
        <v>1752</v>
      </c>
      <c r="S172" s="26"/>
      <c r="T172" s="55" t="s">
        <v>2130</v>
      </c>
      <c r="U172" s="47"/>
      <c r="V172" s="43"/>
      <c r="W172" s="39"/>
      <c r="X172" s="44"/>
      <c r="Y172" s="39"/>
      <c r="Z172" s="39"/>
      <c r="AA172" s="39"/>
      <c r="AB172" s="39"/>
      <c r="AC172" s="39"/>
      <c r="AD172" s="39"/>
      <c r="AE172" s="39"/>
      <c r="AF172" s="39"/>
      <c r="AG172" s="39"/>
      <c r="AH172" s="44"/>
      <c r="AI172" s="44"/>
    </row>
    <row r="173" spans="1:35" x14ac:dyDescent="0.2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2057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4"/>
    </row>
    <row r="174" spans="1:35" x14ac:dyDescent="0.2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2130</v>
      </c>
      <c r="U174" s="47"/>
      <c r="V174" s="43"/>
      <c r="W174" s="39"/>
      <c r="X174" s="44"/>
      <c r="Y174" s="39"/>
      <c r="Z174" s="39"/>
      <c r="AA174" s="39"/>
      <c r="AB174" s="39"/>
      <c r="AC174" s="39"/>
      <c r="AD174" s="39"/>
      <c r="AE174" s="39"/>
      <c r="AF174" s="39"/>
      <c r="AG174" s="39"/>
      <c r="AH174" s="44"/>
      <c r="AI174" s="39"/>
    </row>
    <row r="175" spans="1:35" x14ac:dyDescent="0.2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414</v>
      </c>
      <c r="S175" s="26"/>
      <c r="T175" s="55" t="s">
        <v>2057</v>
      </c>
      <c r="U175" s="47"/>
      <c r="V175" s="43"/>
      <c r="W175" s="39"/>
      <c r="X175" s="39"/>
      <c r="Y175" s="44"/>
      <c r="Z175" s="39"/>
      <c r="AA175" s="39"/>
      <c r="AB175" s="39"/>
      <c r="AC175" s="39"/>
      <c r="AD175" s="39"/>
      <c r="AE175" s="39"/>
      <c r="AF175" s="39"/>
      <c r="AG175" s="39"/>
      <c r="AH175" s="44"/>
      <c r="AI175" s="44"/>
    </row>
    <row r="176" spans="1:35" x14ac:dyDescent="0.2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2057</v>
      </c>
      <c r="U176" s="47"/>
      <c r="V176" s="43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4"/>
    </row>
    <row r="177" spans="1:35" x14ac:dyDescent="0.2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2057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4"/>
    </row>
    <row r="178" spans="1:35" x14ac:dyDescent="0.2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5194</v>
      </c>
      <c r="S178" s="26"/>
      <c r="T178" s="55" t="s">
        <v>2057</v>
      </c>
      <c r="U178" s="47"/>
      <c r="V178" s="43"/>
      <c r="W178" s="39"/>
      <c r="X178" s="39"/>
      <c r="Y178" s="39"/>
      <c r="Z178" s="39"/>
      <c r="AA178" s="39"/>
      <c r="AB178" s="44"/>
      <c r="AC178" s="39"/>
      <c r="AD178" s="39"/>
      <c r="AE178" s="39"/>
      <c r="AF178" s="39"/>
      <c r="AG178" s="39"/>
      <c r="AH178" s="44"/>
      <c r="AI178" s="39"/>
    </row>
    <row r="179" spans="1:35" x14ac:dyDescent="0.2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2130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/>
    </row>
    <row r="180" spans="1:35" x14ac:dyDescent="0.2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686</v>
      </c>
      <c r="S180" s="26"/>
      <c r="T180" s="55" t="s">
        <v>2130</v>
      </c>
      <c r="U180" s="47"/>
      <c r="V180" s="43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44"/>
      <c r="AI180" s="39"/>
    </row>
    <row r="181" spans="1:35" x14ac:dyDescent="0.2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2057</v>
      </c>
      <c r="U181" s="47"/>
      <c r="V181" s="43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44"/>
      <c r="AI181" s="39"/>
    </row>
    <row r="182" spans="1:35" x14ac:dyDescent="0.2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1</v>
      </c>
      <c r="S182" s="26"/>
      <c r="T182" s="55" t="s">
        <v>2057</v>
      </c>
      <c r="U182" s="47"/>
      <c r="V182" s="43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4"/>
    </row>
    <row r="183" spans="1:35" x14ac:dyDescent="0.2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2057</v>
      </c>
      <c r="U183" s="47"/>
      <c r="V183" s="43"/>
      <c r="W183" s="39"/>
      <c r="X183" s="44"/>
      <c r="Y183" s="39"/>
      <c r="Z183" s="39"/>
      <c r="AA183" s="39"/>
      <c r="AB183" s="39"/>
      <c r="AC183" s="39"/>
      <c r="AD183" s="44"/>
      <c r="AE183" s="44"/>
      <c r="AF183" s="39"/>
      <c r="AG183" s="39"/>
      <c r="AH183" s="39"/>
      <c r="AI183" s="44"/>
    </row>
    <row r="184" spans="1:35" s="2" customFormat="1" x14ac:dyDescent="0.2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2130</v>
      </c>
      <c r="U184" s="47"/>
      <c r="V184" s="43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44"/>
      <c r="AH184" s="39"/>
      <c r="AI184" s="44"/>
    </row>
    <row r="185" spans="1:35" x14ac:dyDescent="0.2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5" t="s">
        <v>2057</v>
      </c>
      <c r="U185" s="47"/>
      <c r="V185" s="43"/>
      <c r="W185" s="39"/>
      <c r="X185" s="44"/>
      <c r="Y185" s="39"/>
      <c r="Z185" s="39"/>
      <c r="AA185" s="39"/>
      <c r="AB185" s="39"/>
      <c r="AC185" s="39"/>
      <c r="AD185" s="39"/>
      <c r="AE185" s="39"/>
      <c r="AF185" s="39"/>
      <c r="AG185" s="39"/>
      <c r="AH185" s="44"/>
      <c r="AI185" s="44"/>
    </row>
    <row r="186" spans="1:35" x14ac:dyDescent="0.2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0</v>
      </c>
      <c r="S186" s="26"/>
      <c r="T186" s="55" t="s">
        <v>2057</v>
      </c>
      <c r="U186" s="47"/>
      <c r="V186" s="43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44"/>
      <c r="AI186" s="44"/>
    </row>
    <row r="187" spans="1:35" x14ac:dyDescent="0.2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2057</v>
      </c>
      <c r="U187" s="47"/>
      <c r="V187" s="43"/>
      <c r="W187" s="39"/>
      <c r="X187" s="39"/>
      <c r="Y187" s="39"/>
      <c r="Z187" s="39"/>
      <c r="AA187" s="39"/>
      <c r="AB187" s="39"/>
      <c r="AC187" s="39"/>
      <c r="AD187" s="44"/>
      <c r="AE187" s="39"/>
      <c r="AF187" s="39"/>
      <c r="AG187" s="39"/>
      <c r="AH187" s="39"/>
      <c r="AI187" s="39"/>
    </row>
    <row r="188" spans="1:35" x14ac:dyDescent="0.2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2130</v>
      </c>
      <c r="U188" s="47"/>
      <c r="V188" s="43"/>
      <c r="W188" s="39"/>
      <c r="X188" s="39"/>
      <c r="Y188" s="39"/>
      <c r="Z188" s="39"/>
      <c r="AA188" s="39"/>
      <c r="AB188" s="44"/>
      <c r="AC188" s="39"/>
      <c r="AD188" s="39"/>
      <c r="AE188" s="39"/>
      <c r="AF188" s="39"/>
      <c r="AG188" s="39"/>
      <c r="AH188" s="39"/>
      <c r="AI188" s="39"/>
    </row>
    <row r="189" spans="1:35" x14ac:dyDescent="0.2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2057</v>
      </c>
      <c r="U189" s="47"/>
      <c r="V189" s="43"/>
      <c r="W189" s="39"/>
      <c r="X189" s="39"/>
      <c r="Y189" s="39"/>
      <c r="Z189" s="39"/>
      <c r="AA189" s="39"/>
      <c r="AB189" s="44"/>
      <c r="AC189" s="39"/>
      <c r="AD189" s="39"/>
      <c r="AE189" s="39"/>
      <c r="AF189" s="39"/>
      <c r="AG189" s="39"/>
      <c r="AH189" s="39"/>
      <c r="AI189" s="44"/>
    </row>
    <row r="190" spans="1:35" x14ac:dyDescent="0.2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1792</v>
      </c>
      <c r="S190" s="26"/>
      <c r="T190" s="55" t="s">
        <v>2057</v>
      </c>
      <c r="U190" s="47"/>
      <c r="V190" s="43"/>
      <c r="W190" s="39"/>
      <c r="X190" s="39"/>
      <c r="Y190" s="39"/>
      <c r="Z190" s="39"/>
      <c r="AA190" s="39"/>
      <c r="AB190" s="44"/>
      <c r="AC190" s="39"/>
      <c r="AD190" s="39"/>
      <c r="AE190" s="39"/>
      <c r="AF190" s="39"/>
      <c r="AG190" s="39"/>
      <c r="AH190" s="44"/>
      <c r="AI190" s="39"/>
    </row>
    <row r="191" spans="1:35" x14ac:dyDescent="0.2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26"/>
      <c r="T191" s="55" t="s">
        <v>2057</v>
      </c>
      <c r="U191" s="47"/>
      <c r="V191" s="43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4"/>
    </row>
    <row r="192" spans="1:35" x14ac:dyDescent="0.2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5" t="s">
        <v>2057</v>
      </c>
      <c r="U192" s="47"/>
      <c r="V192" s="43"/>
      <c r="W192" s="39"/>
      <c r="X192" s="44"/>
      <c r="Y192" s="39"/>
      <c r="Z192" s="39"/>
      <c r="AA192" s="39"/>
      <c r="AB192" s="44"/>
      <c r="AC192" s="44"/>
      <c r="AD192" s="39"/>
      <c r="AE192" s="39"/>
      <c r="AF192" s="39"/>
      <c r="AG192" s="39"/>
      <c r="AH192" s="39"/>
      <c r="AI192" s="44"/>
    </row>
    <row r="193" spans="1:35" x14ac:dyDescent="0.2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2130</v>
      </c>
      <c r="U193" s="47"/>
      <c r="V193" s="43"/>
      <c r="W193" s="39"/>
      <c r="X193" s="44"/>
      <c r="Y193" s="44"/>
      <c r="Z193" s="39"/>
      <c r="AA193" s="39"/>
      <c r="AB193" s="44"/>
      <c r="AC193" s="44"/>
      <c r="AD193" s="44"/>
      <c r="AE193" s="39"/>
      <c r="AF193" s="39"/>
      <c r="AG193" s="39"/>
      <c r="AH193" s="44"/>
      <c r="AI193" s="39"/>
    </row>
    <row r="194" spans="1:35" x14ac:dyDescent="0.2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2057</v>
      </c>
      <c r="U194" s="47"/>
      <c r="V194" s="43"/>
      <c r="W194" s="39"/>
      <c r="X194" s="39"/>
      <c r="Y194" s="39"/>
      <c r="Z194" s="39"/>
      <c r="AA194" s="39"/>
      <c r="AB194" s="44"/>
      <c r="AC194" s="39"/>
      <c r="AD194" s="39"/>
      <c r="AE194" s="39"/>
      <c r="AF194" s="39"/>
      <c r="AG194" s="39"/>
      <c r="AH194" s="39"/>
      <c r="AI194" s="39"/>
    </row>
    <row r="195" spans="1:35" x14ac:dyDescent="0.2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2130</v>
      </c>
      <c r="U195" s="47"/>
      <c r="V195" s="43"/>
      <c r="W195" s="39"/>
      <c r="X195" s="39"/>
      <c r="Y195" s="39"/>
      <c r="Z195" s="39"/>
      <c r="AA195" s="39"/>
      <c r="AB195" s="44"/>
      <c r="AC195" s="44"/>
      <c r="AD195" s="39"/>
      <c r="AE195" s="39"/>
      <c r="AF195" s="39"/>
      <c r="AG195" s="39"/>
      <c r="AH195" s="39"/>
      <c r="AI195" s="39"/>
    </row>
    <row r="196" spans="1:35" x14ac:dyDescent="0.2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1995</v>
      </c>
      <c r="U196" s="47"/>
      <c r="V196" s="43"/>
      <c r="W196" s="39"/>
      <c r="X196" s="39"/>
      <c r="Y196" s="39"/>
      <c r="Z196" s="39"/>
      <c r="AA196" s="39"/>
      <c r="AB196" s="44"/>
      <c r="AC196" s="39"/>
      <c r="AD196" s="39"/>
      <c r="AE196" s="39"/>
      <c r="AF196" s="39"/>
      <c r="AG196" s="39"/>
      <c r="AH196" s="39"/>
      <c r="AI196" s="39"/>
    </row>
    <row r="197" spans="1:35" x14ac:dyDescent="0.2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5029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2130</v>
      </c>
      <c r="U197" s="47"/>
      <c r="V197" s="43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44"/>
    </row>
    <row r="198" spans="1:35" x14ac:dyDescent="0.2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2057</v>
      </c>
      <c r="U198" s="47"/>
      <c r="V198" s="43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44"/>
    </row>
    <row r="199" spans="1:35" x14ac:dyDescent="0.2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66799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5364</v>
      </c>
      <c r="S199" s="26"/>
      <c r="T199" s="55" t="s">
        <v>2057</v>
      </c>
      <c r="U199" s="47"/>
      <c r="V199" s="43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44"/>
    </row>
    <row r="200" spans="1:35" x14ac:dyDescent="0.2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5" t="s">
        <v>2130</v>
      </c>
      <c r="U200" s="47"/>
      <c r="V200" s="43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44"/>
    </row>
    <row r="201" spans="1:35" x14ac:dyDescent="0.2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109</v>
      </c>
      <c r="S201" s="26"/>
      <c r="T201" s="55" t="s">
        <v>2057</v>
      </c>
      <c r="U201" s="47"/>
      <c r="V201" s="43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44"/>
      <c r="AI201" s="44"/>
    </row>
    <row r="202" spans="1:35" x14ac:dyDescent="0.2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2130</v>
      </c>
      <c r="U202" s="47"/>
      <c r="V202" s="43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44"/>
    </row>
    <row r="203" spans="1:35" x14ac:dyDescent="0.2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2130</v>
      </c>
      <c r="U203" s="47"/>
      <c r="V203" s="43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44"/>
      <c r="AI203" s="44"/>
    </row>
    <row r="204" spans="1:35" x14ac:dyDescent="0.2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3600</v>
      </c>
      <c r="S204" s="26"/>
      <c r="T204" s="55" t="s">
        <v>2130</v>
      </c>
      <c r="U204" s="47"/>
      <c r="V204" s="43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44"/>
    </row>
    <row r="205" spans="1:35" x14ac:dyDescent="0.2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0</v>
      </c>
      <c r="R205" s="52">
        <v>11956</v>
      </c>
      <c r="S205" s="26"/>
      <c r="T205" s="56" t="s">
        <v>1992</v>
      </c>
      <c r="U205" s="47"/>
      <c r="V205" s="43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4"/>
    </row>
    <row r="206" spans="1:35" x14ac:dyDescent="0.2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9155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856</v>
      </c>
      <c r="R206" s="52">
        <v>0</v>
      </c>
      <c r="S206" s="26"/>
      <c r="T206" s="55" t="s">
        <v>2057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44"/>
    </row>
    <row r="207" spans="1:35" x14ac:dyDescent="0.2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2057</v>
      </c>
      <c r="U207" s="47"/>
      <c r="V207" s="43"/>
      <c r="W207" s="39"/>
      <c r="X207" s="39"/>
      <c r="Y207" s="39"/>
      <c r="Z207" s="39"/>
      <c r="AA207" s="39"/>
      <c r="AB207" s="39"/>
      <c r="AC207" s="39"/>
      <c r="AD207" s="44"/>
      <c r="AE207" s="39"/>
      <c r="AF207" s="39"/>
      <c r="AG207" s="39"/>
      <c r="AH207" s="44"/>
      <c r="AI207" s="44"/>
    </row>
    <row r="208" spans="1:35" x14ac:dyDescent="0.2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1129</v>
      </c>
      <c r="S208" s="26"/>
      <c r="T208" s="55" t="s">
        <v>2057</v>
      </c>
      <c r="U208" s="47"/>
      <c r="V208" s="43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44"/>
    </row>
    <row r="209" spans="1:35" s="2" customFormat="1" x14ac:dyDescent="0.2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2057</v>
      </c>
      <c r="U209" s="47"/>
      <c r="V209" s="43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44"/>
      <c r="AI209" s="44"/>
    </row>
    <row r="210" spans="1:35" x14ac:dyDescent="0.2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2057</v>
      </c>
      <c r="U210" s="47"/>
      <c r="V210" s="43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44"/>
    </row>
    <row r="211" spans="1:35" x14ac:dyDescent="0.2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2726</v>
      </c>
      <c r="S211" s="26"/>
      <c r="T211" s="55" t="s">
        <v>2130</v>
      </c>
      <c r="U211" s="47"/>
      <c r="V211" s="43"/>
      <c r="W211" s="39"/>
      <c r="X211" s="39"/>
      <c r="Y211" s="39"/>
      <c r="Z211" s="39"/>
      <c r="AA211" s="39"/>
      <c r="AB211" s="39"/>
      <c r="AC211" s="44"/>
      <c r="AD211" s="39"/>
      <c r="AE211" s="44"/>
      <c r="AF211" s="39"/>
      <c r="AG211" s="39"/>
      <c r="AH211" s="39"/>
      <c r="AI211" s="44"/>
    </row>
    <row r="212" spans="1:35" x14ac:dyDescent="0.2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748</v>
      </c>
      <c r="S212" s="26"/>
      <c r="T212" s="56" t="s">
        <v>1992</v>
      </c>
      <c r="U212" s="47"/>
      <c r="V212" s="43"/>
      <c r="W212" s="39"/>
      <c r="X212" s="39"/>
      <c r="Y212" s="39"/>
      <c r="Z212" s="39"/>
      <c r="AA212" s="39"/>
      <c r="AB212" s="44"/>
      <c r="AC212" s="39"/>
      <c r="AD212" s="39"/>
      <c r="AE212" s="39"/>
      <c r="AF212" s="39"/>
      <c r="AG212" s="39"/>
      <c r="AH212" s="39"/>
      <c r="AI212" s="44"/>
    </row>
    <row r="213" spans="1:35" x14ac:dyDescent="0.2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2057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44"/>
      <c r="AI213" s="44"/>
    </row>
    <row r="214" spans="1:35" x14ac:dyDescent="0.2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2057</v>
      </c>
      <c r="U214" s="47"/>
      <c r="V214" s="43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4"/>
    </row>
    <row r="215" spans="1:35" x14ac:dyDescent="0.2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12482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2057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44"/>
      <c r="AI215" s="44"/>
    </row>
    <row r="216" spans="1:35" x14ac:dyDescent="0.2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</v>
      </c>
      <c r="R216" s="52">
        <v>1</v>
      </c>
      <c r="S216" s="26"/>
      <c r="T216" s="55" t="s">
        <v>2130</v>
      </c>
      <c r="U216" s="47"/>
      <c r="V216" s="43"/>
      <c r="W216" s="39"/>
      <c r="X216" s="44"/>
      <c r="Y216" s="39"/>
      <c r="Z216" s="39"/>
      <c r="AA216" s="39"/>
      <c r="AB216" s="44"/>
      <c r="AC216" s="39"/>
      <c r="AD216" s="39"/>
      <c r="AE216" s="44"/>
      <c r="AF216" s="39"/>
      <c r="AG216" s="39"/>
      <c r="AH216" s="44"/>
      <c r="AI216" s="44"/>
    </row>
    <row r="217" spans="1:35" x14ac:dyDescent="0.2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2130</v>
      </c>
      <c r="U217" s="47"/>
      <c r="V217" s="43"/>
      <c r="W217" s="39"/>
      <c r="X217" s="39"/>
      <c r="Y217" s="39"/>
      <c r="Z217" s="39"/>
      <c r="AA217" s="39"/>
      <c r="AB217" s="44"/>
      <c r="AC217" s="39"/>
      <c r="AD217" s="39"/>
      <c r="AE217" s="39"/>
      <c r="AF217" s="39"/>
      <c r="AG217" s="39"/>
      <c r="AH217" s="44"/>
      <c r="AI217" s="39"/>
    </row>
    <row r="218" spans="1:35" x14ac:dyDescent="0.2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2057</v>
      </c>
      <c r="U218" s="47"/>
      <c r="V218" s="43"/>
      <c r="W218" s="39"/>
      <c r="X218" s="39"/>
      <c r="Y218" s="39"/>
      <c r="Z218" s="39"/>
      <c r="AA218" s="39"/>
      <c r="AB218" s="44"/>
      <c r="AC218" s="39"/>
      <c r="AD218" s="39"/>
      <c r="AE218" s="39"/>
      <c r="AF218" s="39"/>
      <c r="AG218" s="44"/>
      <c r="AH218" s="44"/>
      <c r="AI218" s="44"/>
    </row>
    <row r="219" spans="1:35" x14ac:dyDescent="0.2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3476</v>
      </c>
      <c r="S219" s="26"/>
      <c r="T219" s="55" t="s">
        <v>2057</v>
      </c>
      <c r="U219" s="47"/>
      <c r="V219" s="43"/>
      <c r="W219" s="39"/>
      <c r="X219" s="39"/>
      <c r="Y219" s="39"/>
      <c r="Z219" s="39"/>
      <c r="AA219" s="39"/>
      <c r="AB219" s="44"/>
      <c r="AC219" s="39"/>
      <c r="AD219" s="39"/>
      <c r="AE219" s="39"/>
      <c r="AF219" s="39"/>
      <c r="AG219" s="39"/>
      <c r="AH219" s="39"/>
      <c r="AI219" s="44"/>
    </row>
    <row r="220" spans="1:35" x14ac:dyDescent="0.2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2476</v>
      </c>
      <c r="R220" s="52">
        <v>0</v>
      </c>
      <c r="S220" s="26"/>
      <c r="T220" s="55" t="s">
        <v>2057</v>
      </c>
      <c r="U220" s="47"/>
      <c r="V220" s="43"/>
      <c r="W220" s="39"/>
      <c r="X220" s="39"/>
      <c r="Y220" s="44"/>
      <c r="Z220" s="39"/>
      <c r="AA220" s="39"/>
      <c r="AB220" s="39"/>
      <c r="AC220" s="39"/>
      <c r="AD220" s="39"/>
      <c r="AE220" s="39"/>
      <c r="AF220" s="39"/>
      <c r="AG220" s="39"/>
      <c r="AH220" s="39"/>
      <c r="AI220" s="44"/>
    </row>
    <row r="221" spans="1:35" x14ac:dyDescent="0.2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4076</v>
      </c>
      <c r="S221" s="26"/>
      <c r="T221" s="55" t="s">
        <v>2057</v>
      </c>
      <c r="U221" s="47"/>
      <c r="V221" s="43"/>
      <c r="W221" s="39"/>
      <c r="X221" s="44"/>
      <c r="Y221" s="44"/>
      <c r="Z221" s="39"/>
      <c r="AA221" s="39"/>
      <c r="AB221" s="44"/>
      <c r="AC221" s="39"/>
      <c r="AD221" s="44"/>
      <c r="AE221" s="39"/>
      <c r="AF221" s="39"/>
      <c r="AG221" s="39"/>
      <c r="AH221" s="39"/>
      <c r="AI221" s="44"/>
    </row>
    <row r="222" spans="1:35" x14ac:dyDescent="0.2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288</v>
      </c>
      <c r="S222" s="26"/>
      <c r="T222" s="55" t="s">
        <v>2057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44"/>
    </row>
    <row r="223" spans="1:35" x14ac:dyDescent="0.2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8260</v>
      </c>
      <c r="S223" s="26"/>
      <c r="T223" s="55" t="s">
        <v>2057</v>
      </c>
      <c r="U223" s="47"/>
      <c r="V223" s="43"/>
      <c r="W223" s="39"/>
      <c r="X223" s="39"/>
      <c r="Y223" s="39"/>
      <c r="Z223" s="39"/>
      <c r="AA223" s="39"/>
      <c r="AB223" s="44"/>
      <c r="AC223" s="39"/>
      <c r="AD223" s="39"/>
      <c r="AE223" s="39"/>
      <c r="AF223" s="39"/>
      <c r="AG223" s="39"/>
      <c r="AH223" s="39"/>
      <c r="AI223" s="44"/>
    </row>
    <row r="224" spans="1:35" x14ac:dyDescent="0.2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2057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44"/>
      <c r="AH224" s="44"/>
      <c r="AI224" s="39"/>
    </row>
    <row r="225" spans="1:35" x14ac:dyDescent="0.2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3630</v>
      </c>
      <c r="S225" s="26"/>
      <c r="T225" s="55" t="s">
        <v>2057</v>
      </c>
      <c r="U225" s="47"/>
      <c r="V225" s="43"/>
      <c r="W225" s="39"/>
      <c r="X225" s="44"/>
      <c r="Y225" s="44"/>
      <c r="Z225" s="39"/>
      <c r="AA225" s="39"/>
      <c r="AB225" s="39"/>
      <c r="AC225" s="39"/>
      <c r="AD225" s="39"/>
      <c r="AE225" s="39"/>
      <c r="AF225" s="39"/>
      <c r="AG225" s="44"/>
      <c r="AH225" s="39"/>
      <c r="AI225" s="44"/>
    </row>
    <row r="226" spans="1:35" x14ac:dyDescent="0.2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53210</v>
      </c>
      <c r="O226" s="52">
        <v>0</v>
      </c>
      <c r="P226" s="52">
        <v>0</v>
      </c>
      <c r="Q226" s="52">
        <v>0</v>
      </c>
      <c r="R226" s="52">
        <v>3169</v>
      </c>
      <c r="S226" s="26"/>
      <c r="T226" s="55" t="s">
        <v>2057</v>
      </c>
      <c r="U226" s="54"/>
      <c r="V226" s="43"/>
      <c r="W226" s="39"/>
      <c r="X226" s="39"/>
      <c r="Y226" s="44"/>
      <c r="Z226" s="39"/>
      <c r="AA226" s="39"/>
      <c r="AB226" s="39"/>
      <c r="AC226" s="39"/>
      <c r="AD226" s="44"/>
      <c r="AE226" s="39"/>
      <c r="AF226" s="39"/>
      <c r="AG226" s="44"/>
      <c r="AH226" s="39"/>
      <c r="AI226" s="44"/>
    </row>
    <row r="227" spans="1:35" x14ac:dyDescent="0.2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2057</v>
      </c>
      <c r="U227" s="47"/>
      <c r="V227" s="43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44"/>
      <c r="AI227" s="39"/>
    </row>
    <row r="228" spans="1:35" x14ac:dyDescent="0.2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7832</v>
      </c>
      <c r="S228" s="26"/>
      <c r="T228" s="55" t="s">
        <v>2057</v>
      </c>
      <c r="U228" s="47"/>
      <c r="V228" s="43"/>
      <c r="W228" s="39"/>
      <c r="X228" s="39"/>
      <c r="Y228" s="39"/>
      <c r="Z228" s="39"/>
      <c r="AA228" s="39"/>
      <c r="AB228" s="39"/>
      <c r="AC228" s="44"/>
      <c r="AD228" s="39"/>
      <c r="AE228" s="39"/>
      <c r="AF228" s="39"/>
      <c r="AG228" s="39"/>
      <c r="AH228" s="44"/>
      <c r="AI228" s="44"/>
    </row>
    <row r="229" spans="1:35" x14ac:dyDescent="0.2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2550</v>
      </c>
      <c r="S229" s="26"/>
      <c r="T229" s="55" t="s">
        <v>2057</v>
      </c>
      <c r="U229" s="47"/>
      <c r="V229" s="43"/>
      <c r="W229" s="39"/>
      <c r="X229" s="44"/>
      <c r="Y229" s="39"/>
      <c r="Z229" s="39"/>
      <c r="AA229" s="39"/>
      <c r="AB229" s="44"/>
      <c r="AC229" s="39"/>
      <c r="AD229" s="39"/>
      <c r="AE229" s="39"/>
      <c r="AF229" s="39"/>
      <c r="AG229" s="39"/>
      <c r="AH229" s="39"/>
      <c r="AI229" s="39"/>
    </row>
    <row r="230" spans="1:35" x14ac:dyDescent="0.2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12418</v>
      </c>
      <c r="Q230" s="52">
        <v>150638</v>
      </c>
      <c r="R230" s="52">
        <v>25268</v>
      </c>
      <c r="S230" s="26"/>
      <c r="T230" s="55" t="s">
        <v>2130</v>
      </c>
      <c r="U230" s="47"/>
      <c r="V230" s="43"/>
      <c r="W230" s="39"/>
      <c r="X230" s="39"/>
      <c r="Y230" s="39"/>
      <c r="Z230" s="39"/>
      <c r="AA230" s="39"/>
      <c r="AB230" s="39"/>
      <c r="AC230" s="39"/>
      <c r="AD230" s="44"/>
      <c r="AE230" s="39"/>
      <c r="AF230" s="39"/>
      <c r="AG230" s="39"/>
      <c r="AH230" s="39"/>
      <c r="AI230" s="44"/>
    </row>
    <row r="231" spans="1:35" x14ac:dyDescent="0.2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2057</v>
      </c>
      <c r="U231" s="47"/>
      <c r="V231" s="43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44"/>
    </row>
    <row r="232" spans="1:35" x14ac:dyDescent="0.2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475634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5" t="s">
        <v>2130</v>
      </c>
      <c r="U232" s="47"/>
      <c r="V232" s="43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44"/>
    </row>
    <row r="233" spans="1:35" x14ac:dyDescent="0.2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2057</v>
      </c>
      <c r="U233" s="47"/>
      <c r="V233" s="43"/>
      <c r="W233" s="39"/>
      <c r="X233" s="39"/>
      <c r="Y233" s="39"/>
      <c r="Z233" s="39"/>
      <c r="AA233" s="39"/>
      <c r="AB233" s="44"/>
      <c r="AC233" s="39"/>
      <c r="AD233" s="39"/>
      <c r="AE233" s="39"/>
      <c r="AF233" s="39"/>
      <c r="AG233" s="39"/>
      <c r="AH233" s="39"/>
      <c r="AI233" s="44"/>
    </row>
    <row r="234" spans="1:35" x14ac:dyDescent="0.2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2057</v>
      </c>
      <c r="U234" s="47"/>
      <c r="V234" s="43"/>
      <c r="W234" s="39"/>
      <c r="X234" s="39"/>
      <c r="Y234" s="39"/>
      <c r="Z234" s="39"/>
      <c r="AA234" s="39"/>
      <c r="AB234" s="44"/>
      <c r="AC234" s="39"/>
      <c r="AD234" s="39"/>
      <c r="AE234" s="39"/>
      <c r="AF234" s="39"/>
      <c r="AG234" s="39"/>
      <c r="AH234" s="44"/>
      <c r="AI234" s="39"/>
    </row>
    <row r="235" spans="1:35" x14ac:dyDescent="0.2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31941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2057</v>
      </c>
      <c r="U235" s="47"/>
      <c r="V235" s="43"/>
      <c r="W235" s="39"/>
      <c r="X235" s="39"/>
      <c r="Y235" s="39"/>
      <c r="Z235" s="39"/>
      <c r="AA235" s="39"/>
      <c r="AB235" s="44"/>
      <c r="AC235" s="39"/>
      <c r="AD235" s="39"/>
      <c r="AE235" s="39"/>
      <c r="AF235" s="39"/>
      <c r="AG235" s="39"/>
      <c r="AH235" s="39"/>
      <c r="AI235" s="39"/>
    </row>
    <row r="236" spans="1:35" s="2" customFormat="1" x14ac:dyDescent="0.2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2057</v>
      </c>
      <c r="U236" s="47"/>
      <c r="V236" s="43"/>
      <c r="W236" s="39"/>
      <c r="X236" s="39"/>
      <c r="Y236" s="44"/>
      <c r="Z236" s="39"/>
      <c r="AA236" s="39"/>
      <c r="AB236" s="44"/>
      <c r="AC236" s="39"/>
      <c r="AD236" s="39"/>
      <c r="AE236" s="39"/>
      <c r="AF236" s="39"/>
      <c r="AG236" s="39"/>
      <c r="AH236" s="39"/>
      <c r="AI236" s="39"/>
    </row>
    <row r="237" spans="1:35" x14ac:dyDescent="0.2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2057</v>
      </c>
      <c r="U237" s="47"/>
      <c r="V237" s="43"/>
      <c r="W237" s="39"/>
      <c r="X237" s="39"/>
      <c r="Y237" s="44"/>
      <c r="Z237" s="39"/>
      <c r="AA237" s="39"/>
      <c r="AB237" s="44"/>
      <c r="AC237" s="44"/>
      <c r="AD237" s="39"/>
      <c r="AE237" s="39"/>
      <c r="AF237" s="39"/>
      <c r="AG237" s="44"/>
      <c r="AH237" s="39"/>
      <c r="AI237" s="44"/>
    </row>
    <row r="238" spans="1:35" x14ac:dyDescent="0.2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2057</v>
      </c>
      <c r="U238" s="47"/>
      <c r="V238" s="43"/>
      <c r="W238" s="39"/>
      <c r="X238" s="39"/>
      <c r="Y238" s="44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</row>
    <row r="239" spans="1:35" x14ac:dyDescent="0.2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124142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2057</v>
      </c>
      <c r="U239" s="47"/>
      <c r="V239" s="43"/>
      <c r="W239" s="39"/>
      <c r="X239" s="39"/>
      <c r="Y239" s="39"/>
      <c r="Z239" s="39"/>
      <c r="AA239" s="39"/>
      <c r="AB239" s="44"/>
      <c r="AC239" s="39"/>
      <c r="AD239" s="39"/>
      <c r="AE239" s="39"/>
      <c r="AF239" s="39"/>
      <c r="AG239" s="39"/>
      <c r="AH239" s="44"/>
      <c r="AI239" s="39"/>
    </row>
    <row r="240" spans="1:35" x14ac:dyDescent="0.2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97940</v>
      </c>
      <c r="L240" s="52">
        <v>0</v>
      </c>
      <c r="M240" s="52">
        <v>20991</v>
      </c>
      <c r="N240" s="52">
        <v>0</v>
      </c>
      <c r="O240" s="52">
        <v>0</v>
      </c>
      <c r="P240" s="52">
        <v>0</v>
      </c>
      <c r="Q240" s="52">
        <v>41000</v>
      </c>
      <c r="R240" s="52">
        <v>411</v>
      </c>
      <c r="S240" s="26"/>
      <c r="T240" s="55" t="s">
        <v>2130</v>
      </c>
      <c r="U240" s="47"/>
      <c r="V240" s="43"/>
      <c r="W240" s="39"/>
      <c r="X240" s="44"/>
      <c r="Y240" s="39"/>
      <c r="Z240" s="44"/>
      <c r="AA240" s="39"/>
      <c r="AB240" s="44"/>
      <c r="AC240" s="39"/>
      <c r="AD240" s="39"/>
      <c r="AE240" s="39"/>
      <c r="AF240" s="39"/>
      <c r="AG240" s="39"/>
      <c r="AH240" s="39"/>
      <c r="AI240" s="44"/>
    </row>
    <row r="241" spans="1:35" x14ac:dyDescent="0.2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91029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818</v>
      </c>
      <c r="S241" s="26"/>
      <c r="T241" s="55" t="s">
        <v>2057</v>
      </c>
      <c r="U241" s="47"/>
      <c r="V241" s="43"/>
      <c r="W241" s="39"/>
      <c r="X241" s="44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</row>
    <row r="242" spans="1:35" x14ac:dyDescent="0.2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3984</v>
      </c>
      <c r="S242" s="26"/>
      <c r="T242" s="55" t="s">
        <v>2130</v>
      </c>
      <c r="U242" s="47"/>
      <c r="V242" s="43"/>
      <c r="W242" s="39"/>
      <c r="X242" s="39"/>
      <c r="Y242" s="39"/>
      <c r="Z242" s="39"/>
      <c r="AA242" s="39"/>
      <c r="AB242" s="44"/>
      <c r="AC242" s="39"/>
      <c r="AD242" s="39"/>
      <c r="AE242" s="39"/>
      <c r="AF242" s="39"/>
      <c r="AG242" s="39"/>
      <c r="AH242" s="39"/>
      <c r="AI242" s="39"/>
    </row>
    <row r="243" spans="1:35" x14ac:dyDescent="0.2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3741</v>
      </c>
      <c r="S243" s="26"/>
      <c r="T243" s="55" t="s">
        <v>2057</v>
      </c>
      <c r="U243" s="47"/>
      <c r="V243" s="43"/>
      <c r="W243" s="39"/>
      <c r="X243" s="44"/>
      <c r="Y243" s="44"/>
      <c r="Z243" s="39"/>
      <c r="AA243" s="39"/>
      <c r="AB243" s="39"/>
      <c r="AC243" s="39"/>
      <c r="AD243" s="39"/>
      <c r="AE243" s="39"/>
      <c r="AF243" s="39"/>
      <c r="AG243" s="39"/>
      <c r="AH243" s="44"/>
      <c r="AI243" s="44"/>
    </row>
    <row r="244" spans="1:35" x14ac:dyDescent="0.2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2114</v>
      </c>
      <c r="H244" s="52">
        <v>0</v>
      </c>
      <c r="I244" s="52">
        <v>296915</v>
      </c>
      <c r="J244" s="52">
        <v>0</v>
      </c>
      <c r="K244" s="52">
        <v>69012</v>
      </c>
      <c r="L244" s="52">
        <v>0</v>
      </c>
      <c r="M244" s="52">
        <v>346184</v>
      </c>
      <c r="N244" s="52">
        <v>20500</v>
      </c>
      <c r="O244" s="52">
        <v>0</v>
      </c>
      <c r="P244" s="52">
        <v>0</v>
      </c>
      <c r="Q244" s="52">
        <v>0</v>
      </c>
      <c r="R244" s="52">
        <v>28000</v>
      </c>
      <c r="S244" s="26"/>
      <c r="T244" s="55" t="s">
        <v>2057</v>
      </c>
      <c r="U244" s="47"/>
      <c r="V244" s="43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44"/>
    </row>
    <row r="245" spans="1:35" x14ac:dyDescent="0.2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2057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44"/>
      <c r="AI245" s="39"/>
    </row>
    <row r="246" spans="1:35" x14ac:dyDescent="0.2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218</v>
      </c>
      <c r="S246" s="26"/>
      <c r="T246" s="55" t="s">
        <v>2057</v>
      </c>
      <c r="U246" s="47"/>
      <c r="V246" s="43"/>
      <c r="W246" s="39"/>
      <c r="X246" s="44"/>
      <c r="Y246" s="44"/>
      <c r="Z246" s="39"/>
      <c r="AA246" s="44"/>
      <c r="AB246" s="44"/>
      <c r="AC246" s="39"/>
      <c r="AD246" s="39"/>
      <c r="AE246" s="39"/>
      <c r="AF246" s="39"/>
      <c r="AG246" s="39"/>
      <c r="AH246" s="44"/>
      <c r="AI246" s="44"/>
    </row>
    <row r="247" spans="1:35" x14ac:dyDescent="0.2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5" t="s">
        <v>2130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44"/>
    </row>
    <row r="248" spans="1:35" x14ac:dyDescent="0.2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2130</v>
      </c>
      <c r="U248" s="47"/>
      <c r="V248" s="43"/>
      <c r="W248" s="39"/>
      <c r="X248" s="39"/>
      <c r="Y248" s="44"/>
      <c r="Z248" s="39"/>
      <c r="AA248" s="39"/>
      <c r="AB248" s="44"/>
      <c r="AC248" s="44"/>
      <c r="AD248" s="39"/>
      <c r="AE248" s="39"/>
      <c r="AF248" s="39"/>
      <c r="AG248" s="39"/>
      <c r="AH248" s="39"/>
      <c r="AI248" s="39"/>
    </row>
    <row r="249" spans="1:35" x14ac:dyDescent="0.2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2040</v>
      </c>
      <c r="S249" s="26"/>
      <c r="T249" s="55" t="s">
        <v>2057</v>
      </c>
      <c r="U249" s="47"/>
      <c r="V249" s="43"/>
      <c r="W249" s="39"/>
      <c r="X249" s="39"/>
      <c r="Y249" s="39"/>
      <c r="Z249" s="39"/>
      <c r="AA249" s="39"/>
      <c r="AB249" s="44"/>
      <c r="AC249" s="39"/>
      <c r="AD249" s="39"/>
      <c r="AE249" s="39"/>
      <c r="AF249" s="39"/>
      <c r="AG249" s="39"/>
      <c r="AH249" s="39"/>
      <c r="AI249" s="39"/>
    </row>
    <row r="250" spans="1:35" x14ac:dyDescent="0.2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2057</v>
      </c>
      <c r="U250" s="47"/>
      <c r="V250" s="43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44"/>
    </row>
    <row r="251" spans="1:35" s="2" customFormat="1" x14ac:dyDescent="0.2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125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5" t="s">
        <v>2057</v>
      </c>
      <c r="U251" s="47"/>
      <c r="V251" s="43"/>
      <c r="W251" s="39"/>
      <c r="X251" s="44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44"/>
    </row>
    <row r="252" spans="1:35" x14ac:dyDescent="0.2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13263</v>
      </c>
      <c r="S252" s="26"/>
      <c r="T252" s="55" t="s">
        <v>2057</v>
      </c>
      <c r="U252" s="47"/>
      <c r="V252" s="43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44"/>
    </row>
    <row r="253" spans="1:35" x14ac:dyDescent="0.2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2130</v>
      </c>
      <c r="U253" s="47"/>
      <c r="V253" s="43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44"/>
    </row>
    <row r="254" spans="1:35" x14ac:dyDescent="0.2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1436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18000</v>
      </c>
      <c r="R254" s="52">
        <v>10756</v>
      </c>
      <c r="S254" s="26"/>
      <c r="T254" s="55" t="s">
        <v>2057</v>
      </c>
      <c r="U254" s="47"/>
      <c r="V254" s="43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44"/>
      <c r="AI254" s="44"/>
    </row>
    <row r="255" spans="1:35" x14ac:dyDescent="0.2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26"/>
      <c r="T255" s="55" t="s">
        <v>2057</v>
      </c>
      <c r="U255" s="47"/>
      <c r="V255" s="43"/>
      <c r="W255" s="39"/>
      <c r="X255" s="39"/>
      <c r="Y255" s="44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</row>
    <row r="256" spans="1:35" x14ac:dyDescent="0.2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19232</v>
      </c>
      <c r="S256" s="26"/>
      <c r="T256" s="55" t="s">
        <v>2057</v>
      </c>
      <c r="U256" s="47"/>
      <c r="V256" s="43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44"/>
    </row>
    <row r="257" spans="1:35" x14ac:dyDescent="0.2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256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2000</v>
      </c>
      <c r="R257" s="52">
        <v>0</v>
      </c>
      <c r="S257" s="26"/>
      <c r="T257" s="55" t="s">
        <v>2130</v>
      </c>
      <c r="U257" s="47"/>
      <c r="V257" s="43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44"/>
    </row>
    <row r="258" spans="1:35" x14ac:dyDescent="0.2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2207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273350</v>
      </c>
      <c r="R258" s="52">
        <v>640</v>
      </c>
      <c r="S258" s="26"/>
      <c r="T258" s="55" t="s">
        <v>2130</v>
      </c>
      <c r="U258" s="47"/>
      <c r="V258" s="43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44"/>
      <c r="AI258" s="39"/>
    </row>
    <row r="259" spans="1:35" x14ac:dyDescent="0.2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26"/>
      <c r="T259" s="55" t="s">
        <v>2057</v>
      </c>
      <c r="U259" s="47"/>
      <c r="V259" s="43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44"/>
    </row>
    <row r="260" spans="1:35" x14ac:dyDescent="0.2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9808</v>
      </c>
      <c r="S260" s="26"/>
      <c r="T260" s="55" t="s">
        <v>2057</v>
      </c>
      <c r="U260" s="47"/>
      <c r="V260" s="43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44"/>
    </row>
    <row r="261" spans="1:35" x14ac:dyDescent="0.2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26"/>
      <c r="T261" s="55" t="s">
        <v>2130</v>
      </c>
      <c r="U261" s="47"/>
      <c r="V261" s="43"/>
      <c r="W261" s="39"/>
      <c r="X261" s="44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1:35" x14ac:dyDescent="0.2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180</v>
      </c>
      <c r="S262" s="26"/>
      <c r="T262" s="55" t="s">
        <v>2130</v>
      </c>
      <c r="U262" s="47"/>
      <c r="V262" s="43"/>
      <c r="W262" s="39"/>
      <c r="X262" s="39"/>
      <c r="Y262" s="44"/>
      <c r="Z262" s="39"/>
      <c r="AA262" s="39"/>
      <c r="AB262" s="39"/>
      <c r="AC262" s="39"/>
      <c r="AD262" s="39"/>
      <c r="AE262" s="39"/>
      <c r="AF262" s="39"/>
      <c r="AG262" s="44"/>
      <c r="AH262" s="39"/>
      <c r="AI262" s="44"/>
    </row>
    <row r="263" spans="1:35" x14ac:dyDescent="0.2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8848</v>
      </c>
      <c r="R263" s="52">
        <v>0</v>
      </c>
      <c r="S263" s="26"/>
      <c r="T263" s="55" t="s">
        <v>2130</v>
      </c>
      <c r="U263" s="47"/>
      <c r="V263" s="43"/>
      <c r="W263" s="39"/>
      <c r="X263" s="39"/>
      <c r="Y263" s="44"/>
      <c r="Z263" s="39"/>
      <c r="AA263" s="44"/>
      <c r="AB263" s="39"/>
      <c r="AC263" s="39"/>
      <c r="AD263" s="39"/>
      <c r="AE263" s="44"/>
      <c r="AF263" s="39"/>
      <c r="AG263" s="39"/>
      <c r="AH263" s="44"/>
      <c r="AI263" s="44"/>
    </row>
    <row r="264" spans="1:35" x14ac:dyDescent="0.2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1200</v>
      </c>
      <c r="S264" s="26"/>
      <c r="T264" s="55" t="s">
        <v>2130</v>
      </c>
      <c r="U264" s="47"/>
      <c r="V264" s="43"/>
      <c r="W264" s="44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1:35" x14ac:dyDescent="0.2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2130</v>
      </c>
      <c r="U265" s="47"/>
      <c r="V265" s="43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44"/>
      <c r="AI265" s="44"/>
    </row>
    <row r="266" spans="1:35" x14ac:dyDescent="0.2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2057</v>
      </c>
      <c r="U266" s="47"/>
      <c r="V266" s="43"/>
      <c r="W266" s="39"/>
      <c r="X266" s="44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</row>
    <row r="267" spans="1:35" x14ac:dyDescent="0.2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2130</v>
      </c>
      <c r="U267" s="47"/>
      <c r="V267" s="43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44"/>
    </row>
    <row r="268" spans="1:35" x14ac:dyDescent="0.2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0</v>
      </c>
      <c r="S268" s="26"/>
      <c r="T268" s="55" t="s">
        <v>2057</v>
      </c>
      <c r="U268" s="47"/>
      <c r="V268" s="43"/>
      <c r="W268" s="39"/>
      <c r="X268" s="44"/>
      <c r="Y268" s="39"/>
      <c r="Z268" s="39"/>
      <c r="AA268" s="39"/>
      <c r="AB268" s="44"/>
      <c r="AC268" s="39"/>
      <c r="AD268" s="39"/>
      <c r="AE268" s="39"/>
      <c r="AF268" s="39"/>
      <c r="AG268" s="39"/>
      <c r="AH268" s="39"/>
      <c r="AI268" s="44"/>
    </row>
    <row r="269" spans="1:35" x14ac:dyDescent="0.2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5" t="s">
        <v>2057</v>
      </c>
      <c r="U269" s="47"/>
      <c r="V269" s="43"/>
      <c r="W269" s="39"/>
      <c r="X269" s="39"/>
      <c r="Y269" s="39"/>
      <c r="Z269" s="39"/>
      <c r="AA269" s="39"/>
      <c r="AB269" s="44"/>
      <c r="AC269" s="39"/>
      <c r="AD269" s="39"/>
      <c r="AE269" s="39"/>
      <c r="AF269" s="39"/>
      <c r="AG269" s="39"/>
      <c r="AH269" s="39"/>
      <c r="AI269" s="44"/>
    </row>
    <row r="270" spans="1:35" x14ac:dyDescent="0.2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3296</v>
      </c>
      <c r="S270" s="26"/>
      <c r="T270" s="55" t="s">
        <v>2057</v>
      </c>
      <c r="U270" s="47"/>
      <c r="V270" s="43"/>
      <c r="W270" s="39"/>
      <c r="X270" s="39"/>
      <c r="Y270" s="39"/>
      <c r="Z270" s="39"/>
      <c r="AA270" s="39"/>
      <c r="AB270" s="44"/>
      <c r="AC270" s="39"/>
      <c r="AD270" s="44"/>
      <c r="AE270" s="39"/>
      <c r="AF270" s="39"/>
      <c r="AG270" s="44"/>
      <c r="AH270" s="39"/>
      <c r="AI270" s="39"/>
    </row>
    <row r="271" spans="1:35" x14ac:dyDescent="0.2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2130</v>
      </c>
      <c r="U271" s="47"/>
      <c r="V271" s="43"/>
      <c r="W271" s="39"/>
      <c r="X271" s="39"/>
      <c r="Y271" s="44"/>
      <c r="Z271" s="39"/>
      <c r="AA271" s="39"/>
      <c r="AB271" s="39"/>
      <c r="AC271" s="39"/>
      <c r="AD271" s="39"/>
      <c r="AE271" s="39"/>
      <c r="AF271" s="39"/>
      <c r="AG271" s="39"/>
      <c r="AH271" s="39"/>
      <c r="AI271" s="44"/>
    </row>
    <row r="272" spans="1:35" x14ac:dyDescent="0.2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1296</v>
      </c>
      <c r="S272" s="26"/>
      <c r="T272" s="55" t="s">
        <v>2130</v>
      </c>
      <c r="U272" s="47"/>
      <c r="V272" s="43"/>
      <c r="W272" s="39"/>
      <c r="X272" s="39"/>
      <c r="Y272" s="44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</row>
    <row r="273" spans="1:35" x14ac:dyDescent="0.2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2057</v>
      </c>
      <c r="U273" s="47"/>
      <c r="V273" s="43"/>
      <c r="W273" s="39"/>
      <c r="X273" s="39"/>
      <c r="Y273" s="39"/>
      <c r="Z273" s="39"/>
      <c r="AA273" s="39"/>
      <c r="AB273" s="39"/>
      <c r="AC273" s="39"/>
      <c r="AD273" s="44"/>
      <c r="AE273" s="39"/>
      <c r="AF273" s="39"/>
      <c r="AG273" s="44"/>
      <c r="AH273" s="44"/>
      <c r="AI273" s="44"/>
    </row>
    <row r="274" spans="1:35" x14ac:dyDescent="0.2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5" t="s">
        <v>2130</v>
      </c>
      <c r="U274" s="47"/>
      <c r="V274" s="43"/>
      <c r="W274" s="39"/>
      <c r="X274" s="39"/>
      <c r="Y274" s="39"/>
      <c r="Z274" s="39"/>
      <c r="AA274" s="39"/>
      <c r="AB274" s="44"/>
      <c r="AC274" s="39"/>
      <c r="AD274" s="39"/>
      <c r="AE274" s="39"/>
      <c r="AF274" s="39"/>
      <c r="AG274" s="39"/>
      <c r="AH274" s="44"/>
      <c r="AI274" s="44"/>
    </row>
    <row r="275" spans="1:35" x14ac:dyDescent="0.2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2057</v>
      </c>
      <c r="U275" s="47"/>
      <c r="V275" s="43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44"/>
    </row>
    <row r="276" spans="1:35" x14ac:dyDescent="0.2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6090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11256</v>
      </c>
      <c r="S276" s="26"/>
      <c r="T276" s="55" t="s">
        <v>2057</v>
      </c>
      <c r="U276" s="47"/>
      <c r="V276" s="43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44"/>
      <c r="AI276" s="39"/>
    </row>
    <row r="277" spans="1:35" x14ac:dyDescent="0.2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2057</v>
      </c>
      <c r="U277" s="47"/>
      <c r="V277" s="43"/>
      <c r="W277" s="39"/>
      <c r="X277" s="44"/>
      <c r="Y277" s="39"/>
      <c r="Z277" s="39"/>
      <c r="AA277" s="39"/>
      <c r="AB277" s="44"/>
      <c r="AC277" s="39"/>
      <c r="AD277" s="39"/>
      <c r="AE277" s="39"/>
      <c r="AF277" s="39"/>
      <c r="AG277" s="39"/>
      <c r="AH277" s="44"/>
      <c r="AI277" s="44"/>
    </row>
    <row r="278" spans="1:35" x14ac:dyDescent="0.2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1992</v>
      </c>
      <c r="U278" s="47"/>
      <c r="V278" s="43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44"/>
    </row>
    <row r="279" spans="1:35" x14ac:dyDescent="0.2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2057</v>
      </c>
      <c r="U279" s="47"/>
      <c r="V279" s="43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44"/>
    </row>
    <row r="280" spans="1:35" s="2" customFormat="1" x14ac:dyDescent="0.2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2057</v>
      </c>
      <c r="U280" s="47"/>
      <c r="V280" s="43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44"/>
    </row>
    <row r="281" spans="1:35" x14ac:dyDescent="0.2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15324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2057</v>
      </c>
      <c r="U281" s="47"/>
      <c r="V281" s="43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44"/>
    </row>
    <row r="282" spans="1:35" x14ac:dyDescent="0.2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3674084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83672</v>
      </c>
      <c r="R282" s="52">
        <v>0</v>
      </c>
      <c r="S282" s="26"/>
      <c r="T282" s="55" t="s">
        <v>2130</v>
      </c>
      <c r="U282" s="47"/>
      <c r="V282" s="43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44"/>
    </row>
    <row r="283" spans="1:35" x14ac:dyDescent="0.2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672</v>
      </c>
      <c r="S283" s="26"/>
      <c r="T283" s="55" t="s">
        <v>2057</v>
      </c>
      <c r="U283" s="47"/>
      <c r="V283" s="43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/>
    </row>
    <row r="284" spans="1:35" x14ac:dyDescent="0.2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2057</v>
      </c>
      <c r="U284" s="47"/>
      <c r="V284" s="43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44"/>
    </row>
    <row r="285" spans="1:35" x14ac:dyDescent="0.2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260</v>
      </c>
      <c r="I285" s="52">
        <v>0</v>
      </c>
      <c r="J285" s="52">
        <v>0</v>
      </c>
      <c r="K285" s="52">
        <v>0</v>
      </c>
      <c r="L285" s="52">
        <v>87603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2057</v>
      </c>
      <c r="U285" s="47"/>
      <c r="V285" s="43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44"/>
    </row>
    <row r="286" spans="1:35" x14ac:dyDescent="0.2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167235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2130</v>
      </c>
      <c r="U286" s="47"/>
      <c r="V286" s="43"/>
      <c r="W286" s="39"/>
      <c r="X286" s="39"/>
      <c r="Y286" s="39"/>
      <c r="Z286" s="39"/>
      <c r="AA286" s="39"/>
      <c r="AB286" s="39"/>
      <c r="AC286" s="39"/>
      <c r="AD286" s="44"/>
      <c r="AE286" s="39"/>
      <c r="AF286" s="39"/>
      <c r="AG286" s="39"/>
      <c r="AH286" s="39"/>
      <c r="AI286" s="39"/>
    </row>
    <row r="287" spans="1:35" x14ac:dyDescent="0.2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43246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2130</v>
      </c>
      <c r="U287" s="47"/>
      <c r="V287" s="43"/>
      <c r="W287" s="39"/>
      <c r="X287" s="39"/>
      <c r="Y287" s="44"/>
      <c r="Z287" s="39"/>
      <c r="AA287" s="39"/>
      <c r="AB287" s="39"/>
      <c r="AC287" s="39"/>
      <c r="AD287" s="39"/>
      <c r="AE287" s="39"/>
      <c r="AF287" s="39"/>
      <c r="AG287" s="39"/>
      <c r="AH287" s="39"/>
      <c r="AI287" s="44"/>
    </row>
    <row r="288" spans="1:35" x14ac:dyDescent="0.2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183298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2057</v>
      </c>
      <c r="U288" s="47"/>
      <c r="V288" s="43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44"/>
    </row>
    <row r="289" spans="1:35" x14ac:dyDescent="0.2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9040</v>
      </c>
      <c r="S289" s="26"/>
      <c r="T289" s="55" t="s">
        <v>2057</v>
      </c>
      <c r="U289" s="47"/>
      <c r="V289" s="43"/>
      <c r="W289" s="39"/>
      <c r="X289" s="39"/>
      <c r="Y289" s="39"/>
      <c r="Z289" s="39"/>
      <c r="AA289" s="39"/>
      <c r="AB289" s="39"/>
      <c r="AC289" s="44"/>
      <c r="AD289" s="39"/>
      <c r="AE289" s="39"/>
      <c r="AF289" s="39"/>
      <c r="AG289" s="39"/>
      <c r="AH289" s="44"/>
      <c r="AI289" s="39"/>
    </row>
    <row r="290" spans="1:35" x14ac:dyDescent="0.2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3029</v>
      </c>
      <c r="S290" s="26"/>
      <c r="T290" s="55" t="s">
        <v>2057</v>
      </c>
      <c r="U290" s="47"/>
      <c r="V290" s="43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44"/>
      <c r="AH290" s="44"/>
      <c r="AI290" s="39"/>
    </row>
    <row r="291" spans="1:35" x14ac:dyDescent="0.2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2057</v>
      </c>
      <c r="U291" s="47"/>
      <c r="V291" s="43"/>
      <c r="W291" s="39"/>
      <c r="X291" s="44"/>
      <c r="Y291" s="39"/>
      <c r="Z291" s="39"/>
      <c r="AA291" s="39"/>
      <c r="AB291" s="44"/>
      <c r="AC291" s="44"/>
      <c r="AD291" s="39"/>
      <c r="AE291" s="39"/>
      <c r="AF291" s="39"/>
      <c r="AG291" s="44"/>
      <c r="AH291" s="39"/>
      <c r="AI291" s="44"/>
    </row>
    <row r="292" spans="1:35" x14ac:dyDescent="0.2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5" t="s">
        <v>2057</v>
      </c>
      <c r="U292" s="47"/>
      <c r="V292" s="43"/>
      <c r="W292" s="39"/>
      <c r="X292" s="44"/>
      <c r="Y292" s="39"/>
      <c r="Z292" s="39"/>
      <c r="AA292" s="39"/>
      <c r="AB292" s="39"/>
      <c r="AC292" s="39"/>
      <c r="AD292" s="39"/>
      <c r="AE292" s="39"/>
      <c r="AF292" s="39"/>
      <c r="AG292" s="39"/>
      <c r="AH292" s="44"/>
      <c r="AI292" s="39"/>
    </row>
    <row r="293" spans="1:35" x14ac:dyDescent="0.2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2057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/>
    </row>
    <row r="294" spans="1:35" x14ac:dyDescent="0.2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3750</v>
      </c>
      <c r="S294" s="26"/>
      <c r="T294" s="55" t="s">
        <v>2057</v>
      </c>
      <c r="U294" s="47"/>
      <c r="V294" s="43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x14ac:dyDescent="0.2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6120</v>
      </c>
      <c r="R295" s="52">
        <v>1462</v>
      </c>
      <c r="S295" s="26"/>
      <c r="T295" s="55" t="s">
        <v>2130</v>
      </c>
      <c r="U295" s="47"/>
      <c r="V295" s="43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/>
    </row>
    <row r="296" spans="1:35" s="2" customFormat="1" x14ac:dyDescent="0.2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2708</v>
      </c>
      <c r="S296" s="26"/>
      <c r="T296" s="55" t="s">
        <v>2057</v>
      </c>
      <c r="U296" s="47"/>
      <c r="V296" s="43"/>
      <c r="W296" s="39"/>
      <c r="X296" s="39"/>
      <c r="Y296" s="44"/>
      <c r="Z296" s="39"/>
      <c r="AA296" s="39"/>
      <c r="AB296" s="39"/>
      <c r="AC296" s="39"/>
      <c r="AD296" s="44"/>
      <c r="AE296" s="39"/>
      <c r="AF296" s="39"/>
      <c r="AG296" s="39"/>
      <c r="AH296" s="39"/>
      <c r="AI296" s="44"/>
    </row>
    <row r="297" spans="1:35" x14ac:dyDescent="0.2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2130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x14ac:dyDescent="0.2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864</v>
      </c>
      <c r="R298" s="52">
        <v>3880</v>
      </c>
      <c r="S298" s="26"/>
      <c r="T298" s="55" t="s">
        <v>2130</v>
      </c>
      <c r="U298" s="47"/>
      <c r="V298" s="43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44"/>
      <c r="AH298" s="39"/>
      <c r="AI298" s="44"/>
    </row>
    <row r="299" spans="1:35" x14ac:dyDescent="0.2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2057</v>
      </c>
      <c r="U299" s="47"/>
      <c r="V299" s="43"/>
      <c r="W299" s="39"/>
      <c r="X299" s="44"/>
      <c r="Y299" s="39"/>
      <c r="Z299" s="39"/>
      <c r="AA299" s="39"/>
      <c r="AB299" s="39"/>
      <c r="AC299" s="39"/>
      <c r="AD299" s="44"/>
      <c r="AE299" s="39"/>
      <c r="AF299" s="39"/>
      <c r="AG299" s="39"/>
      <c r="AH299" s="39"/>
      <c r="AI299" s="39"/>
    </row>
    <row r="300" spans="1:35" x14ac:dyDescent="0.2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26"/>
      <c r="T300" s="55" t="s">
        <v>2057</v>
      </c>
      <c r="U300" s="47"/>
      <c r="V300" s="43"/>
      <c r="W300" s="39"/>
      <c r="X300" s="39"/>
      <c r="Y300" s="39"/>
      <c r="Z300" s="39"/>
      <c r="AA300" s="39"/>
      <c r="AB300" s="44"/>
      <c r="AC300" s="39"/>
      <c r="AD300" s="39"/>
      <c r="AE300" s="39"/>
      <c r="AF300" s="39"/>
      <c r="AG300" s="44"/>
      <c r="AH300" s="39"/>
      <c r="AI300" s="39"/>
    </row>
    <row r="301" spans="1:35" x14ac:dyDescent="0.2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2</v>
      </c>
      <c r="S301" s="26"/>
      <c r="T301" s="55" t="s">
        <v>2057</v>
      </c>
      <c r="U301" s="47"/>
      <c r="V301" s="43"/>
      <c r="W301" s="39"/>
      <c r="X301" s="39"/>
      <c r="Y301" s="39"/>
      <c r="Z301" s="39"/>
      <c r="AA301" s="39"/>
      <c r="AB301" s="44"/>
      <c r="AC301" s="39"/>
      <c r="AD301" s="39"/>
      <c r="AE301" s="39"/>
      <c r="AF301" s="39"/>
      <c r="AG301" s="39"/>
      <c r="AH301" s="39"/>
      <c r="AI301" s="44"/>
    </row>
    <row r="302" spans="1:35" x14ac:dyDescent="0.2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120</v>
      </c>
      <c r="S302" s="26"/>
      <c r="T302" s="55" t="s">
        <v>2130</v>
      </c>
      <c r="U302" s="47"/>
      <c r="V302" s="43"/>
      <c r="W302" s="39"/>
      <c r="X302" s="39"/>
      <c r="Y302" s="44"/>
      <c r="Z302" s="39"/>
      <c r="AA302" s="39"/>
      <c r="AB302" s="44"/>
      <c r="AC302" s="39"/>
      <c r="AD302" s="39"/>
      <c r="AE302" s="39"/>
      <c r="AF302" s="39"/>
      <c r="AG302" s="39"/>
      <c r="AH302" s="44"/>
      <c r="AI302" s="44"/>
    </row>
    <row r="303" spans="1:35" x14ac:dyDescent="0.2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1</v>
      </c>
      <c r="N303" s="52">
        <v>0</v>
      </c>
      <c r="O303" s="52">
        <v>0</v>
      </c>
      <c r="P303" s="52">
        <v>0</v>
      </c>
      <c r="Q303" s="52">
        <v>3361</v>
      </c>
      <c r="R303" s="52">
        <v>5180</v>
      </c>
      <c r="S303" s="26"/>
      <c r="T303" s="55" t="s">
        <v>2057</v>
      </c>
      <c r="U303" s="47"/>
      <c r="V303" s="43"/>
      <c r="W303" s="39"/>
      <c r="X303" s="39"/>
      <c r="Y303" s="44"/>
      <c r="Z303" s="39"/>
      <c r="AA303" s="39"/>
      <c r="AB303" s="39"/>
      <c r="AC303" s="39"/>
      <c r="AD303" s="39"/>
      <c r="AE303" s="44"/>
      <c r="AF303" s="39"/>
      <c r="AG303" s="39"/>
      <c r="AH303" s="44"/>
      <c r="AI303" s="44"/>
    </row>
    <row r="304" spans="1:35" x14ac:dyDescent="0.2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14512</v>
      </c>
      <c r="S304" s="26"/>
      <c r="T304" s="55" t="s">
        <v>2057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44"/>
      <c r="AI304" s="39"/>
    </row>
    <row r="305" spans="1:35" x14ac:dyDescent="0.2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2057</v>
      </c>
      <c r="U305" s="47"/>
      <c r="V305" s="43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44"/>
    </row>
    <row r="306" spans="1:35" x14ac:dyDescent="0.2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6"/>
      <c r="T306" s="55" t="s">
        <v>2057</v>
      </c>
      <c r="U306" s="47"/>
      <c r="V306" s="43"/>
      <c r="W306" s="39"/>
      <c r="X306" s="44"/>
      <c r="Y306" s="39"/>
      <c r="Z306" s="39"/>
      <c r="AA306" s="39"/>
      <c r="AB306" s="39"/>
      <c r="AC306" s="39"/>
      <c r="AD306" s="39"/>
      <c r="AE306" s="39"/>
      <c r="AF306" s="39"/>
      <c r="AG306" s="39"/>
      <c r="AH306" s="44"/>
      <c r="AI306" s="44"/>
    </row>
    <row r="307" spans="1:35" x14ac:dyDescent="0.2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10320</v>
      </c>
      <c r="S307" s="26"/>
      <c r="T307" s="55" t="s">
        <v>2057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x14ac:dyDescent="0.2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1760</v>
      </c>
      <c r="S308" s="26"/>
      <c r="T308" s="55" t="s">
        <v>2057</v>
      </c>
      <c r="U308" s="47"/>
      <c r="V308" s="43"/>
      <c r="W308" s="39"/>
      <c r="X308" s="39"/>
      <c r="Y308" s="39"/>
      <c r="Z308" s="39"/>
      <c r="AA308" s="39"/>
      <c r="AB308" s="44"/>
      <c r="AC308" s="39"/>
      <c r="AD308" s="39"/>
      <c r="AE308" s="39"/>
      <c r="AF308" s="39"/>
      <c r="AG308" s="39"/>
      <c r="AH308" s="39"/>
      <c r="AI308" s="44"/>
    </row>
    <row r="309" spans="1:35" x14ac:dyDescent="0.2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11281</v>
      </c>
      <c r="S309" s="26"/>
      <c r="T309" s="55" t="s">
        <v>2057</v>
      </c>
      <c r="U309" s="47"/>
      <c r="V309" s="43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44"/>
    </row>
    <row r="310" spans="1:35" x14ac:dyDescent="0.2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14660</v>
      </c>
      <c r="S310" s="26"/>
      <c r="T310" s="55" t="s">
        <v>2057</v>
      </c>
      <c r="U310" s="47"/>
      <c r="V310" s="43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x14ac:dyDescent="0.2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2130</v>
      </c>
      <c r="U311" s="47"/>
      <c r="V311" s="43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/>
    </row>
    <row r="312" spans="1:35" x14ac:dyDescent="0.2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22816</v>
      </c>
      <c r="R312" s="52">
        <v>1810</v>
      </c>
      <c r="S312" s="26"/>
      <c r="T312" s="55" t="s">
        <v>2057</v>
      </c>
      <c r="U312" s="47"/>
      <c r="V312" s="43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44"/>
      <c r="AI312" s="44"/>
    </row>
    <row r="313" spans="1:35" x14ac:dyDescent="0.2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1325</v>
      </c>
      <c r="S313" s="26"/>
      <c r="T313" s="55" t="s">
        <v>2057</v>
      </c>
      <c r="U313" s="47"/>
      <c r="V313" s="43"/>
      <c r="W313" s="39"/>
      <c r="X313" s="39"/>
      <c r="Y313" s="44"/>
      <c r="Z313" s="39"/>
      <c r="AA313" s="39"/>
      <c r="AB313" s="44"/>
      <c r="AC313" s="39"/>
      <c r="AD313" s="39"/>
      <c r="AE313" s="39"/>
      <c r="AF313" s="39"/>
      <c r="AG313" s="39"/>
      <c r="AH313" s="39"/>
      <c r="AI313" s="44"/>
    </row>
    <row r="314" spans="1:35" x14ac:dyDescent="0.2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5643</v>
      </c>
      <c r="S314" s="26"/>
      <c r="T314" s="55" t="s">
        <v>2130</v>
      </c>
      <c r="U314" s="47"/>
      <c r="V314" s="43"/>
      <c r="W314" s="39"/>
      <c r="X314" s="39"/>
      <c r="Y314" s="44"/>
      <c r="Z314" s="39"/>
      <c r="AA314" s="39"/>
      <c r="AB314" s="44"/>
      <c r="AC314" s="39"/>
      <c r="AD314" s="39"/>
      <c r="AE314" s="39"/>
      <c r="AF314" s="39"/>
      <c r="AG314" s="39"/>
      <c r="AH314" s="44"/>
      <c r="AI314" s="44"/>
    </row>
    <row r="315" spans="1:35" x14ac:dyDescent="0.2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1440</v>
      </c>
      <c r="R315" s="52">
        <v>1776</v>
      </c>
      <c r="S315" s="26"/>
      <c r="T315" s="55" t="s">
        <v>2057</v>
      </c>
      <c r="U315" s="47"/>
      <c r="V315" s="43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4"/>
    </row>
    <row r="316" spans="1:35" x14ac:dyDescent="0.2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75594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2057</v>
      </c>
      <c r="U316" s="47"/>
      <c r="V316" s="43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44"/>
      <c r="AI316" s="39"/>
    </row>
    <row r="317" spans="1:35" x14ac:dyDescent="0.2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252543</v>
      </c>
      <c r="L317" s="52">
        <v>0</v>
      </c>
      <c r="M317" s="52">
        <v>0</v>
      </c>
      <c r="N317" s="52">
        <v>0</v>
      </c>
      <c r="O317" s="52">
        <v>0</v>
      </c>
      <c r="P317" s="52">
        <v>98066</v>
      </c>
      <c r="Q317" s="52">
        <v>1200</v>
      </c>
      <c r="R317" s="52">
        <v>4800</v>
      </c>
      <c r="S317" s="26"/>
      <c r="T317" s="55" t="s">
        <v>2130</v>
      </c>
      <c r="U317" s="47"/>
      <c r="V317" s="43"/>
      <c r="W317" s="39"/>
      <c r="X317" s="44"/>
      <c r="Y317" s="39"/>
      <c r="Z317" s="39"/>
      <c r="AA317" s="44"/>
      <c r="AB317" s="44"/>
      <c r="AC317" s="39"/>
      <c r="AD317" s="39"/>
      <c r="AE317" s="39"/>
      <c r="AF317" s="39"/>
      <c r="AG317" s="39"/>
      <c r="AH317" s="44"/>
      <c r="AI317" s="44"/>
    </row>
    <row r="318" spans="1:35" x14ac:dyDescent="0.2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192</v>
      </c>
      <c r="S318" s="26"/>
      <c r="T318" s="55" t="s">
        <v>2130</v>
      </c>
      <c r="U318" s="47"/>
      <c r="V318" s="43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44"/>
    </row>
    <row r="319" spans="1:35" x14ac:dyDescent="0.2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2130</v>
      </c>
      <c r="U319" s="47"/>
      <c r="V319" s="43"/>
      <c r="W319" s="39"/>
      <c r="X319" s="39"/>
      <c r="Y319" s="44"/>
      <c r="Z319" s="39"/>
      <c r="AA319" s="39"/>
      <c r="AB319" s="44"/>
      <c r="AC319" s="39"/>
      <c r="AD319" s="44"/>
      <c r="AE319" s="44"/>
      <c r="AF319" s="39"/>
      <c r="AG319" s="39"/>
      <c r="AH319" s="44"/>
      <c r="AI319" s="44"/>
    </row>
    <row r="320" spans="1:35" x14ac:dyDescent="0.2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5576</v>
      </c>
      <c r="S320" s="26"/>
      <c r="T320" s="55" t="s">
        <v>2057</v>
      </c>
      <c r="U320" s="47"/>
      <c r="V320" s="43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44"/>
      <c r="AI320" s="44"/>
    </row>
    <row r="321" spans="1:35" x14ac:dyDescent="0.2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138732</v>
      </c>
      <c r="L321" s="52">
        <v>0</v>
      </c>
      <c r="M321" s="52">
        <v>2720</v>
      </c>
      <c r="N321" s="52">
        <v>0</v>
      </c>
      <c r="O321" s="52">
        <v>0</v>
      </c>
      <c r="P321" s="52">
        <v>0</v>
      </c>
      <c r="Q321" s="52">
        <v>0</v>
      </c>
      <c r="R321" s="52">
        <v>3785</v>
      </c>
      <c r="S321" s="26"/>
      <c r="T321" s="55" t="s">
        <v>2057</v>
      </c>
      <c r="U321" s="47"/>
      <c r="V321" s="43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44"/>
    </row>
    <row r="322" spans="1:35" x14ac:dyDescent="0.2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1</v>
      </c>
      <c r="S322" s="26"/>
      <c r="T322" s="55" t="s">
        <v>2057</v>
      </c>
      <c r="U322" s="47"/>
      <c r="V322" s="43"/>
      <c r="W322" s="39"/>
      <c r="X322" s="39"/>
      <c r="Y322" s="44"/>
      <c r="Z322" s="39"/>
      <c r="AA322" s="39"/>
      <c r="AB322" s="39"/>
      <c r="AC322" s="39"/>
      <c r="AD322" s="39"/>
      <c r="AE322" s="39"/>
      <c r="AF322" s="39"/>
      <c r="AG322" s="39"/>
      <c r="AH322" s="44"/>
      <c r="AI322" s="39"/>
    </row>
    <row r="323" spans="1:35" x14ac:dyDescent="0.2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5" t="s">
        <v>1862</v>
      </c>
      <c r="U323" s="47"/>
      <c r="V323" s="43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44"/>
    </row>
    <row r="324" spans="1:35" s="2" customFormat="1" x14ac:dyDescent="0.2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22630</v>
      </c>
      <c r="Q324" s="52">
        <v>0</v>
      </c>
      <c r="R324" s="52">
        <v>1275</v>
      </c>
      <c r="S324" s="26"/>
      <c r="T324" s="55" t="s">
        <v>2057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/>
    </row>
    <row r="325" spans="1:35" x14ac:dyDescent="0.2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2470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5" t="s">
        <v>2130</v>
      </c>
      <c r="U325" s="47"/>
      <c r="V325" s="43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44"/>
      <c r="AI325" s="44"/>
    </row>
    <row r="326" spans="1:35" x14ac:dyDescent="0.2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2057</v>
      </c>
      <c r="U326" s="47"/>
      <c r="V326" s="43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4"/>
    </row>
    <row r="327" spans="1:35" x14ac:dyDescent="0.2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722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2034</v>
      </c>
      <c r="S327" s="26"/>
      <c r="T327" s="55" t="s">
        <v>2057</v>
      </c>
      <c r="U327" s="47"/>
      <c r="V327" s="43"/>
      <c r="W327" s="39"/>
      <c r="X327" s="39"/>
      <c r="Y327" s="39"/>
      <c r="Z327" s="39"/>
      <c r="AA327" s="39"/>
      <c r="AB327" s="39"/>
      <c r="AC327" s="39"/>
      <c r="AD327" s="39"/>
      <c r="AE327" s="44"/>
      <c r="AF327" s="39"/>
      <c r="AG327" s="39"/>
      <c r="AH327" s="39"/>
      <c r="AI327" s="44"/>
    </row>
    <row r="328" spans="1:35" x14ac:dyDescent="0.2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206500</v>
      </c>
      <c r="R328" s="52">
        <v>0</v>
      </c>
      <c r="S328" s="26"/>
      <c r="T328" s="55" t="s">
        <v>2057</v>
      </c>
      <c r="U328" s="47"/>
      <c r="V328" s="43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44"/>
    </row>
    <row r="329" spans="1:35" x14ac:dyDescent="0.2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61706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425</v>
      </c>
      <c r="S329" s="26"/>
      <c r="T329" s="55" t="s">
        <v>2057</v>
      </c>
      <c r="U329" s="47"/>
      <c r="V329" s="43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x14ac:dyDescent="0.2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2130</v>
      </c>
      <c r="U330" s="47"/>
      <c r="V330" s="43"/>
      <c r="W330" s="39"/>
      <c r="X330" s="44"/>
      <c r="Y330" s="39"/>
      <c r="Z330" s="39"/>
      <c r="AA330" s="39"/>
      <c r="AB330" s="44"/>
      <c r="AC330" s="39"/>
      <c r="AD330" s="39"/>
      <c r="AE330" s="39"/>
      <c r="AF330" s="39"/>
      <c r="AG330" s="39"/>
      <c r="AH330" s="44"/>
      <c r="AI330" s="39"/>
    </row>
    <row r="331" spans="1:35" x14ac:dyDescent="0.2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0</v>
      </c>
      <c r="I331" s="52">
        <v>0</v>
      </c>
      <c r="J331" s="52">
        <v>0</v>
      </c>
      <c r="K331" s="52">
        <v>3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2057</v>
      </c>
      <c r="U331" s="47"/>
      <c r="V331" s="43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44"/>
      <c r="AI331" s="44"/>
    </row>
    <row r="332" spans="1:35" x14ac:dyDescent="0.2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127915</v>
      </c>
      <c r="S332" s="26"/>
      <c r="T332" s="55" t="s">
        <v>2057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x14ac:dyDescent="0.2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484</v>
      </c>
      <c r="S333" s="26"/>
      <c r="T333" s="55" t="s">
        <v>2130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x14ac:dyDescent="0.2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2057</v>
      </c>
      <c r="U334" s="47"/>
      <c r="V334" s="43"/>
      <c r="W334" s="39"/>
      <c r="X334" s="44"/>
      <c r="Y334" s="44"/>
      <c r="Z334" s="39"/>
      <c r="AA334" s="39"/>
      <c r="AB334" s="44"/>
      <c r="AC334" s="39"/>
      <c r="AD334" s="39"/>
      <c r="AE334" s="39"/>
      <c r="AF334" s="39"/>
      <c r="AG334" s="39"/>
      <c r="AH334" s="44"/>
      <c r="AI334" s="44"/>
    </row>
    <row r="335" spans="1:35" x14ac:dyDescent="0.2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3</v>
      </c>
      <c r="S335" s="26"/>
      <c r="T335" s="55" t="s">
        <v>2130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44"/>
    </row>
    <row r="336" spans="1:35" x14ac:dyDescent="0.2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5" t="s">
        <v>2057</v>
      </c>
      <c r="U336" s="47"/>
      <c r="V336" s="43"/>
      <c r="W336" s="39"/>
      <c r="X336" s="39"/>
      <c r="Y336" s="39"/>
      <c r="Z336" s="39"/>
      <c r="AA336" s="39"/>
      <c r="AB336" s="44"/>
      <c r="AC336" s="39"/>
      <c r="AD336" s="39"/>
      <c r="AE336" s="39"/>
      <c r="AF336" s="39"/>
      <c r="AG336" s="39"/>
      <c r="AH336" s="39"/>
      <c r="AI336" s="39"/>
    </row>
    <row r="337" spans="1:35" x14ac:dyDescent="0.2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128554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2057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x14ac:dyDescent="0.2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58610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2130</v>
      </c>
      <c r="U338" s="47"/>
      <c r="V338" s="43"/>
      <c r="W338" s="39"/>
      <c r="X338" s="39"/>
      <c r="Y338" s="39"/>
      <c r="Z338" s="39"/>
      <c r="AA338" s="39"/>
      <c r="AB338" s="44"/>
      <c r="AC338" s="39"/>
      <c r="AD338" s="39"/>
      <c r="AE338" s="39"/>
      <c r="AF338" s="39"/>
      <c r="AG338" s="39"/>
      <c r="AH338" s="44"/>
      <c r="AI338" s="39"/>
    </row>
    <row r="339" spans="1:35" x14ac:dyDescent="0.2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2057</v>
      </c>
      <c r="U339" s="47"/>
      <c r="V339" s="43"/>
      <c r="W339" s="39"/>
      <c r="X339" s="39"/>
      <c r="Y339" s="39"/>
      <c r="Z339" s="39"/>
      <c r="AA339" s="39"/>
      <c r="AB339" s="44"/>
      <c r="AC339" s="39"/>
      <c r="AD339" s="39"/>
      <c r="AE339" s="44"/>
      <c r="AF339" s="39"/>
      <c r="AG339" s="39"/>
      <c r="AH339" s="39"/>
      <c r="AI339" s="39"/>
    </row>
    <row r="340" spans="1:35" x14ac:dyDescent="0.2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2150</v>
      </c>
      <c r="S340" s="26"/>
      <c r="T340" s="55" t="s">
        <v>2130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44"/>
      <c r="AI340" s="44"/>
    </row>
    <row r="341" spans="1:35" x14ac:dyDescent="0.2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2830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2057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44"/>
      <c r="AF341" s="39"/>
      <c r="AG341" s="39"/>
      <c r="AH341" s="44"/>
      <c r="AI341" s="39"/>
    </row>
    <row r="342" spans="1:35" x14ac:dyDescent="0.2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2130</v>
      </c>
      <c r="U342" s="47"/>
      <c r="V342" s="43"/>
      <c r="W342" s="39"/>
      <c r="X342" s="39"/>
      <c r="Y342" s="39"/>
      <c r="Z342" s="39"/>
      <c r="AA342" s="39"/>
      <c r="AB342" s="44"/>
      <c r="AC342" s="39"/>
      <c r="AD342" s="39"/>
      <c r="AE342" s="39"/>
      <c r="AF342" s="39"/>
      <c r="AG342" s="39"/>
      <c r="AH342" s="39"/>
      <c r="AI342" s="39"/>
    </row>
    <row r="343" spans="1:35" x14ac:dyDescent="0.2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94148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2057</v>
      </c>
      <c r="U343" s="47"/>
      <c r="V343" s="43"/>
      <c r="W343" s="39"/>
      <c r="X343" s="39"/>
      <c r="Y343" s="39"/>
      <c r="Z343" s="44"/>
      <c r="AA343" s="39"/>
      <c r="AB343" s="39"/>
      <c r="AC343" s="44"/>
      <c r="AD343" s="39"/>
      <c r="AE343" s="39"/>
      <c r="AF343" s="39"/>
      <c r="AG343" s="39"/>
      <c r="AH343" s="44"/>
      <c r="AI343" s="44"/>
    </row>
    <row r="344" spans="1:35" x14ac:dyDescent="0.2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4704</v>
      </c>
      <c r="S344" s="26"/>
      <c r="T344" s="55" t="s">
        <v>2057</v>
      </c>
      <c r="U344" s="47"/>
      <c r="V344" s="43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44"/>
    </row>
    <row r="345" spans="1:35" x14ac:dyDescent="0.2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2057</v>
      </c>
      <c r="U345" s="47"/>
      <c r="V345" s="43"/>
      <c r="W345" s="39"/>
      <c r="X345" s="39"/>
      <c r="Y345" s="39"/>
      <c r="Z345" s="39"/>
      <c r="AA345" s="39"/>
      <c r="AB345" s="44"/>
      <c r="AC345" s="39"/>
      <c r="AD345" s="39"/>
      <c r="AE345" s="39"/>
      <c r="AF345" s="39"/>
      <c r="AG345" s="39"/>
      <c r="AH345" s="39"/>
      <c r="AI345" s="39"/>
    </row>
    <row r="346" spans="1:35" x14ac:dyDescent="0.2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2130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4"/>
    </row>
    <row r="347" spans="1:35" x14ac:dyDescent="0.2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26"/>
      <c r="T347" s="55" t="s">
        <v>2057</v>
      </c>
      <c r="U347" s="47"/>
      <c r="V347" s="43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4"/>
    </row>
    <row r="348" spans="1:35" x14ac:dyDescent="0.2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267790</v>
      </c>
      <c r="R348" s="52">
        <v>1376</v>
      </c>
      <c r="S348" s="26"/>
      <c r="T348" s="55" t="s">
        <v>2057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44"/>
    </row>
    <row r="349" spans="1:35" x14ac:dyDescent="0.2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2642</v>
      </c>
      <c r="S349" s="26"/>
      <c r="T349" s="55" t="s">
        <v>2130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44"/>
      <c r="AI349" s="44"/>
    </row>
    <row r="350" spans="1:35" x14ac:dyDescent="0.2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2057</v>
      </c>
      <c r="U350" s="47"/>
      <c r="V350" s="43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44"/>
    </row>
    <row r="351" spans="1:35" x14ac:dyDescent="0.2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2057</v>
      </c>
      <c r="U351" s="47"/>
      <c r="V351" s="43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44"/>
      <c r="AI351" s="44"/>
    </row>
    <row r="352" spans="1:35" x14ac:dyDescent="0.2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6831</v>
      </c>
      <c r="I352" s="52">
        <v>0</v>
      </c>
      <c r="J352" s="52">
        <v>1856</v>
      </c>
      <c r="K352" s="52">
        <v>109853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1119</v>
      </c>
      <c r="R352" s="52">
        <v>1944</v>
      </c>
      <c r="S352" s="26"/>
      <c r="T352" s="55" t="s">
        <v>2057</v>
      </c>
      <c r="U352" s="47"/>
      <c r="V352" s="43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44"/>
    </row>
    <row r="353" spans="1:35" x14ac:dyDescent="0.2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6</v>
      </c>
      <c r="S353" s="26"/>
      <c r="T353" s="55" t="s">
        <v>2130</v>
      </c>
      <c r="U353" s="47"/>
      <c r="V353" s="43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44"/>
    </row>
    <row r="354" spans="1:35" x14ac:dyDescent="0.2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2057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44"/>
      <c r="AI354" s="44"/>
    </row>
    <row r="355" spans="1:35" x14ac:dyDescent="0.2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2057</v>
      </c>
      <c r="U355" s="47"/>
      <c r="V355" s="43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44"/>
    </row>
    <row r="356" spans="1:35" x14ac:dyDescent="0.2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7622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6"/>
      <c r="T356" s="55" t="s">
        <v>2057</v>
      </c>
      <c r="U356" s="47"/>
      <c r="V356" s="43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44"/>
      <c r="AI356" s="39"/>
    </row>
    <row r="357" spans="1:35" x14ac:dyDescent="0.2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1937</v>
      </c>
      <c r="S357" s="26"/>
      <c r="T357" s="55" t="s">
        <v>2130</v>
      </c>
      <c r="U357" s="47"/>
      <c r="V357" s="43"/>
      <c r="W357" s="39"/>
      <c r="X357" s="39"/>
      <c r="Y357" s="39"/>
      <c r="Z357" s="39"/>
      <c r="AA357" s="39"/>
      <c r="AB357" s="44"/>
      <c r="AC357" s="39"/>
      <c r="AD357" s="39"/>
      <c r="AE357" s="39"/>
      <c r="AF357" s="39"/>
      <c r="AG357" s="39"/>
      <c r="AH357" s="39"/>
      <c r="AI357" s="44"/>
    </row>
    <row r="358" spans="1:35" x14ac:dyDescent="0.2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55237</v>
      </c>
      <c r="S358" s="26"/>
      <c r="T358" s="55" t="s">
        <v>2130</v>
      </c>
      <c r="U358" s="47"/>
      <c r="V358" s="43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/>
    </row>
    <row r="359" spans="1:35" x14ac:dyDescent="0.2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120</v>
      </c>
      <c r="S359" s="26"/>
      <c r="T359" s="55" t="s">
        <v>2057</v>
      </c>
      <c r="U359" s="47"/>
      <c r="V359" s="43"/>
      <c r="W359" s="39"/>
      <c r="X359" s="44"/>
      <c r="Y359" s="44"/>
      <c r="Z359" s="44"/>
      <c r="AA359" s="39"/>
      <c r="AB359" s="39"/>
      <c r="AC359" s="44"/>
      <c r="AD359" s="39"/>
      <c r="AE359" s="39"/>
      <c r="AF359" s="39"/>
      <c r="AG359" s="39"/>
      <c r="AH359" s="39"/>
      <c r="AI359" s="44"/>
    </row>
    <row r="360" spans="1:35" x14ac:dyDescent="0.2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785</v>
      </c>
      <c r="S360" s="26"/>
      <c r="T360" s="55" t="s">
        <v>2057</v>
      </c>
      <c r="U360" s="47"/>
      <c r="V360" s="43"/>
      <c r="W360" s="39"/>
      <c r="X360" s="39"/>
      <c r="Y360" s="44"/>
      <c r="Z360" s="39"/>
      <c r="AA360" s="39"/>
      <c r="AB360" s="39"/>
      <c r="AC360" s="39"/>
      <c r="AD360" s="39"/>
      <c r="AE360" s="39"/>
      <c r="AF360" s="39"/>
      <c r="AG360" s="39"/>
      <c r="AH360" s="44"/>
      <c r="AI360" s="44"/>
    </row>
    <row r="361" spans="1:35" x14ac:dyDescent="0.2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768</v>
      </c>
      <c r="R361" s="52">
        <v>1477</v>
      </c>
      <c r="S361" s="26"/>
      <c r="T361" s="55" t="s">
        <v>2057</v>
      </c>
      <c r="U361" s="47"/>
      <c r="V361" s="43"/>
      <c r="W361" s="39"/>
      <c r="X361" s="44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</row>
    <row r="362" spans="1:35" x14ac:dyDescent="0.2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2130</v>
      </c>
      <c r="U362" s="47"/>
      <c r="V362" s="43"/>
      <c r="W362" s="39"/>
      <c r="X362" s="39"/>
      <c r="Y362" s="39"/>
      <c r="Z362" s="39"/>
      <c r="AA362" s="39"/>
      <c r="AB362" s="39"/>
      <c r="AC362" s="39"/>
      <c r="AD362" s="39"/>
      <c r="AE362" s="44"/>
      <c r="AF362" s="39"/>
      <c r="AG362" s="39"/>
      <c r="AH362" s="39"/>
      <c r="AI362" s="44"/>
    </row>
    <row r="363" spans="1:35" x14ac:dyDescent="0.2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78</v>
      </c>
      <c r="S363" s="26"/>
      <c r="T363" s="55" t="s">
        <v>2057</v>
      </c>
      <c r="U363" s="47"/>
      <c r="V363" s="43"/>
      <c r="W363" s="39"/>
      <c r="X363" s="44"/>
      <c r="Y363" s="39"/>
      <c r="Z363" s="39"/>
      <c r="AA363" s="39"/>
      <c r="AB363" s="39"/>
      <c r="AC363" s="44"/>
      <c r="AD363" s="39"/>
      <c r="AE363" s="39"/>
      <c r="AF363" s="39"/>
      <c r="AG363" s="44"/>
      <c r="AH363" s="39"/>
      <c r="AI363" s="39"/>
    </row>
    <row r="364" spans="1:35" x14ac:dyDescent="0.2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2</v>
      </c>
      <c r="S364" s="26"/>
      <c r="T364" s="55" t="s">
        <v>2130</v>
      </c>
      <c r="U364" s="47"/>
      <c r="V364" s="43"/>
      <c r="W364" s="39"/>
      <c r="X364" s="39"/>
      <c r="Y364" s="44"/>
      <c r="Z364" s="39"/>
      <c r="AA364" s="39"/>
      <c r="AB364" s="44"/>
      <c r="AC364" s="39"/>
      <c r="AD364" s="39"/>
      <c r="AE364" s="39"/>
      <c r="AF364" s="39"/>
      <c r="AG364" s="39"/>
      <c r="AH364" s="44"/>
      <c r="AI364" s="44"/>
    </row>
    <row r="365" spans="1:35" x14ac:dyDescent="0.2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2057</v>
      </c>
      <c r="U365" s="47"/>
      <c r="V365" s="43"/>
      <c r="W365" s="39"/>
      <c r="X365" s="44"/>
      <c r="Y365" s="39"/>
      <c r="Z365" s="39"/>
      <c r="AA365" s="39"/>
      <c r="AB365" s="39"/>
      <c r="AC365" s="39"/>
      <c r="AD365" s="39"/>
      <c r="AE365" s="39"/>
      <c r="AF365" s="39"/>
      <c r="AG365" s="39"/>
      <c r="AH365" s="44"/>
      <c r="AI365" s="39"/>
    </row>
    <row r="366" spans="1:35" x14ac:dyDescent="0.2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6"/>
      <c r="T366" s="55" t="s">
        <v>2057</v>
      </c>
      <c r="U366" s="47"/>
      <c r="V366" s="43"/>
      <c r="W366" s="39"/>
      <c r="X366" s="39"/>
      <c r="Y366" s="44"/>
      <c r="Z366" s="39"/>
      <c r="AA366" s="44"/>
      <c r="AB366" s="44"/>
      <c r="AC366" s="39"/>
      <c r="AD366" s="39"/>
      <c r="AE366" s="39"/>
      <c r="AF366" s="39"/>
      <c r="AG366" s="44"/>
      <c r="AH366" s="44"/>
      <c r="AI366" s="44"/>
    </row>
    <row r="367" spans="1:35" x14ac:dyDescent="0.2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145</v>
      </c>
      <c r="S367" s="26"/>
      <c r="T367" s="55" t="s">
        <v>2057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44"/>
    </row>
    <row r="368" spans="1:35" x14ac:dyDescent="0.2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500</v>
      </c>
      <c r="S368" s="26"/>
      <c r="T368" s="55" t="s">
        <v>2130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44"/>
      <c r="AI368" s="39"/>
    </row>
    <row r="369" spans="1:35" x14ac:dyDescent="0.2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2130</v>
      </c>
      <c r="U369" s="47"/>
      <c r="V369" s="43"/>
      <c r="W369" s="39"/>
      <c r="X369" s="44"/>
      <c r="Y369" s="44"/>
      <c r="Z369" s="39"/>
      <c r="AA369" s="39"/>
      <c r="AB369" s="44"/>
      <c r="AC369" s="39"/>
      <c r="AD369" s="39"/>
      <c r="AE369" s="39"/>
      <c r="AF369" s="39"/>
      <c r="AG369" s="39"/>
      <c r="AH369" s="39"/>
      <c r="AI369" s="44"/>
    </row>
    <row r="370" spans="1:35" x14ac:dyDescent="0.2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4000</v>
      </c>
      <c r="S370" s="26"/>
      <c r="T370" s="55" t="s">
        <v>2130</v>
      </c>
      <c r="U370" s="47"/>
      <c r="V370" s="43"/>
      <c r="W370" s="39"/>
      <c r="X370" s="44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44"/>
    </row>
    <row r="371" spans="1:35" x14ac:dyDescent="0.2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4013</v>
      </c>
      <c r="O371" s="52">
        <v>0</v>
      </c>
      <c r="P371" s="52">
        <v>0</v>
      </c>
      <c r="Q371" s="52">
        <v>4000</v>
      </c>
      <c r="R371" s="52">
        <v>18382</v>
      </c>
      <c r="S371" s="26"/>
      <c r="T371" s="55" t="s">
        <v>2130</v>
      </c>
      <c r="U371" s="47"/>
      <c r="V371" s="43"/>
      <c r="W371" s="39"/>
      <c r="X371" s="44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x14ac:dyDescent="0.2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2130</v>
      </c>
      <c r="U372" s="47"/>
      <c r="V372" s="43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44"/>
    </row>
    <row r="373" spans="1:35" x14ac:dyDescent="0.2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5" t="s">
        <v>2130</v>
      </c>
      <c r="U373" s="47"/>
      <c r="V373" s="43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44"/>
    </row>
    <row r="374" spans="1:35" x14ac:dyDescent="0.2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2130</v>
      </c>
      <c r="U374" s="47"/>
      <c r="V374" s="43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44"/>
    </row>
    <row r="375" spans="1:35" x14ac:dyDescent="0.2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2130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/>
    </row>
    <row r="376" spans="1:35" x14ac:dyDescent="0.2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2130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44"/>
    </row>
    <row r="377" spans="1:35" x14ac:dyDescent="0.2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2074</v>
      </c>
      <c r="S377" s="26"/>
      <c r="T377" s="55" t="s">
        <v>2130</v>
      </c>
      <c r="U377" s="47"/>
      <c r="V377" s="43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44"/>
    </row>
    <row r="378" spans="1:35" x14ac:dyDescent="0.2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169677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2057</v>
      </c>
      <c r="U378" s="47"/>
      <c r="V378" s="43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44"/>
    </row>
    <row r="379" spans="1:35" x14ac:dyDescent="0.2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1952</v>
      </c>
      <c r="S379" s="26"/>
      <c r="T379" s="56" t="s">
        <v>1992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44"/>
      <c r="AI379" s="44"/>
    </row>
    <row r="380" spans="1:35" x14ac:dyDescent="0.2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768</v>
      </c>
      <c r="S380" s="26"/>
      <c r="T380" s="55" t="s">
        <v>2057</v>
      </c>
      <c r="U380" s="47"/>
      <c r="V380" s="43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44"/>
    </row>
    <row r="381" spans="1:35" x14ac:dyDescent="0.2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320</v>
      </c>
      <c r="S381" s="26"/>
      <c r="T381" s="55" t="s">
        <v>2130</v>
      </c>
      <c r="U381" s="47"/>
      <c r="V381" s="43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/>
    </row>
    <row r="382" spans="1:35" x14ac:dyDescent="0.2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2057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4"/>
    </row>
    <row r="383" spans="1:35" x14ac:dyDescent="0.2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2057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/>
    </row>
    <row r="384" spans="1:35" x14ac:dyDescent="0.2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16716</v>
      </c>
      <c r="S384" s="26"/>
      <c r="T384" s="55" t="s">
        <v>2130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44"/>
      <c r="AI384" s="44"/>
    </row>
    <row r="385" spans="1:35" x14ac:dyDescent="0.2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2130</v>
      </c>
      <c r="U385" s="47"/>
      <c r="V385" s="43"/>
      <c r="W385" s="39"/>
      <c r="X385" s="39"/>
      <c r="Y385" s="39"/>
      <c r="Z385" s="39"/>
      <c r="AA385" s="39"/>
      <c r="AB385" s="44"/>
      <c r="AC385" s="39"/>
      <c r="AD385" s="39"/>
      <c r="AE385" s="39"/>
      <c r="AF385" s="39"/>
      <c r="AG385" s="39"/>
      <c r="AH385" s="44"/>
      <c r="AI385" s="44"/>
    </row>
    <row r="386" spans="1:35" x14ac:dyDescent="0.2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599690</v>
      </c>
      <c r="Q386" s="52">
        <v>375730</v>
      </c>
      <c r="R386" s="52">
        <v>506</v>
      </c>
      <c r="S386" s="26"/>
      <c r="T386" s="55" t="s">
        <v>2057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44"/>
      <c r="AI386" s="44"/>
    </row>
    <row r="387" spans="1:35" x14ac:dyDescent="0.2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26"/>
      <c r="T387" s="55" t="s">
        <v>2057</v>
      </c>
      <c r="U387" s="47"/>
      <c r="V387" s="43"/>
      <c r="W387" s="39"/>
      <c r="X387" s="44"/>
      <c r="Y387" s="39"/>
      <c r="Z387" s="39"/>
      <c r="AA387" s="39"/>
      <c r="AB387" s="44"/>
      <c r="AC387" s="39"/>
      <c r="AD387" s="39"/>
      <c r="AE387" s="39"/>
      <c r="AF387" s="39"/>
      <c r="AG387" s="39"/>
      <c r="AH387" s="39"/>
      <c r="AI387" s="44"/>
    </row>
    <row r="388" spans="1:35" x14ac:dyDescent="0.2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2057</v>
      </c>
      <c r="U388" s="47"/>
      <c r="V388" s="43"/>
      <c r="W388" s="39"/>
      <c r="X388" s="39"/>
      <c r="Y388" s="39"/>
      <c r="Z388" s="39"/>
      <c r="AA388" s="39"/>
      <c r="AB388" s="39"/>
      <c r="AC388" s="44"/>
      <c r="AD388" s="39"/>
      <c r="AE388" s="39"/>
      <c r="AF388" s="39"/>
      <c r="AG388" s="39"/>
      <c r="AH388" s="39"/>
      <c r="AI388" s="39"/>
    </row>
    <row r="389" spans="1:35" x14ac:dyDescent="0.2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93143</v>
      </c>
      <c r="R389" s="52">
        <v>5241</v>
      </c>
      <c r="S389" s="26"/>
      <c r="T389" s="55" t="s">
        <v>2057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x14ac:dyDescent="0.2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160</v>
      </c>
      <c r="S390" s="26"/>
      <c r="T390" s="55" t="s">
        <v>2057</v>
      </c>
      <c r="U390" s="47"/>
      <c r="V390" s="43"/>
      <c r="W390" s="39"/>
      <c r="X390" s="39"/>
      <c r="Y390" s="39"/>
      <c r="Z390" s="39"/>
      <c r="AA390" s="39"/>
      <c r="AB390" s="44"/>
      <c r="AC390" s="39"/>
      <c r="AD390" s="39"/>
      <c r="AE390" s="44"/>
      <c r="AF390" s="39"/>
      <c r="AG390" s="39"/>
      <c r="AH390" s="44"/>
      <c r="AI390" s="44"/>
    </row>
    <row r="391" spans="1:35" x14ac:dyDescent="0.2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7247</v>
      </c>
      <c r="R391" s="52">
        <v>0</v>
      </c>
      <c r="S391" s="26"/>
      <c r="T391" s="55" t="s">
        <v>2057</v>
      </c>
      <c r="U391" s="47"/>
      <c r="V391" s="43"/>
      <c r="W391" s="39"/>
      <c r="X391" s="39"/>
      <c r="Y391" s="44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</row>
    <row r="392" spans="1:35" x14ac:dyDescent="0.2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3730</v>
      </c>
      <c r="H392" s="52">
        <v>0</v>
      </c>
      <c r="I392" s="52">
        <v>0</v>
      </c>
      <c r="J392" s="52">
        <v>0</v>
      </c>
      <c r="K392" s="52">
        <v>22033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1477</v>
      </c>
      <c r="S392" s="26"/>
      <c r="T392" s="55" t="s">
        <v>2057</v>
      </c>
      <c r="U392" s="47"/>
      <c r="V392" s="43"/>
      <c r="W392" s="39"/>
      <c r="X392" s="39"/>
      <c r="Y392" s="39"/>
      <c r="Z392" s="39"/>
      <c r="AA392" s="39"/>
      <c r="AB392" s="39"/>
      <c r="AC392" s="44"/>
      <c r="AD392" s="39"/>
      <c r="AE392" s="39"/>
      <c r="AF392" s="39"/>
      <c r="AG392" s="39"/>
      <c r="AH392" s="39"/>
      <c r="AI392" s="39"/>
    </row>
    <row r="393" spans="1:35" x14ac:dyDescent="0.2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2130</v>
      </c>
      <c r="U393" s="47"/>
      <c r="V393" s="43"/>
      <c r="W393" s="39"/>
      <c r="X393" s="44"/>
      <c r="Y393" s="39"/>
      <c r="Z393" s="39"/>
      <c r="AA393" s="39"/>
      <c r="AB393" s="44"/>
      <c r="AC393" s="39"/>
      <c r="AD393" s="39"/>
      <c r="AE393" s="44"/>
      <c r="AF393" s="44"/>
      <c r="AG393" s="39"/>
      <c r="AH393" s="44"/>
      <c r="AI393" s="39"/>
    </row>
    <row r="394" spans="1:35" x14ac:dyDescent="0.2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2057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4"/>
    </row>
    <row r="395" spans="1:35" x14ac:dyDescent="0.2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2130</v>
      </c>
      <c r="U395" s="47"/>
      <c r="V395" s="43"/>
      <c r="W395" s="39"/>
      <c r="X395" s="39"/>
      <c r="Y395" s="39"/>
      <c r="Z395" s="39"/>
      <c r="AA395" s="39"/>
      <c r="AB395" s="44"/>
      <c r="AC395" s="39"/>
      <c r="AD395" s="39"/>
      <c r="AE395" s="39"/>
      <c r="AF395" s="39"/>
      <c r="AG395" s="39"/>
      <c r="AH395" s="39"/>
      <c r="AI395" s="39"/>
    </row>
    <row r="396" spans="1:35" x14ac:dyDescent="0.2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212</v>
      </c>
      <c r="S396" s="26"/>
      <c r="T396" s="55" t="s">
        <v>2057</v>
      </c>
      <c r="U396" s="47"/>
      <c r="V396" s="43"/>
      <c r="W396" s="39"/>
      <c r="X396" s="39"/>
      <c r="Y396" s="39"/>
      <c r="Z396" s="39"/>
      <c r="AA396" s="39"/>
      <c r="AB396" s="44"/>
      <c r="AC396" s="39"/>
      <c r="AD396" s="39"/>
      <c r="AE396" s="39"/>
      <c r="AF396" s="39"/>
      <c r="AG396" s="39"/>
      <c r="AH396" s="39"/>
      <c r="AI396" s="44"/>
    </row>
    <row r="397" spans="1:35" x14ac:dyDescent="0.2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2130</v>
      </c>
      <c r="U397" s="47"/>
      <c r="V397" s="43"/>
      <c r="W397" s="39"/>
      <c r="X397" s="39"/>
      <c r="Y397" s="44"/>
      <c r="Z397" s="39"/>
      <c r="AA397" s="39"/>
      <c r="AB397" s="44"/>
      <c r="AC397" s="39"/>
      <c r="AD397" s="39"/>
      <c r="AE397" s="39"/>
      <c r="AF397" s="39"/>
      <c r="AG397" s="39"/>
      <c r="AH397" s="39"/>
      <c r="AI397" s="39"/>
    </row>
    <row r="398" spans="1:35" x14ac:dyDescent="0.2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2057</v>
      </c>
      <c r="U398" s="47"/>
      <c r="V398" s="43"/>
      <c r="W398" s="39"/>
      <c r="X398" s="44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</row>
    <row r="399" spans="1:35" x14ac:dyDescent="0.2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2130</v>
      </c>
      <c r="U399" s="47"/>
      <c r="V399" s="43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44"/>
    </row>
    <row r="400" spans="1:35" x14ac:dyDescent="0.2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114</v>
      </c>
      <c r="S400" s="26"/>
      <c r="T400" s="55" t="s">
        <v>2130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44"/>
      <c r="AH400" s="39"/>
      <c r="AI400" s="44"/>
    </row>
    <row r="401" spans="1:35" x14ac:dyDescent="0.2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400</v>
      </c>
      <c r="S401" s="26"/>
      <c r="T401" s="55" t="s">
        <v>2057</v>
      </c>
      <c r="U401" s="47"/>
      <c r="V401" s="43"/>
      <c r="W401" s="39"/>
      <c r="X401" s="39"/>
      <c r="Y401" s="39"/>
      <c r="Z401" s="39"/>
      <c r="AA401" s="39"/>
      <c r="AB401" s="44"/>
      <c r="AC401" s="39"/>
      <c r="AD401" s="39"/>
      <c r="AE401" s="39"/>
      <c r="AF401" s="39"/>
      <c r="AG401" s="39"/>
      <c r="AH401" s="39"/>
      <c r="AI401" s="39"/>
    </row>
    <row r="402" spans="1:35" x14ac:dyDescent="0.2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2057</v>
      </c>
      <c r="U402" s="47"/>
      <c r="V402" s="43"/>
      <c r="W402" s="39"/>
      <c r="X402" s="39"/>
      <c r="Y402" s="39"/>
      <c r="Z402" s="39"/>
      <c r="AA402" s="39"/>
      <c r="AB402" s="44"/>
      <c r="AC402" s="39"/>
      <c r="AD402" s="39"/>
      <c r="AE402" s="39"/>
      <c r="AF402" s="39"/>
      <c r="AG402" s="39"/>
      <c r="AH402" s="39"/>
      <c r="AI402" s="44"/>
    </row>
    <row r="403" spans="1:35" x14ac:dyDescent="0.2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9133</v>
      </c>
      <c r="S403" s="26"/>
      <c r="T403" s="55" t="s">
        <v>2057</v>
      </c>
      <c r="U403" s="47"/>
      <c r="V403" s="43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44"/>
      <c r="AI403" s="44"/>
    </row>
    <row r="404" spans="1:35" x14ac:dyDescent="0.2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10228</v>
      </c>
      <c r="S404" s="26"/>
      <c r="T404" s="55" t="s">
        <v>2057</v>
      </c>
      <c r="U404" s="47"/>
      <c r="V404" s="43"/>
      <c r="W404" s="39"/>
      <c r="X404" s="44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44"/>
    </row>
    <row r="405" spans="1:35" x14ac:dyDescent="0.2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576</v>
      </c>
      <c r="S405" s="26"/>
      <c r="T405" s="55" t="s">
        <v>2130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44"/>
      <c r="AI405" s="39"/>
    </row>
    <row r="406" spans="1:35" x14ac:dyDescent="0.2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300</v>
      </c>
      <c r="S406" s="26"/>
      <c r="T406" s="55" t="s">
        <v>2130</v>
      </c>
      <c r="U406" s="47"/>
      <c r="V406" s="43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44"/>
    </row>
    <row r="407" spans="1:35" x14ac:dyDescent="0.2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2057</v>
      </c>
      <c r="U407" s="47"/>
      <c r="V407" s="43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44"/>
    </row>
    <row r="408" spans="1:35" x14ac:dyDescent="0.2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2057</v>
      </c>
      <c r="U408" s="47"/>
      <c r="V408" s="43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44"/>
    </row>
    <row r="409" spans="1:35" x14ac:dyDescent="0.2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576</v>
      </c>
      <c r="S409" s="26"/>
      <c r="T409" s="55" t="s">
        <v>2130</v>
      </c>
      <c r="U409" s="47"/>
      <c r="V409" s="43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4"/>
    </row>
    <row r="410" spans="1:35" x14ac:dyDescent="0.2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2057</v>
      </c>
      <c r="U410" s="47"/>
      <c r="V410" s="43"/>
      <c r="W410" s="39"/>
      <c r="X410" s="39"/>
      <c r="Y410" s="39"/>
      <c r="Z410" s="39"/>
      <c r="AA410" s="44"/>
      <c r="AB410" s="39"/>
      <c r="AC410" s="39"/>
      <c r="AD410" s="39"/>
      <c r="AE410" s="39"/>
      <c r="AF410" s="39"/>
      <c r="AG410" s="39"/>
      <c r="AH410" s="39"/>
      <c r="AI410" s="44"/>
    </row>
    <row r="411" spans="1:35" x14ac:dyDescent="0.2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2130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x14ac:dyDescent="0.2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1650</v>
      </c>
      <c r="S412" s="26"/>
      <c r="T412" s="55" t="s">
        <v>2057</v>
      </c>
      <c r="U412" s="47"/>
      <c r="V412" s="43"/>
      <c r="W412" s="39"/>
      <c r="X412" s="44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/>
    </row>
    <row r="413" spans="1:35" x14ac:dyDescent="0.2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1344</v>
      </c>
      <c r="S413" s="26"/>
      <c r="T413" s="55" t="s">
        <v>2130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44"/>
      <c r="AI413" s="39"/>
    </row>
    <row r="414" spans="1:35" x14ac:dyDescent="0.2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2057</v>
      </c>
      <c r="U414" s="47"/>
      <c r="V414" s="43"/>
      <c r="W414" s="39"/>
      <c r="X414" s="39"/>
      <c r="Y414" s="39"/>
      <c r="Z414" s="39"/>
      <c r="AA414" s="39"/>
      <c r="AB414" s="44"/>
      <c r="AC414" s="39"/>
      <c r="AD414" s="39"/>
      <c r="AE414" s="39"/>
      <c r="AF414" s="39"/>
      <c r="AG414" s="39"/>
      <c r="AH414" s="44"/>
      <c r="AI414" s="44"/>
    </row>
    <row r="415" spans="1:35" x14ac:dyDescent="0.2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5" t="s">
        <v>2057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39"/>
      <c r="AE415" s="44"/>
      <c r="AF415" s="39"/>
      <c r="AG415" s="39"/>
      <c r="AH415" s="39"/>
      <c r="AI415" s="39"/>
    </row>
    <row r="416" spans="1:35" x14ac:dyDescent="0.2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7903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883</v>
      </c>
      <c r="S416" s="26"/>
      <c r="T416" s="55" t="s">
        <v>2057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44"/>
    </row>
    <row r="417" spans="1:35" x14ac:dyDescent="0.2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2130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44"/>
    </row>
    <row r="418" spans="1:35" x14ac:dyDescent="0.2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6200</v>
      </c>
      <c r="S418" s="26"/>
      <c r="T418" s="55" t="s">
        <v>2057</v>
      </c>
      <c r="U418" s="47"/>
      <c r="V418" s="43"/>
      <c r="W418" s="39"/>
      <c r="X418" s="39"/>
      <c r="Y418" s="39"/>
      <c r="Z418" s="39"/>
      <c r="AA418" s="39"/>
      <c r="AB418" s="39"/>
      <c r="AC418" s="39"/>
      <c r="AD418" s="39"/>
      <c r="AE418" s="44"/>
      <c r="AF418" s="39"/>
      <c r="AG418" s="39"/>
      <c r="AH418" s="39"/>
      <c r="AI418" s="44"/>
    </row>
    <row r="419" spans="1:35" x14ac:dyDescent="0.2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5660</v>
      </c>
      <c r="S419" s="26"/>
      <c r="T419" s="55" t="s">
        <v>2057</v>
      </c>
      <c r="U419" s="47"/>
      <c r="V419" s="43"/>
      <c r="W419" s="39"/>
      <c r="X419" s="39"/>
      <c r="Y419" s="39"/>
      <c r="Z419" s="39"/>
      <c r="AA419" s="39"/>
      <c r="AB419" s="39"/>
      <c r="AC419" s="39"/>
      <c r="AD419" s="39"/>
      <c r="AE419" s="44"/>
      <c r="AF419" s="39"/>
      <c r="AG419" s="39"/>
      <c r="AH419" s="39"/>
      <c r="AI419" s="44"/>
    </row>
    <row r="420" spans="1:35" x14ac:dyDescent="0.2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2057</v>
      </c>
      <c r="U420" s="47"/>
      <c r="V420" s="43"/>
      <c r="W420" s="39"/>
      <c r="X420" s="44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/>
    </row>
    <row r="421" spans="1:35" x14ac:dyDescent="0.2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2057</v>
      </c>
      <c r="U421" s="47"/>
      <c r="V421" s="43"/>
      <c r="W421" s="39"/>
      <c r="X421" s="44"/>
      <c r="Y421" s="44"/>
      <c r="Z421" s="39"/>
      <c r="AA421" s="39"/>
      <c r="AB421" s="39"/>
      <c r="AC421" s="39"/>
      <c r="AD421" s="44"/>
      <c r="AE421" s="39"/>
      <c r="AF421" s="39"/>
      <c r="AG421" s="39"/>
      <c r="AH421" s="44"/>
      <c r="AI421" s="44"/>
    </row>
    <row r="422" spans="1:35" s="2" customFormat="1" x14ac:dyDescent="0.2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0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441</v>
      </c>
      <c r="S422" s="26"/>
      <c r="T422" s="55" t="s">
        <v>2130</v>
      </c>
      <c r="U422" s="47"/>
      <c r="V422" s="43"/>
      <c r="W422" s="39"/>
      <c r="X422" s="39"/>
      <c r="Y422" s="39"/>
      <c r="Z422" s="39"/>
      <c r="AA422" s="39"/>
      <c r="AB422" s="44"/>
      <c r="AC422" s="39"/>
      <c r="AD422" s="39"/>
      <c r="AE422" s="39"/>
      <c r="AF422" s="39"/>
      <c r="AG422" s="39"/>
      <c r="AH422" s="44"/>
      <c r="AI422" s="39"/>
    </row>
    <row r="423" spans="1:35" x14ac:dyDescent="0.2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2057</v>
      </c>
      <c r="U423" s="47"/>
      <c r="V423" s="43"/>
      <c r="W423" s="39"/>
      <c r="X423" s="39"/>
      <c r="Y423" s="39"/>
      <c r="Z423" s="39"/>
      <c r="AA423" s="39"/>
      <c r="AB423" s="44"/>
      <c r="AC423" s="39"/>
      <c r="AD423" s="39"/>
      <c r="AE423" s="39"/>
      <c r="AF423" s="39"/>
      <c r="AG423" s="44"/>
      <c r="AH423" s="44"/>
      <c r="AI423" s="44"/>
    </row>
    <row r="424" spans="1:35" x14ac:dyDescent="0.2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2057</v>
      </c>
      <c r="U424" s="47"/>
      <c r="V424" s="43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x14ac:dyDescent="0.2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2057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x14ac:dyDescent="0.2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36002</v>
      </c>
      <c r="Q426" s="52">
        <v>0</v>
      </c>
      <c r="R426" s="52">
        <v>2555</v>
      </c>
      <c r="S426" s="26"/>
      <c r="T426" s="55" t="s">
        <v>2057</v>
      </c>
      <c r="U426" s="47"/>
      <c r="V426" s="43"/>
      <c r="W426" s="39"/>
      <c r="X426" s="44"/>
      <c r="Y426" s="44"/>
      <c r="Z426" s="44"/>
      <c r="AA426" s="39"/>
      <c r="AB426" s="39"/>
      <c r="AC426" s="39"/>
      <c r="AD426" s="39"/>
      <c r="AE426" s="39"/>
      <c r="AF426" s="39"/>
      <c r="AG426" s="39"/>
      <c r="AH426" s="44"/>
      <c r="AI426" s="44"/>
    </row>
    <row r="427" spans="1:35" x14ac:dyDescent="0.2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7245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26"/>
      <c r="T427" s="55" t="s">
        <v>2130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44"/>
      <c r="AE427" s="39"/>
      <c r="AF427" s="39"/>
      <c r="AG427" s="39"/>
      <c r="AH427" s="39"/>
      <c r="AI427" s="44"/>
    </row>
    <row r="428" spans="1:35" x14ac:dyDescent="0.2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235417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2057</v>
      </c>
      <c r="U428" s="47"/>
      <c r="V428" s="43"/>
      <c r="W428" s="39"/>
      <c r="X428" s="44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/>
    </row>
    <row r="429" spans="1:35" x14ac:dyDescent="0.2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404025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2057</v>
      </c>
      <c r="U429" s="47"/>
      <c r="V429" s="43"/>
      <c r="W429" s="39"/>
      <c r="X429" s="44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x14ac:dyDescent="0.2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2057</v>
      </c>
      <c r="U430" s="47"/>
      <c r="V430" s="43"/>
      <c r="W430" s="39"/>
      <c r="X430" s="44"/>
      <c r="Y430" s="44"/>
      <c r="Z430" s="39"/>
      <c r="AA430" s="39"/>
      <c r="AB430" s="39"/>
      <c r="AC430" s="44"/>
      <c r="AD430" s="39"/>
      <c r="AE430" s="39"/>
      <c r="AF430" s="39"/>
      <c r="AG430" s="44"/>
      <c r="AH430" s="39"/>
      <c r="AI430" s="44"/>
    </row>
    <row r="431" spans="1:35" x14ac:dyDescent="0.2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42782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2600</v>
      </c>
      <c r="S431" s="26"/>
      <c r="T431" s="55" t="s">
        <v>2130</v>
      </c>
      <c r="U431" s="47"/>
      <c r="V431" s="43"/>
      <c r="W431" s="39"/>
      <c r="X431" s="44"/>
      <c r="Y431" s="39"/>
      <c r="Z431" s="39"/>
      <c r="AA431" s="39"/>
      <c r="AB431" s="44"/>
      <c r="AC431" s="44"/>
      <c r="AD431" s="39"/>
      <c r="AE431" s="39"/>
      <c r="AF431" s="44"/>
      <c r="AG431" s="39"/>
      <c r="AH431" s="44"/>
      <c r="AI431" s="44"/>
    </row>
    <row r="432" spans="1:35" x14ac:dyDescent="0.2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9984</v>
      </c>
      <c r="S432" s="26"/>
      <c r="T432" s="55" t="s">
        <v>2057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x14ac:dyDescent="0.2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2057</v>
      </c>
      <c r="U433" s="47"/>
      <c r="V433" s="43"/>
      <c r="W433" s="39"/>
      <c r="X433" s="44"/>
      <c r="Y433" s="44"/>
      <c r="Z433" s="39"/>
      <c r="AA433" s="39"/>
      <c r="AB433" s="44"/>
      <c r="AC433" s="39"/>
      <c r="AD433" s="39"/>
      <c r="AE433" s="39"/>
      <c r="AF433" s="39"/>
      <c r="AG433" s="39"/>
      <c r="AH433" s="44"/>
      <c r="AI433" s="44"/>
    </row>
    <row r="434" spans="1:35" x14ac:dyDescent="0.2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0</v>
      </c>
      <c r="S434" s="26"/>
      <c r="T434" s="55" t="s">
        <v>2057</v>
      </c>
      <c r="U434" s="47"/>
      <c r="V434" s="43"/>
      <c r="W434" s="39"/>
      <c r="X434" s="39"/>
      <c r="Y434" s="44"/>
      <c r="Z434" s="39"/>
      <c r="AA434" s="39"/>
      <c r="AB434" s="44"/>
      <c r="AC434" s="39"/>
      <c r="AD434" s="39"/>
      <c r="AE434" s="39"/>
      <c r="AF434" s="39"/>
      <c r="AG434" s="44"/>
      <c r="AH434" s="39"/>
      <c r="AI434" s="44"/>
    </row>
    <row r="435" spans="1:35" x14ac:dyDescent="0.2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4783</v>
      </c>
      <c r="S435" s="26"/>
      <c r="T435" s="55" t="s">
        <v>2057</v>
      </c>
      <c r="U435" s="47"/>
      <c r="V435" s="43"/>
      <c r="W435" s="39"/>
      <c r="X435" s="44"/>
      <c r="Y435" s="39"/>
      <c r="Z435" s="39"/>
      <c r="AA435" s="39"/>
      <c r="AB435" s="39"/>
      <c r="AC435" s="39"/>
      <c r="AD435" s="39"/>
      <c r="AE435" s="39"/>
      <c r="AF435" s="39"/>
      <c r="AG435" s="44"/>
      <c r="AH435" s="39"/>
      <c r="AI435" s="39"/>
    </row>
    <row r="436" spans="1:35" x14ac:dyDescent="0.2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3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699</v>
      </c>
      <c r="S436" s="26"/>
      <c r="T436" s="55" t="s">
        <v>2130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x14ac:dyDescent="0.2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2130</v>
      </c>
      <c r="U437" s="47"/>
      <c r="V437" s="43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/>
    </row>
    <row r="438" spans="1:35" x14ac:dyDescent="0.2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2057</v>
      </c>
      <c r="U438" s="47"/>
      <c r="V438" s="43"/>
      <c r="W438" s="39"/>
      <c r="X438" s="39"/>
      <c r="Y438" s="39"/>
      <c r="Z438" s="39"/>
      <c r="AA438" s="39"/>
      <c r="AB438" s="44"/>
      <c r="AC438" s="39"/>
      <c r="AD438" s="39"/>
      <c r="AE438" s="39"/>
      <c r="AF438" s="39"/>
      <c r="AG438" s="39"/>
      <c r="AH438" s="44"/>
      <c r="AI438" s="44"/>
    </row>
    <row r="439" spans="1:35" x14ac:dyDescent="0.2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5" t="s">
        <v>2057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x14ac:dyDescent="0.2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99585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1888</v>
      </c>
      <c r="S440" s="26"/>
      <c r="T440" s="55" t="s">
        <v>2057</v>
      </c>
      <c r="U440" s="47"/>
      <c r="V440" s="43"/>
      <c r="W440" s="39"/>
      <c r="X440" s="39"/>
      <c r="Y440" s="44"/>
      <c r="Z440" s="44"/>
      <c r="AA440" s="39"/>
      <c r="AB440" s="44"/>
      <c r="AC440" s="39"/>
      <c r="AD440" s="39"/>
      <c r="AE440" s="39"/>
      <c r="AF440" s="39"/>
      <c r="AG440" s="44"/>
      <c r="AH440" s="39"/>
      <c r="AI440" s="44"/>
    </row>
    <row r="441" spans="1:35" x14ac:dyDescent="0.2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2057</v>
      </c>
      <c r="U441" s="47"/>
      <c r="V441" s="43"/>
      <c r="W441" s="39"/>
      <c r="X441" s="39"/>
      <c r="Y441" s="39"/>
      <c r="Z441" s="39"/>
      <c r="AA441" s="39"/>
      <c r="AB441" s="44"/>
      <c r="AC441" s="39"/>
      <c r="AD441" s="39"/>
      <c r="AE441" s="39"/>
      <c r="AF441" s="39"/>
      <c r="AG441" s="39"/>
      <c r="AH441" s="39"/>
      <c r="AI441" s="44"/>
    </row>
    <row r="442" spans="1:35" x14ac:dyDescent="0.2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2057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44"/>
    </row>
    <row r="443" spans="1:35" x14ac:dyDescent="0.2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2057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x14ac:dyDescent="0.2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2130</v>
      </c>
      <c r="U444" s="47"/>
      <c r="V444" s="43"/>
      <c r="W444" s="39"/>
      <c r="X444" s="39"/>
      <c r="Y444" s="44"/>
      <c r="Z444" s="39"/>
      <c r="AA444" s="39"/>
      <c r="AB444" s="39"/>
      <c r="AC444" s="39"/>
      <c r="AD444" s="39"/>
      <c r="AE444" s="39"/>
      <c r="AF444" s="39"/>
      <c r="AG444" s="39"/>
      <c r="AH444" s="44"/>
      <c r="AI444" s="44"/>
    </row>
    <row r="445" spans="1:35" x14ac:dyDescent="0.2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4</v>
      </c>
      <c r="S445" s="26"/>
      <c r="T445" s="55" t="s">
        <v>2057</v>
      </c>
      <c r="U445" s="47"/>
      <c r="V445" s="43"/>
      <c r="W445" s="39"/>
      <c r="X445" s="39"/>
      <c r="Y445" s="39"/>
      <c r="Z445" s="39"/>
      <c r="AA445" s="44"/>
      <c r="AB445" s="39"/>
      <c r="AC445" s="39"/>
      <c r="AD445" s="39"/>
      <c r="AE445" s="39"/>
      <c r="AF445" s="39"/>
      <c r="AG445" s="39"/>
      <c r="AH445" s="39"/>
      <c r="AI445" s="39"/>
    </row>
    <row r="446" spans="1:35" x14ac:dyDescent="0.2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2130</v>
      </c>
      <c r="U446" s="47"/>
      <c r="V446" s="43"/>
      <c r="W446" s="39"/>
      <c r="X446" s="4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x14ac:dyDescent="0.2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269</v>
      </c>
      <c r="S447" s="26"/>
      <c r="T447" s="55" t="s">
        <v>2130</v>
      </c>
      <c r="U447" s="47"/>
      <c r="V447" s="43"/>
      <c r="W447" s="39"/>
      <c r="X447" s="39"/>
      <c r="Y447" s="44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x14ac:dyDescent="0.2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4047</v>
      </c>
      <c r="S448" s="26"/>
      <c r="T448" s="55" t="s">
        <v>2057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/>
    </row>
    <row r="449" spans="1:35" x14ac:dyDescent="0.2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11000</v>
      </c>
      <c r="R449" s="52">
        <v>1</v>
      </c>
      <c r="S449" s="26"/>
      <c r="T449" s="55" t="s">
        <v>2057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x14ac:dyDescent="0.2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0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2785</v>
      </c>
      <c r="S450" s="26"/>
      <c r="T450" s="55" t="s">
        <v>2057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x14ac:dyDescent="0.2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93761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18909</v>
      </c>
      <c r="R451" s="52">
        <v>2266</v>
      </c>
      <c r="S451" s="26"/>
      <c r="T451" s="55" t="s">
        <v>2130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/>
      <c r="AI451" s="44"/>
    </row>
    <row r="452" spans="1:35" x14ac:dyDescent="0.2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2057</v>
      </c>
      <c r="U452" s="47"/>
      <c r="V452" s="43"/>
      <c r="W452" s="39"/>
      <c r="X452" s="39"/>
      <c r="Y452" s="39"/>
      <c r="Z452" s="39"/>
      <c r="AA452" s="39"/>
      <c r="AB452" s="44"/>
      <c r="AC452" s="39"/>
      <c r="AD452" s="39"/>
      <c r="AE452" s="39"/>
      <c r="AF452" s="39"/>
      <c r="AG452" s="39"/>
      <c r="AH452" s="44"/>
      <c r="AI452" s="44"/>
    </row>
    <row r="453" spans="1:35" x14ac:dyDescent="0.2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1</v>
      </c>
      <c r="S453" s="26"/>
      <c r="T453" s="55" t="s">
        <v>2057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x14ac:dyDescent="0.2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0</v>
      </c>
      <c r="S454" s="26"/>
      <c r="T454" s="55" t="s">
        <v>2057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x14ac:dyDescent="0.2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2089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35361</v>
      </c>
      <c r="R455" s="52">
        <v>16170</v>
      </c>
      <c r="S455" s="26"/>
      <c r="T455" s="55" t="s">
        <v>2130</v>
      </c>
      <c r="U455" s="47"/>
      <c r="V455" s="43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/>
    </row>
    <row r="456" spans="1:35" x14ac:dyDescent="0.2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3198</v>
      </c>
      <c r="S456" s="26"/>
      <c r="T456" s="55" t="s">
        <v>2130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x14ac:dyDescent="0.2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2057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39"/>
    </row>
    <row r="458" spans="1:35" s="2" customFormat="1" x14ac:dyDescent="0.2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71324</v>
      </c>
      <c r="I458" s="52">
        <v>0</v>
      </c>
      <c r="J458" s="52">
        <v>0</v>
      </c>
      <c r="K458" s="52">
        <v>138336</v>
      </c>
      <c r="L458" s="52">
        <v>0</v>
      </c>
      <c r="M458" s="52">
        <v>141634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5" t="s">
        <v>2057</v>
      </c>
      <c r="U458" s="47"/>
      <c r="V458" s="43"/>
      <c r="W458" s="39"/>
      <c r="X458" s="39"/>
      <c r="Y458" s="44"/>
      <c r="Z458" s="39"/>
      <c r="AA458" s="39"/>
      <c r="AB458" s="39"/>
      <c r="AC458" s="39"/>
      <c r="AD458" s="39"/>
      <c r="AE458" s="39"/>
      <c r="AF458" s="39"/>
      <c r="AG458" s="39"/>
      <c r="AH458" s="44"/>
      <c r="AI458" s="44"/>
    </row>
    <row r="459" spans="1:35" x14ac:dyDescent="0.2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1497</v>
      </c>
      <c r="R459" s="52">
        <v>6</v>
      </c>
      <c r="S459" s="26"/>
      <c r="T459" s="55" t="s">
        <v>2057</v>
      </c>
      <c r="U459" s="47"/>
      <c r="V459" s="43"/>
      <c r="W459" s="39"/>
      <c r="X459" s="39"/>
      <c r="Y459" s="39"/>
      <c r="Z459" s="44"/>
      <c r="AA459" s="39"/>
      <c r="AB459" s="39"/>
      <c r="AC459" s="39"/>
      <c r="AD459" s="39"/>
      <c r="AE459" s="39"/>
      <c r="AF459" s="39"/>
      <c r="AG459" s="39"/>
      <c r="AH459" s="44"/>
      <c r="AI459" s="44"/>
    </row>
    <row r="460" spans="1:35" x14ac:dyDescent="0.2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2057</v>
      </c>
      <c r="U460" s="47"/>
      <c r="V460" s="43"/>
      <c r="W460" s="39"/>
      <c r="X460" s="44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x14ac:dyDescent="0.2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610</v>
      </c>
      <c r="S461" s="26"/>
      <c r="T461" s="55" t="s">
        <v>2057</v>
      </c>
      <c r="U461" s="47"/>
      <c r="V461" s="43"/>
      <c r="W461" s="39"/>
      <c r="X461" s="39"/>
      <c r="Y461" s="39"/>
      <c r="Z461" s="39"/>
      <c r="AA461" s="39"/>
      <c r="AB461" s="39"/>
      <c r="AC461" s="44"/>
      <c r="AD461" s="39"/>
      <c r="AE461" s="39"/>
      <c r="AF461" s="39"/>
      <c r="AG461" s="39"/>
      <c r="AH461" s="39"/>
      <c r="AI461" s="39"/>
    </row>
    <row r="462" spans="1:35" x14ac:dyDescent="0.2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2130</v>
      </c>
      <c r="U462" s="47"/>
      <c r="V462" s="43"/>
      <c r="W462" s="39"/>
      <c r="X462" s="39"/>
      <c r="Y462" s="39"/>
      <c r="Z462" s="44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x14ac:dyDescent="0.2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2057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39"/>
      <c r="AF463" s="39"/>
      <c r="AG463" s="39"/>
      <c r="AH463" s="39"/>
      <c r="AI463" s="44"/>
    </row>
    <row r="464" spans="1:35" x14ac:dyDescent="0.2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544</v>
      </c>
      <c r="S464" s="26"/>
      <c r="T464" s="55" t="s">
        <v>2130</v>
      </c>
      <c r="U464" s="47"/>
      <c r="V464" s="43"/>
      <c r="W464" s="39"/>
      <c r="X464" s="39"/>
      <c r="Y464" s="39"/>
      <c r="Z464" s="39"/>
      <c r="AA464" s="39"/>
      <c r="AB464" s="44"/>
      <c r="AC464" s="39"/>
      <c r="AD464" s="39"/>
      <c r="AE464" s="39"/>
      <c r="AF464" s="39"/>
      <c r="AG464" s="39"/>
      <c r="AH464" s="44"/>
      <c r="AI464" s="44"/>
    </row>
    <row r="465" spans="1:35" x14ac:dyDescent="0.2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6"/>
      <c r="T465" s="55" t="s">
        <v>2057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x14ac:dyDescent="0.2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6" t="s">
        <v>1992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x14ac:dyDescent="0.2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5761</v>
      </c>
      <c r="S467" s="26"/>
      <c r="T467" s="55" t="s">
        <v>2057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x14ac:dyDescent="0.2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1952</v>
      </c>
      <c r="S468" s="26"/>
      <c r="T468" s="55" t="s">
        <v>2057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x14ac:dyDescent="0.2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2057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x14ac:dyDescent="0.2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3200</v>
      </c>
      <c r="S470" s="26"/>
      <c r="T470" s="55" t="s">
        <v>2130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x14ac:dyDescent="0.2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5" t="s">
        <v>2057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x14ac:dyDescent="0.2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1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791</v>
      </c>
      <c r="R472" s="52">
        <v>0</v>
      </c>
      <c r="S472" s="26"/>
      <c r="T472" s="55" t="s">
        <v>2130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x14ac:dyDescent="0.2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6"/>
      <c r="T473" s="55" t="s">
        <v>2057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x14ac:dyDescent="0.2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11754</v>
      </c>
      <c r="R474" s="52">
        <v>23004</v>
      </c>
      <c r="S474" s="26"/>
      <c r="T474" s="55" t="s">
        <v>2057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x14ac:dyDescent="0.2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8</v>
      </c>
      <c r="S475" s="26"/>
      <c r="T475" s="55" t="s">
        <v>2130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x14ac:dyDescent="0.2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5989</v>
      </c>
      <c r="S476" s="26"/>
      <c r="T476" s="55" t="s">
        <v>2130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x14ac:dyDescent="0.2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70000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5" t="s">
        <v>2057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x14ac:dyDescent="0.2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240</v>
      </c>
      <c r="S478" s="26"/>
      <c r="T478" s="55" t="s">
        <v>2057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x14ac:dyDescent="0.2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7200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6"/>
      <c r="T479" s="55" t="s">
        <v>2057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x14ac:dyDescent="0.2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5" t="s">
        <v>2130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x14ac:dyDescent="0.2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2750</v>
      </c>
      <c r="S481" s="26"/>
      <c r="T481" s="55" t="s">
        <v>2057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x14ac:dyDescent="0.2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</v>
      </c>
      <c r="R482" s="52">
        <v>0</v>
      </c>
      <c r="S482" s="26"/>
      <c r="T482" s="55" t="s">
        <v>2130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x14ac:dyDescent="0.2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2057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x14ac:dyDescent="0.2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2057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x14ac:dyDescent="0.2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62566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2057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x14ac:dyDescent="0.2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2130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x14ac:dyDescent="0.2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2057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x14ac:dyDescent="0.2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192</v>
      </c>
      <c r="S488" s="26"/>
      <c r="T488" s="55" t="s">
        <v>2130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x14ac:dyDescent="0.2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3898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2057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x14ac:dyDescent="0.2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92793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2057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x14ac:dyDescent="0.2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80128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2057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x14ac:dyDescent="0.2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10843</v>
      </c>
      <c r="S492" s="26"/>
      <c r="T492" s="55" t="s">
        <v>2057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x14ac:dyDescent="0.2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2057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x14ac:dyDescent="0.2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1152</v>
      </c>
      <c r="S494" s="26"/>
      <c r="T494" s="55" t="s">
        <v>2130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x14ac:dyDescent="0.2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3341</v>
      </c>
      <c r="S495" s="26"/>
      <c r="T495" s="55" t="s">
        <v>2130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x14ac:dyDescent="0.2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26"/>
      <c r="T496" s="55" t="s">
        <v>2130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x14ac:dyDescent="0.2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4088</v>
      </c>
      <c r="S497" s="26"/>
      <c r="T497" s="55" t="s">
        <v>2057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x14ac:dyDescent="0.2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6960</v>
      </c>
      <c r="R498" s="52">
        <v>1</v>
      </c>
      <c r="S498" s="26"/>
      <c r="T498" s="55" t="s">
        <v>2057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x14ac:dyDescent="0.2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2526</v>
      </c>
      <c r="S499" s="26"/>
      <c r="T499" s="55" t="s">
        <v>2130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35" x14ac:dyDescent="0.2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924</v>
      </c>
      <c r="R500" s="52">
        <v>2</v>
      </c>
      <c r="S500" s="26"/>
      <c r="T500" s="55" t="s">
        <v>2057</v>
      </c>
    </row>
    <row r="501" spans="1:35" x14ac:dyDescent="0.2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2228</v>
      </c>
      <c r="S501" s="26"/>
      <c r="T501" s="55" t="s">
        <v>2130</v>
      </c>
    </row>
    <row r="502" spans="1:35" x14ac:dyDescent="0.2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1608</v>
      </c>
      <c r="S502" s="26"/>
      <c r="T502" s="55" t="s">
        <v>2130</v>
      </c>
    </row>
    <row r="503" spans="1:35" x14ac:dyDescent="0.2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32277</v>
      </c>
      <c r="R503" s="52">
        <v>9604</v>
      </c>
      <c r="S503" s="26"/>
      <c r="T503" s="55" t="s">
        <v>2130</v>
      </c>
    </row>
    <row r="504" spans="1:35" x14ac:dyDescent="0.2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9200</v>
      </c>
      <c r="S504" s="26"/>
      <c r="T504" s="55" t="s">
        <v>2057</v>
      </c>
    </row>
    <row r="505" spans="1:35" x14ac:dyDescent="0.2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2057</v>
      </c>
    </row>
    <row r="506" spans="1:35" x14ac:dyDescent="0.2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2708</v>
      </c>
      <c r="S506" s="26"/>
      <c r="T506" s="55" t="s">
        <v>2057</v>
      </c>
    </row>
    <row r="507" spans="1:35" x14ac:dyDescent="0.2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3640</v>
      </c>
      <c r="S507" s="26"/>
      <c r="T507" s="55" t="s">
        <v>2130</v>
      </c>
    </row>
    <row r="508" spans="1:35" x14ac:dyDescent="0.2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2057</v>
      </c>
    </row>
    <row r="509" spans="1:35" x14ac:dyDescent="0.2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6"/>
      <c r="T509" s="55" t="s">
        <v>2057</v>
      </c>
    </row>
    <row r="510" spans="1:35" x14ac:dyDescent="0.2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8740</v>
      </c>
      <c r="R510" s="52">
        <v>1824</v>
      </c>
      <c r="S510" s="26"/>
      <c r="T510" s="55" t="s">
        <v>2057</v>
      </c>
    </row>
    <row r="511" spans="1:35" x14ac:dyDescent="0.2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2057</v>
      </c>
    </row>
    <row r="512" spans="1:35" x14ac:dyDescent="0.2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5" t="s">
        <v>2057</v>
      </c>
    </row>
    <row r="513" spans="1:20" x14ac:dyDescent="0.2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3690</v>
      </c>
      <c r="O513" s="52">
        <v>0</v>
      </c>
      <c r="P513" s="52">
        <v>0</v>
      </c>
      <c r="Q513" s="52">
        <v>0</v>
      </c>
      <c r="R513" s="52">
        <v>2216</v>
      </c>
      <c r="S513" s="26"/>
      <c r="T513" s="55" t="s">
        <v>2057</v>
      </c>
    </row>
    <row r="514" spans="1:20" x14ac:dyDescent="0.2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1700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2057</v>
      </c>
    </row>
    <row r="515" spans="1:20" x14ac:dyDescent="0.2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5" t="s">
        <v>2130</v>
      </c>
    </row>
    <row r="516" spans="1:20" x14ac:dyDescent="0.2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3300</v>
      </c>
      <c r="I516" s="52">
        <v>0</v>
      </c>
      <c r="J516" s="52">
        <v>0</v>
      </c>
      <c r="K516" s="52">
        <v>508344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1562</v>
      </c>
      <c r="R516" s="52">
        <v>1800</v>
      </c>
      <c r="S516" s="26"/>
      <c r="T516" s="55" t="s">
        <v>2057</v>
      </c>
    </row>
    <row r="517" spans="1:20" x14ac:dyDescent="0.2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5" t="s">
        <v>2057</v>
      </c>
    </row>
    <row r="518" spans="1:20" x14ac:dyDescent="0.2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9912</v>
      </c>
      <c r="I518" s="52">
        <v>0</v>
      </c>
      <c r="J518" s="52">
        <v>1568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2000</v>
      </c>
      <c r="R518" s="52">
        <v>2730</v>
      </c>
      <c r="S518" s="26"/>
      <c r="T518" s="55" t="s">
        <v>2130</v>
      </c>
    </row>
    <row r="519" spans="1:20" s="2" customFormat="1" x14ac:dyDescent="0.2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2057</v>
      </c>
    </row>
    <row r="520" spans="1:20" x14ac:dyDescent="0.2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2057</v>
      </c>
    </row>
    <row r="521" spans="1:20" x14ac:dyDescent="0.2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10196</v>
      </c>
      <c r="S521" s="26"/>
      <c r="T521" s="55" t="s">
        <v>2057</v>
      </c>
    </row>
    <row r="522" spans="1:20" x14ac:dyDescent="0.2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2130</v>
      </c>
    </row>
    <row r="523" spans="1:20" x14ac:dyDescent="0.2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2130</v>
      </c>
    </row>
    <row r="524" spans="1:20" x14ac:dyDescent="0.2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2130</v>
      </c>
    </row>
    <row r="525" spans="1:20" x14ac:dyDescent="0.2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2130</v>
      </c>
    </row>
    <row r="526" spans="1:20" x14ac:dyDescent="0.2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5" t="s">
        <v>2057</v>
      </c>
    </row>
    <row r="527" spans="1:20" x14ac:dyDescent="0.2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2130</v>
      </c>
    </row>
    <row r="528" spans="1:20" x14ac:dyDescent="0.2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2088</v>
      </c>
      <c r="S528" s="26"/>
      <c r="T528" s="55" t="s">
        <v>2130</v>
      </c>
    </row>
    <row r="529" spans="1:20" x14ac:dyDescent="0.2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1839</v>
      </c>
      <c r="S529" s="26"/>
      <c r="T529" s="55" t="s">
        <v>2057</v>
      </c>
    </row>
    <row r="530" spans="1:20" x14ac:dyDescent="0.2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5" t="s">
        <v>2130</v>
      </c>
    </row>
    <row r="531" spans="1:20" x14ac:dyDescent="0.2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282</v>
      </c>
      <c r="S531" s="26"/>
      <c r="T531" s="55" t="s">
        <v>2057</v>
      </c>
    </row>
    <row r="532" spans="1:20" x14ac:dyDescent="0.2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2057</v>
      </c>
    </row>
    <row r="533" spans="1:20" x14ac:dyDescent="0.2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2057</v>
      </c>
    </row>
    <row r="534" spans="1:20" x14ac:dyDescent="0.2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2057</v>
      </c>
    </row>
    <row r="535" spans="1:20" x14ac:dyDescent="0.2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192</v>
      </c>
      <c r="S535" s="26"/>
      <c r="T535" s="55" t="s">
        <v>2057</v>
      </c>
    </row>
    <row r="536" spans="1:20" x14ac:dyDescent="0.2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6872</v>
      </c>
      <c r="S536" s="26"/>
      <c r="T536" s="55" t="s">
        <v>2057</v>
      </c>
    </row>
    <row r="537" spans="1:20" x14ac:dyDescent="0.2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4267</v>
      </c>
      <c r="S537" s="26"/>
      <c r="T537" s="55" t="s">
        <v>2130</v>
      </c>
    </row>
    <row r="538" spans="1:20" x14ac:dyDescent="0.2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2057</v>
      </c>
    </row>
    <row r="539" spans="1:20" x14ac:dyDescent="0.2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672</v>
      </c>
      <c r="S539" s="26"/>
      <c r="T539" s="55" t="s">
        <v>2057</v>
      </c>
    </row>
    <row r="540" spans="1:20" x14ac:dyDescent="0.2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746</v>
      </c>
      <c r="S540" s="26"/>
      <c r="T540" s="55" t="s">
        <v>2057</v>
      </c>
    </row>
    <row r="541" spans="1:20" x14ac:dyDescent="0.2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13228</v>
      </c>
      <c r="R541" s="52">
        <v>1974</v>
      </c>
      <c r="S541" s="26"/>
      <c r="T541" s="55" t="s">
        <v>2130</v>
      </c>
    </row>
    <row r="542" spans="1:20" x14ac:dyDescent="0.2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2010</v>
      </c>
      <c r="S542" s="26"/>
      <c r="T542" s="55" t="s">
        <v>2057</v>
      </c>
    </row>
    <row r="543" spans="1:20" x14ac:dyDescent="0.2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2057</v>
      </c>
    </row>
    <row r="544" spans="1:20" x14ac:dyDescent="0.2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1056</v>
      </c>
      <c r="S544" s="26"/>
      <c r="T544" s="55" t="s">
        <v>2057</v>
      </c>
    </row>
    <row r="545" spans="1:20" x14ac:dyDescent="0.2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692</v>
      </c>
      <c r="S545" s="26"/>
      <c r="T545" s="55" t="s">
        <v>2057</v>
      </c>
    </row>
    <row r="546" spans="1:20" s="2" customFormat="1" x14ac:dyDescent="0.2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2816</v>
      </c>
      <c r="S546" s="26"/>
      <c r="T546" s="55" t="s">
        <v>2057</v>
      </c>
    </row>
    <row r="547" spans="1:20" x14ac:dyDescent="0.2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2740</v>
      </c>
      <c r="R547" s="52">
        <v>220</v>
      </c>
      <c r="S547" s="26"/>
      <c r="T547" s="55" t="s">
        <v>2130</v>
      </c>
    </row>
    <row r="548" spans="1:20" x14ac:dyDescent="0.2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2057</v>
      </c>
    </row>
    <row r="549" spans="1:20" x14ac:dyDescent="0.2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2112</v>
      </c>
      <c r="S549" s="26"/>
      <c r="T549" s="55" t="s">
        <v>2057</v>
      </c>
    </row>
    <row r="550" spans="1:20" x14ac:dyDescent="0.2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2057</v>
      </c>
    </row>
    <row r="551" spans="1:20" x14ac:dyDescent="0.2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2432</v>
      </c>
      <c r="S551" s="26"/>
      <c r="T551" s="55" t="s">
        <v>2130</v>
      </c>
    </row>
    <row r="552" spans="1:20" x14ac:dyDescent="0.2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5" t="s">
        <v>2057</v>
      </c>
    </row>
    <row r="553" spans="1:20" x14ac:dyDescent="0.2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23800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3762</v>
      </c>
      <c r="S553" s="26"/>
      <c r="T553" s="55" t="s">
        <v>2057</v>
      </c>
    </row>
    <row r="554" spans="1:20" x14ac:dyDescent="0.2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2130</v>
      </c>
    </row>
    <row r="555" spans="1:20" x14ac:dyDescent="0.2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2057</v>
      </c>
    </row>
    <row r="556" spans="1:20" x14ac:dyDescent="0.2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1710</v>
      </c>
      <c r="S556" s="26"/>
      <c r="T556" s="55" t="s">
        <v>2130</v>
      </c>
    </row>
    <row r="557" spans="1:20" x14ac:dyDescent="0.2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126553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538700</v>
      </c>
      <c r="R557" s="52">
        <v>320</v>
      </c>
      <c r="S557" s="26"/>
      <c r="T557" s="55" t="s">
        <v>2130</v>
      </c>
    </row>
    <row r="558" spans="1:20" x14ac:dyDescent="0.2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2057</v>
      </c>
    </row>
    <row r="559" spans="1:20" x14ac:dyDescent="0.2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2130</v>
      </c>
    </row>
    <row r="560" spans="1:20" x14ac:dyDescent="0.2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5" t="s">
        <v>2057</v>
      </c>
    </row>
    <row r="561" spans="1:20" x14ac:dyDescent="0.2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6"/>
      <c r="T561" s="55" t="s">
        <v>2057</v>
      </c>
    </row>
    <row r="562" spans="1:20" x14ac:dyDescent="0.2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6"/>
      <c r="T562" s="55" t="s">
        <v>2057</v>
      </c>
    </row>
    <row r="563" spans="1:20" x14ac:dyDescent="0.2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2057</v>
      </c>
    </row>
    <row r="564" spans="1:20" x14ac:dyDescent="0.2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5" t="s">
        <v>2057</v>
      </c>
    </row>
    <row r="565" spans="1:20" x14ac:dyDescent="0.2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6"/>
      <c r="T565" s="55" t="s">
        <v>2057</v>
      </c>
    </row>
    <row r="566" spans="1:20" x14ac:dyDescent="0.2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540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440000</v>
      </c>
      <c r="S566" s="26"/>
      <c r="T566" s="55" t="s">
        <v>2057</v>
      </c>
    </row>
    <row r="567" spans="1:20" x14ac:dyDescent="0.2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92199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6"/>
      <c r="T567" s="55" t="s">
        <v>2057</v>
      </c>
    </row>
    <row r="568" spans="1:20" x14ac:dyDescent="0.2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4032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2057</v>
      </c>
    </row>
    <row r="569" spans="1:20" x14ac:dyDescent="0.2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888</v>
      </c>
      <c r="S569" s="26"/>
      <c r="T569" s="55" t="s">
        <v>2130</v>
      </c>
    </row>
    <row r="570" spans="1:20" s="2" customFormat="1" x14ac:dyDescent="0.2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2130</v>
      </c>
    </row>
    <row r="571" spans="1:20" x14ac:dyDescent="0.2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1552</v>
      </c>
      <c r="Q571" s="52">
        <v>0</v>
      </c>
      <c r="R571" s="52">
        <v>576</v>
      </c>
      <c r="S571" s="26"/>
      <c r="T571" s="55" t="s">
        <v>2057</v>
      </c>
    </row>
    <row r="572" spans="1:20" x14ac:dyDescent="0.2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1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5" t="s">
        <v>2057</v>
      </c>
    </row>
    <row r="573" spans="1:20" x14ac:dyDescent="0.2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2540</v>
      </c>
      <c r="S573" s="26"/>
      <c r="T573" s="55" t="s">
        <v>2130</v>
      </c>
    </row>
    <row r="574" spans="1:20" x14ac:dyDescent="0.2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2130</v>
      </c>
    </row>
    <row r="575" spans="1:20" x14ac:dyDescent="0.2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1</v>
      </c>
      <c r="S575" s="26"/>
      <c r="T575" s="55" t="s">
        <v>2057</v>
      </c>
    </row>
    <row r="576" spans="1:20" x14ac:dyDescent="0.2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2130</v>
      </c>
    </row>
    <row r="577" spans="1:20" x14ac:dyDescent="0.2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2130</v>
      </c>
    </row>
    <row r="578" spans="1:20" x14ac:dyDescent="0.2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2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1542</v>
      </c>
      <c r="S578" s="26"/>
      <c r="T578" s="55" t="s">
        <v>2057</v>
      </c>
    </row>
    <row r="579" spans="1:20" x14ac:dyDescent="0.2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800</v>
      </c>
      <c r="R579" s="52">
        <v>0</v>
      </c>
      <c r="S579" s="26"/>
      <c r="T579" s="55" t="s">
        <v>2130</v>
      </c>
    </row>
    <row r="580" spans="1:20" x14ac:dyDescent="0.2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26"/>
      <c r="T580" s="55" t="s">
        <v>2130</v>
      </c>
    </row>
    <row r="581" spans="1:20" x14ac:dyDescent="0.2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409</v>
      </c>
      <c r="S581" s="26"/>
      <c r="T581" s="55" t="s">
        <v>2130</v>
      </c>
    </row>
    <row r="582" spans="1:20" x14ac:dyDescent="0.2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1200</v>
      </c>
      <c r="S582" s="26"/>
      <c r="T582" s="55" t="s">
        <v>2130</v>
      </c>
    </row>
    <row r="583" spans="1:20" x14ac:dyDescent="0.2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1924</v>
      </c>
      <c r="S583" s="26"/>
      <c r="T583" s="55" t="s">
        <v>2057</v>
      </c>
    </row>
    <row r="584" spans="1:20" x14ac:dyDescent="0.2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1200</v>
      </c>
      <c r="S584" s="26"/>
      <c r="T584" s="55" t="s">
        <v>2057</v>
      </c>
    </row>
    <row r="585" spans="1:20" x14ac:dyDescent="0.2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4110</v>
      </c>
      <c r="S585" s="26"/>
      <c r="T585" s="55" t="s">
        <v>2057</v>
      </c>
    </row>
    <row r="586" spans="1:20" x14ac:dyDescent="0.2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942</v>
      </c>
      <c r="S586" s="26"/>
      <c r="T586" s="55" t="s">
        <v>2057</v>
      </c>
    </row>
    <row r="587" spans="1:20" x14ac:dyDescent="0.2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11038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702</v>
      </c>
      <c r="S587" s="26"/>
      <c r="T587" s="55" t="s">
        <v>2057</v>
      </c>
    </row>
    <row r="588" spans="1:20" x14ac:dyDescent="0.2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0</v>
      </c>
      <c r="S588" s="26"/>
      <c r="T588" s="55" t="s">
        <v>2057</v>
      </c>
    </row>
    <row r="589" spans="1:20" x14ac:dyDescent="0.2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3357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298775</v>
      </c>
      <c r="R589" s="52">
        <v>404624</v>
      </c>
      <c r="S589" s="26"/>
      <c r="T589" s="55" t="s">
        <v>2130</v>
      </c>
    </row>
    <row r="590" spans="1:20" x14ac:dyDescent="0.2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2057</v>
      </c>
    </row>
    <row r="591" spans="1:20" x14ac:dyDescent="0.2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1</v>
      </c>
      <c r="O591" s="52">
        <v>0</v>
      </c>
      <c r="P591" s="52">
        <v>0</v>
      </c>
      <c r="Q591" s="52">
        <v>0</v>
      </c>
      <c r="R591" s="52">
        <v>0</v>
      </c>
      <c r="S591" s="26"/>
      <c r="T591" s="55" t="s">
        <v>2057</v>
      </c>
    </row>
    <row r="592" spans="1:20" x14ac:dyDescent="0.2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6" t="s">
        <v>1993</v>
      </c>
    </row>
    <row r="593" spans="1:20" x14ac:dyDescent="0.2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1028</v>
      </c>
      <c r="S593" s="26"/>
      <c r="T593" s="55" t="s">
        <v>2057</v>
      </c>
    </row>
    <row r="594" spans="1:20" x14ac:dyDescent="0.2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1</v>
      </c>
      <c r="S594" s="26"/>
      <c r="T594" s="55" t="s">
        <v>2057</v>
      </c>
    </row>
    <row r="595" spans="1:20" x14ac:dyDescent="0.2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428</v>
      </c>
      <c r="S595" s="26"/>
      <c r="T595" s="55" t="s">
        <v>2057</v>
      </c>
    </row>
    <row r="596" spans="1:20" s="2" customFormat="1" x14ac:dyDescent="0.2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14978</v>
      </c>
      <c r="S596" s="26"/>
      <c r="T596" s="55" t="s">
        <v>2130</v>
      </c>
    </row>
    <row r="597" spans="1:20" x14ac:dyDescent="0.2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1755</v>
      </c>
      <c r="S597" s="26"/>
      <c r="T597" s="55" t="s">
        <v>2130</v>
      </c>
    </row>
    <row r="598" spans="1:20" s="3" customFormat="1" ht="15.75" x14ac:dyDescent="0.2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141088</v>
      </c>
      <c r="N598" s="52">
        <v>0</v>
      </c>
      <c r="O598" s="52">
        <v>0</v>
      </c>
      <c r="P598" s="52">
        <v>0</v>
      </c>
      <c r="Q598" s="52">
        <v>26679</v>
      </c>
      <c r="R598" s="52">
        <v>0</v>
      </c>
      <c r="S598" s="26"/>
      <c r="T598" s="55" t="s">
        <v>2057</v>
      </c>
    </row>
    <row r="599" spans="1:20" x14ac:dyDescent="0.2">
      <c r="C599" s="37"/>
    </row>
    <row r="600" spans="1:20" x14ac:dyDescent="0.2">
      <c r="C600" s="37"/>
    </row>
    <row r="601" spans="1:20" x14ac:dyDescent="0.2">
      <c r="C601" s="37"/>
    </row>
    <row r="602" spans="1:20" x14ac:dyDescent="0.2">
      <c r="C602" s="37"/>
    </row>
    <row r="603" spans="1:20" x14ac:dyDescent="0.2">
      <c r="C603" s="37"/>
    </row>
    <row r="604" spans="1:20" x14ac:dyDescent="0.2">
      <c r="C604" s="37"/>
    </row>
    <row r="605" spans="1:20" x14ac:dyDescent="0.2">
      <c r="C605" s="37"/>
    </row>
    <row r="606" spans="1:20" x14ac:dyDescent="0.2">
      <c r="C606" s="37"/>
    </row>
    <row r="607" spans="1:20" x14ac:dyDescent="0.2">
      <c r="C607" s="37"/>
    </row>
    <row r="608" spans="1:20" x14ac:dyDescent="0.2">
      <c r="C608" s="37"/>
    </row>
    <row r="609" spans="3:3" x14ac:dyDescent="0.2">
      <c r="C609" s="37"/>
    </row>
    <row r="610" spans="3:3" x14ac:dyDescent="0.2">
      <c r="C610" s="37"/>
    </row>
    <row r="611" spans="3:3" x14ac:dyDescent="0.2">
      <c r="C611" s="37"/>
    </row>
    <row r="612" spans="3:3" x14ac:dyDescent="0.2">
      <c r="C612" s="37"/>
    </row>
    <row r="613" spans="3:3" x14ac:dyDescent="0.2">
      <c r="C613" s="37"/>
    </row>
    <row r="614" spans="3:3" x14ac:dyDescent="0.2">
      <c r="C614" s="37"/>
    </row>
    <row r="615" spans="3:3" x14ac:dyDescent="0.2">
      <c r="C615" s="37"/>
    </row>
    <row r="616" spans="3:3" x14ac:dyDescent="0.2">
      <c r="C616" s="37"/>
    </row>
    <row r="617" spans="3:3" x14ac:dyDescent="0.2">
      <c r="C617" s="37"/>
    </row>
    <row r="618" spans="3:3" x14ac:dyDescent="0.2">
      <c r="C618" s="37"/>
    </row>
    <row r="619" spans="3:3" x14ac:dyDescent="0.2">
      <c r="C619" s="37"/>
    </row>
    <row r="620" spans="3:3" x14ac:dyDescent="0.2">
      <c r="C620" s="37"/>
    </row>
    <row r="621" spans="3:3" x14ac:dyDescent="0.2">
      <c r="C621" s="37"/>
    </row>
    <row r="622" spans="3:3" x14ac:dyDescent="0.2">
      <c r="C622" s="37"/>
    </row>
    <row r="623" spans="3:3" x14ac:dyDescent="0.2">
      <c r="C623" s="37"/>
    </row>
    <row r="624" spans="3:3" x14ac:dyDescent="0.2">
      <c r="C624" s="37"/>
    </row>
    <row r="625" spans="3:3" x14ac:dyDescent="0.2">
      <c r="C625" s="37"/>
    </row>
    <row r="626" spans="3:3" x14ac:dyDescent="0.2">
      <c r="C626" s="37"/>
    </row>
    <row r="627" spans="3:3" x14ac:dyDescent="0.2">
      <c r="C627" s="37"/>
    </row>
    <row r="628" spans="3:3" x14ac:dyDescent="0.2">
      <c r="C628" s="37"/>
    </row>
    <row r="629" spans="3:3" x14ac:dyDescent="0.2">
      <c r="C629" s="37"/>
    </row>
    <row r="630" spans="3:3" x14ac:dyDescent="0.2">
      <c r="C630" s="37"/>
    </row>
    <row r="631" spans="3:3" x14ac:dyDescent="0.2">
      <c r="C631" s="37"/>
    </row>
    <row r="632" spans="3:3" x14ac:dyDescent="0.2">
      <c r="C632" s="37"/>
    </row>
    <row r="633" spans="3:3" x14ac:dyDescent="0.2">
      <c r="C633" s="37"/>
    </row>
    <row r="634" spans="3:3" x14ac:dyDescent="0.2">
      <c r="C634" s="37"/>
    </row>
    <row r="635" spans="3:3" x14ac:dyDescent="0.2">
      <c r="C635" s="37"/>
    </row>
    <row r="636" spans="3:3" x14ac:dyDescent="0.2">
      <c r="C636" s="37"/>
    </row>
    <row r="637" spans="3:3" x14ac:dyDescent="0.2">
      <c r="C637" s="37"/>
    </row>
    <row r="638" spans="3:3" x14ac:dyDescent="0.2">
      <c r="C638" s="37"/>
    </row>
    <row r="639" spans="3:3" x14ac:dyDescent="0.2">
      <c r="C639" s="37"/>
    </row>
    <row r="640" spans="3:3" x14ac:dyDescent="0.2">
      <c r="C640" s="37"/>
    </row>
    <row r="641" spans="3:3" x14ac:dyDescent="0.2">
      <c r="C641" s="37"/>
    </row>
    <row r="642" spans="3:3" x14ac:dyDescent="0.2">
      <c r="C642" s="37"/>
    </row>
    <row r="643" spans="3:3" x14ac:dyDescent="0.2">
      <c r="C643" s="37"/>
    </row>
    <row r="644" spans="3:3" x14ac:dyDescent="0.2">
      <c r="C644" s="37"/>
    </row>
    <row r="645" spans="3:3" x14ac:dyDescent="0.2">
      <c r="C645" s="37"/>
    </row>
    <row r="646" spans="3:3" x14ac:dyDescent="0.2">
      <c r="C646" s="37"/>
    </row>
    <row r="647" spans="3:3" x14ac:dyDescent="0.2">
      <c r="C647" s="37"/>
    </row>
    <row r="648" spans="3:3" x14ac:dyDescent="0.2">
      <c r="C648" s="37"/>
    </row>
    <row r="649" spans="3:3" x14ac:dyDescent="0.2">
      <c r="C649" s="37"/>
    </row>
    <row r="650" spans="3:3" x14ac:dyDescent="0.2">
      <c r="C650" s="37"/>
    </row>
    <row r="651" spans="3:3" x14ac:dyDescent="0.2">
      <c r="C651" s="37"/>
    </row>
    <row r="652" spans="3:3" x14ac:dyDescent="0.2">
      <c r="C652" s="37"/>
    </row>
    <row r="653" spans="3:3" x14ac:dyDescent="0.2">
      <c r="C653" s="37"/>
    </row>
    <row r="654" spans="3:3" x14ac:dyDescent="0.2">
      <c r="C654" s="37"/>
    </row>
    <row r="655" spans="3:3" x14ac:dyDescent="0.2">
      <c r="C655" s="37"/>
    </row>
    <row r="656" spans="3:3" x14ac:dyDescent="0.2">
      <c r="C656" s="37"/>
    </row>
    <row r="657" spans="3:3" x14ac:dyDescent="0.2">
      <c r="C657" s="37"/>
    </row>
    <row r="658" spans="3:3" x14ac:dyDescent="0.2">
      <c r="C658" s="37"/>
    </row>
    <row r="659" spans="3:3" x14ac:dyDescent="0.2">
      <c r="C659" s="37"/>
    </row>
    <row r="660" spans="3:3" x14ac:dyDescent="0.2">
      <c r="C660" s="37"/>
    </row>
    <row r="661" spans="3:3" x14ac:dyDescent="0.2">
      <c r="C661" s="37"/>
    </row>
    <row r="662" spans="3:3" x14ac:dyDescent="0.2">
      <c r="C662" s="37"/>
    </row>
    <row r="663" spans="3:3" x14ac:dyDescent="0.2">
      <c r="C663" s="37"/>
    </row>
    <row r="664" spans="3:3" x14ac:dyDescent="0.2">
      <c r="C664" s="37"/>
    </row>
    <row r="665" spans="3:3" x14ac:dyDescent="0.2">
      <c r="C665" s="37"/>
    </row>
    <row r="666" spans="3:3" x14ac:dyDescent="0.2">
      <c r="C666" s="37"/>
    </row>
    <row r="667" spans="3:3" x14ac:dyDescent="0.2">
      <c r="C667" s="37"/>
    </row>
    <row r="668" spans="3:3" x14ac:dyDescent="0.2">
      <c r="C668" s="37"/>
    </row>
    <row r="669" spans="3:3" x14ac:dyDescent="0.2">
      <c r="C669" s="37"/>
    </row>
    <row r="670" spans="3:3" x14ac:dyDescent="0.2">
      <c r="C670" s="37"/>
    </row>
    <row r="671" spans="3:3" x14ac:dyDescent="0.2">
      <c r="C671" s="37"/>
    </row>
    <row r="672" spans="3:3" x14ac:dyDescent="0.2">
      <c r="C672" s="37"/>
    </row>
    <row r="673" spans="3:3" x14ac:dyDescent="0.2">
      <c r="C673" s="37"/>
    </row>
    <row r="674" spans="3:3" x14ac:dyDescent="0.2">
      <c r="C674" s="37"/>
    </row>
    <row r="675" spans="3:3" x14ac:dyDescent="0.2">
      <c r="C675" s="37"/>
    </row>
    <row r="676" spans="3:3" x14ac:dyDescent="0.2">
      <c r="C676" s="37"/>
    </row>
    <row r="677" spans="3:3" x14ac:dyDescent="0.2">
      <c r="C677" s="37"/>
    </row>
    <row r="678" spans="3:3" x14ac:dyDescent="0.2">
      <c r="C678" s="37"/>
    </row>
    <row r="679" spans="3:3" x14ac:dyDescent="0.2">
      <c r="C679" s="37"/>
    </row>
    <row r="680" spans="3:3" x14ac:dyDescent="0.2">
      <c r="C680" s="37"/>
    </row>
    <row r="681" spans="3:3" x14ac:dyDescent="0.2">
      <c r="C681" s="37"/>
    </row>
    <row r="682" spans="3:3" x14ac:dyDescent="0.2">
      <c r="C682" s="37"/>
    </row>
    <row r="683" spans="3:3" x14ac:dyDescent="0.2">
      <c r="C683" s="37"/>
    </row>
    <row r="684" spans="3:3" x14ac:dyDescent="0.2">
      <c r="C684" s="37"/>
    </row>
    <row r="685" spans="3:3" x14ac:dyDescent="0.2">
      <c r="C685" s="37"/>
    </row>
    <row r="686" spans="3:3" x14ac:dyDescent="0.2">
      <c r="C686" s="37"/>
    </row>
    <row r="687" spans="3:3" x14ac:dyDescent="0.2">
      <c r="C687" s="37"/>
    </row>
    <row r="688" spans="3:3" x14ac:dyDescent="0.2">
      <c r="C688" s="37"/>
    </row>
    <row r="689" spans="3:3" x14ac:dyDescent="0.2">
      <c r="C689" s="37"/>
    </row>
    <row r="690" spans="3:3" x14ac:dyDescent="0.2">
      <c r="C690" s="37"/>
    </row>
    <row r="691" spans="3:3" x14ac:dyDescent="0.2">
      <c r="C691" s="37"/>
    </row>
    <row r="692" spans="3:3" x14ac:dyDescent="0.2">
      <c r="C692" s="37"/>
    </row>
    <row r="693" spans="3:3" x14ac:dyDescent="0.2">
      <c r="C693" s="37"/>
    </row>
    <row r="694" spans="3:3" x14ac:dyDescent="0.2">
      <c r="C694" s="37"/>
    </row>
    <row r="695" spans="3:3" x14ac:dyDescent="0.2">
      <c r="C695" s="37"/>
    </row>
    <row r="696" spans="3:3" x14ac:dyDescent="0.2">
      <c r="C696" s="37"/>
    </row>
    <row r="697" spans="3:3" x14ac:dyDescent="0.2">
      <c r="C697" s="37"/>
    </row>
    <row r="698" spans="3:3" x14ac:dyDescent="0.2">
      <c r="C698" s="37"/>
    </row>
    <row r="699" spans="3:3" x14ac:dyDescent="0.2">
      <c r="C699" s="37"/>
    </row>
    <row r="700" spans="3:3" x14ac:dyDescent="0.2">
      <c r="C700" s="37"/>
    </row>
    <row r="701" spans="3:3" x14ac:dyDescent="0.2">
      <c r="C701" s="37"/>
    </row>
    <row r="702" spans="3:3" x14ac:dyDescent="0.2">
      <c r="C702" s="37"/>
    </row>
    <row r="703" spans="3:3" x14ac:dyDescent="0.2">
      <c r="C703" s="37"/>
    </row>
    <row r="704" spans="3:3" x14ac:dyDescent="0.2">
      <c r="C704" s="37"/>
    </row>
    <row r="705" spans="3:3" x14ac:dyDescent="0.2">
      <c r="C705" s="37"/>
    </row>
    <row r="706" spans="3:3" x14ac:dyDescent="0.2">
      <c r="C706" s="37"/>
    </row>
    <row r="707" spans="3:3" x14ac:dyDescent="0.2">
      <c r="C707" s="37"/>
    </row>
    <row r="708" spans="3:3" x14ac:dyDescent="0.2">
      <c r="C708" s="37"/>
    </row>
    <row r="709" spans="3:3" x14ac:dyDescent="0.2">
      <c r="C709" s="37"/>
    </row>
    <row r="710" spans="3:3" x14ac:dyDescent="0.2">
      <c r="C710" s="37"/>
    </row>
    <row r="711" spans="3:3" x14ac:dyDescent="0.2">
      <c r="C711" s="37"/>
    </row>
    <row r="712" spans="3:3" x14ac:dyDescent="0.2">
      <c r="C712" s="37"/>
    </row>
    <row r="713" spans="3:3" x14ac:dyDescent="0.2">
      <c r="C713" s="37"/>
    </row>
    <row r="714" spans="3:3" x14ac:dyDescent="0.2">
      <c r="C714" s="37"/>
    </row>
    <row r="715" spans="3:3" x14ac:dyDescent="0.2">
      <c r="C715" s="37"/>
    </row>
    <row r="716" spans="3:3" x14ac:dyDescent="0.2">
      <c r="C716" s="37"/>
    </row>
    <row r="717" spans="3:3" x14ac:dyDescent="0.2">
      <c r="C717" s="37"/>
    </row>
    <row r="718" spans="3:3" x14ac:dyDescent="0.2">
      <c r="C718" s="37"/>
    </row>
    <row r="719" spans="3:3" x14ac:dyDescent="0.2">
      <c r="C719" s="37"/>
    </row>
    <row r="720" spans="3:3" x14ac:dyDescent="0.2">
      <c r="C720" s="37"/>
    </row>
    <row r="721" spans="3:3" x14ac:dyDescent="0.2">
      <c r="C721" s="37"/>
    </row>
    <row r="722" spans="3:3" x14ac:dyDescent="0.2">
      <c r="C722" s="37"/>
    </row>
    <row r="723" spans="3:3" x14ac:dyDescent="0.2">
      <c r="C723" s="37"/>
    </row>
    <row r="724" spans="3:3" x14ac:dyDescent="0.2">
      <c r="C724" s="37"/>
    </row>
    <row r="725" spans="3:3" x14ac:dyDescent="0.2">
      <c r="C725" s="37"/>
    </row>
    <row r="726" spans="3:3" x14ac:dyDescent="0.2">
      <c r="C726" s="37"/>
    </row>
    <row r="727" spans="3:3" x14ac:dyDescent="0.2">
      <c r="C727" s="37"/>
    </row>
    <row r="728" spans="3:3" x14ac:dyDescent="0.2">
      <c r="C728" s="37"/>
    </row>
    <row r="729" spans="3:3" x14ac:dyDescent="0.2">
      <c r="C729" s="37"/>
    </row>
    <row r="730" spans="3:3" x14ac:dyDescent="0.2">
      <c r="C730" s="37"/>
    </row>
    <row r="731" spans="3:3" x14ac:dyDescent="0.2">
      <c r="C731" s="37"/>
    </row>
    <row r="732" spans="3:3" x14ac:dyDescent="0.2">
      <c r="C732" s="37"/>
    </row>
    <row r="733" spans="3:3" x14ac:dyDescent="0.2">
      <c r="C733" s="37"/>
    </row>
    <row r="734" spans="3:3" x14ac:dyDescent="0.2">
      <c r="C734" s="37"/>
    </row>
    <row r="735" spans="3:3" x14ac:dyDescent="0.2">
      <c r="C735" s="37"/>
    </row>
    <row r="736" spans="3:3" x14ac:dyDescent="0.2">
      <c r="C736" s="37"/>
    </row>
    <row r="737" spans="3:3" x14ac:dyDescent="0.2">
      <c r="C737" s="37"/>
    </row>
    <row r="738" spans="3:3" x14ac:dyDescent="0.2">
      <c r="C738" s="37"/>
    </row>
    <row r="739" spans="3:3" x14ac:dyDescent="0.2">
      <c r="C739" s="37"/>
    </row>
    <row r="740" spans="3:3" x14ac:dyDescent="0.2">
      <c r="C740" s="37"/>
    </row>
    <row r="741" spans="3:3" x14ac:dyDescent="0.2">
      <c r="C741" s="37"/>
    </row>
    <row r="742" spans="3:3" x14ac:dyDescent="0.2">
      <c r="C742" s="37"/>
    </row>
    <row r="743" spans="3:3" x14ac:dyDescent="0.2">
      <c r="C743" s="37"/>
    </row>
    <row r="744" spans="3:3" x14ac:dyDescent="0.2">
      <c r="C744" s="37"/>
    </row>
    <row r="745" spans="3:3" x14ac:dyDescent="0.2">
      <c r="C745" s="37"/>
    </row>
    <row r="746" spans="3:3" x14ac:dyDescent="0.2">
      <c r="C746" s="37"/>
    </row>
    <row r="747" spans="3:3" x14ac:dyDescent="0.2">
      <c r="C747" s="37"/>
    </row>
    <row r="748" spans="3:3" x14ac:dyDescent="0.2">
      <c r="C748" s="37"/>
    </row>
    <row r="749" spans="3:3" x14ac:dyDescent="0.2">
      <c r="C749" s="37"/>
    </row>
    <row r="750" spans="3:3" x14ac:dyDescent="0.2">
      <c r="C750" s="37"/>
    </row>
    <row r="751" spans="3:3" x14ac:dyDescent="0.2">
      <c r="C751" s="37"/>
    </row>
    <row r="752" spans="3:3" x14ac:dyDescent="0.2">
      <c r="C752" s="37"/>
    </row>
    <row r="753" spans="3:3" x14ac:dyDescent="0.2">
      <c r="C753" s="37"/>
    </row>
    <row r="754" spans="3:3" x14ac:dyDescent="0.2">
      <c r="C754" s="37"/>
    </row>
    <row r="755" spans="3:3" x14ac:dyDescent="0.2">
      <c r="C755" s="37"/>
    </row>
    <row r="756" spans="3:3" x14ac:dyDescent="0.2">
      <c r="C756" s="37"/>
    </row>
    <row r="757" spans="3:3" x14ac:dyDescent="0.2">
      <c r="C757" s="37"/>
    </row>
    <row r="758" spans="3:3" x14ac:dyDescent="0.2">
      <c r="C758" s="37"/>
    </row>
    <row r="759" spans="3:3" x14ac:dyDescent="0.2">
      <c r="C759" s="37"/>
    </row>
    <row r="760" spans="3:3" x14ac:dyDescent="0.2">
      <c r="C760" s="37"/>
    </row>
    <row r="761" spans="3:3" x14ac:dyDescent="0.2">
      <c r="C761" s="37"/>
    </row>
    <row r="762" spans="3:3" x14ac:dyDescent="0.2">
      <c r="C762" s="37"/>
    </row>
    <row r="763" spans="3:3" x14ac:dyDescent="0.2">
      <c r="C763" s="37"/>
    </row>
    <row r="764" spans="3:3" x14ac:dyDescent="0.2">
      <c r="C764" s="37"/>
    </row>
    <row r="765" spans="3:3" x14ac:dyDescent="0.2">
      <c r="C765" s="37"/>
    </row>
    <row r="766" spans="3:3" x14ac:dyDescent="0.2">
      <c r="C766" s="37"/>
    </row>
    <row r="767" spans="3:3" x14ac:dyDescent="0.2">
      <c r="C767" s="37"/>
    </row>
    <row r="768" spans="3:3" x14ac:dyDescent="0.2">
      <c r="C768" s="37"/>
    </row>
    <row r="769" spans="3:3" x14ac:dyDescent="0.2">
      <c r="C769" s="37"/>
    </row>
    <row r="770" spans="3:3" x14ac:dyDescent="0.2">
      <c r="C770" s="37"/>
    </row>
    <row r="771" spans="3:3" x14ac:dyDescent="0.2">
      <c r="C771" s="37"/>
    </row>
    <row r="772" spans="3:3" x14ac:dyDescent="0.2">
      <c r="C772" s="37"/>
    </row>
    <row r="773" spans="3:3" x14ac:dyDescent="0.2">
      <c r="C773" s="37"/>
    </row>
    <row r="774" spans="3:3" x14ac:dyDescent="0.2">
      <c r="C774" s="37"/>
    </row>
    <row r="775" spans="3:3" x14ac:dyDescent="0.2">
      <c r="C775" s="37"/>
    </row>
    <row r="776" spans="3:3" x14ac:dyDescent="0.2">
      <c r="C776" s="37"/>
    </row>
    <row r="777" spans="3:3" x14ac:dyDescent="0.2">
      <c r="C777" s="37"/>
    </row>
    <row r="778" spans="3:3" x14ac:dyDescent="0.2">
      <c r="C778" s="37"/>
    </row>
    <row r="779" spans="3:3" x14ac:dyDescent="0.2">
      <c r="C779" s="37"/>
    </row>
    <row r="780" spans="3:3" x14ac:dyDescent="0.2">
      <c r="C780" s="37"/>
    </row>
    <row r="781" spans="3:3" x14ac:dyDescent="0.2">
      <c r="C781" s="37"/>
    </row>
    <row r="782" spans="3:3" x14ac:dyDescent="0.2">
      <c r="C782" s="37"/>
    </row>
    <row r="783" spans="3:3" x14ac:dyDescent="0.2">
      <c r="C783" s="37"/>
    </row>
    <row r="784" spans="3:3" x14ac:dyDescent="0.2">
      <c r="C784" s="37"/>
    </row>
    <row r="785" spans="3:3" x14ac:dyDescent="0.2">
      <c r="C785" s="37"/>
    </row>
    <row r="786" spans="3:3" x14ac:dyDescent="0.2">
      <c r="C786" s="37"/>
    </row>
    <row r="787" spans="3:3" x14ac:dyDescent="0.2">
      <c r="C787" s="37"/>
    </row>
    <row r="788" spans="3:3" x14ac:dyDescent="0.2">
      <c r="C788" s="37"/>
    </row>
    <row r="789" spans="3:3" x14ac:dyDescent="0.2">
      <c r="C789" s="37"/>
    </row>
    <row r="790" spans="3:3" x14ac:dyDescent="0.2">
      <c r="C790" s="37"/>
    </row>
    <row r="791" spans="3:3" x14ac:dyDescent="0.2">
      <c r="C791" s="37"/>
    </row>
    <row r="792" spans="3:3" x14ac:dyDescent="0.2">
      <c r="C792" s="37"/>
    </row>
    <row r="793" spans="3:3" x14ac:dyDescent="0.2">
      <c r="C793" s="37"/>
    </row>
    <row r="794" spans="3:3" x14ac:dyDescent="0.2">
      <c r="C794" s="37"/>
    </row>
    <row r="795" spans="3:3" x14ac:dyDescent="0.2">
      <c r="C795" s="37"/>
    </row>
    <row r="796" spans="3:3" x14ac:dyDescent="0.2">
      <c r="C796" s="37"/>
    </row>
    <row r="797" spans="3:3" x14ac:dyDescent="0.2">
      <c r="C797" s="37"/>
    </row>
    <row r="798" spans="3:3" x14ac:dyDescent="0.2">
      <c r="C798" s="37"/>
    </row>
    <row r="799" spans="3:3" x14ac:dyDescent="0.2">
      <c r="C799" s="37"/>
    </row>
    <row r="800" spans="3:3" x14ac:dyDescent="0.2">
      <c r="C800" s="37"/>
    </row>
    <row r="801" spans="3:3" x14ac:dyDescent="0.2">
      <c r="C801" s="37"/>
    </row>
    <row r="802" spans="3:3" x14ac:dyDescent="0.2">
      <c r="C802" s="37"/>
    </row>
    <row r="803" spans="3:3" x14ac:dyDescent="0.2">
      <c r="C803" s="37"/>
    </row>
    <row r="804" spans="3:3" x14ac:dyDescent="0.2">
      <c r="C804" s="37"/>
    </row>
    <row r="805" spans="3:3" x14ac:dyDescent="0.2">
      <c r="C805" s="37"/>
    </row>
    <row r="806" spans="3:3" x14ac:dyDescent="0.2">
      <c r="C806" s="37"/>
    </row>
    <row r="807" spans="3:3" x14ac:dyDescent="0.2">
      <c r="C807" s="37"/>
    </row>
    <row r="808" spans="3:3" x14ac:dyDescent="0.2">
      <c r="C808" s="37"/>
    </row>
    <row r="809" spans="3:3" x14ac:dyDescent="0.2">
      <c r="C809" s="37"/>
    </row>
    <row r="810" spans="3:3" x14ac:dyDescent="0.2">
      <c r="C810" s="37"/>
    </row>
    <row r="811" spans="3:3" x14ac:dyDescent="0.2">
      <c r="C811" s="37"/>
    </row>
    <row r="812" spans="3:3" x14ac:dyDescent="0.2">
      <c r="C812" s="37"/>
    </row>
    <row r="813" spans="3:3" x14ac:dyDescent="0.2">
      <c r="C813" s="37"/>
    </row>
    <row r="814" spans="3:3" x14ac:dyDescent="0.2">
      <c r="C814" s="37"/>
    </row>
    <row r="815" spans="3:3" x14ac:dyDescent="0.2">
      <c r="C815" s="37"/>
    </row>
    <row r="816" spans="3:3" x14ac:dyDescent="0.2">
      <c r="C816" s="37"/>
    </row>
    <row r="817" spans="3:3" x14ac:dyDescent="0.2">
      <c r="C817" s="37"/>
    </row>
    <row r="818" spans="3:3" x14ac:dyDescent="0.2">
      <c r="C818" s="37"/>
    </row>
    <row r="819" spans="3:3" x14ac:dyDescent="0.2">
      <c r="C819" s="37"/>
    </row>
    <row r="820" spans="3:3" x14ac:dyDescent="0.2">
      <c r="C820" s="37"/>
    </row>
    <row r="821" spans="3:3" x14ac:dyDescent="0.2">
      <c r="C821" s="37"/>
    </row>
    <row r="822" spans="3:3" x14ac:dyDescent="0.2">
      <c r="C822" s="37"/>
    </row>
    <row r="823" spans="3:3" x14ac:dyDescent="0.2">
      <c r="C823" s="37"/>
    </row>
    <row r="824" spans="3:3" x14ac:dyDescent="0.2">
      <c r="C824" s="37"/>
    </row>
    <row r="825" spans="3:3" x14ac:dyDescent="0.2">
      <c r="C825" s="37"/>
    </row>
    <row r="826" spans="3:3" x14ac:dyDescent="0.2">
      <c r="C826" s="37"/>
    </row>
    <row r="827" spans="3:3" x14ac:dyDescent="0.2">
      <c r="C827" s="37"/>
    </row>
    <row r="828" spans="3:3" x14ac:dyDescent="0.2">
      <c r="C828" s="37"/>
    </row>
    <row r="829" spans="3:3" x14ac:dyDescent="0.2">
      <c r="C829" s="37"/>
    </row>
    <row r="830" spans="3:3" x14ac:dyDescent="0.2">
      <c r="C830" s="37"/>
    </row>
    <row r="831" spans="3:3" x14ac:dyDescent="0.2">
      <c r="C831" s="37"/>
    </row>
    <row r="832" spans="3:3" x14ac:dyDescent="0.2">
      <c r="C832" s="37"/>
    </row>
    <row r="833" spans="3:3" x14ac:dyDescent="0.2">
      <c r="C833" s="37"/>
    </row>
    <row r="834" spans="3:3" x14ac:dyDescent="0.2">
      <c r="C834" s="37"/>
    </row>
    <row r="835" spans="3:3" x14ac:dyDescent="0.2">
      <c r="C835" s="37"/>
    </row>
    <row r="836" spans="3:3" x14ac:dyDescent="0.2">
      <c r="C836" s="37"/>
    </row>
    <row r="837" spans="3:3" x14ac:dyDescent="0.2">
      <c r="C837" s="37"/>
    </row>
    <row r="838" spans="3:3" x14ac:dyDescent="0.2">
      <c r="C838" s="37"/>
    </row>
    <row r="839" spans="3:3" x14ac:dyDescent="0.2">
      <c r="C839" s="37"/>
    </row>
    <row r="840" spans="3:3" x14ac:dyDescent="0.2">
      <c r="C840" s="37"/>
    </row>
    <row r="841" spans="3:3" x14ac:dyDescent="0.2">
      <c r="C841" s="37"/>
    </row>
    <row r="842" spans="3:3" x14ac:dyDescent="0.2">
      <c r="C842" s="37"/>
    </row>
    <row r="843" spans="3:3" x14ac:dyDescent="0.2">
      <c r="C843" s="37"/>
    </row>
    <row r="844" spans="3:3" x14ac:dyDescent="0.2">
      <c r="C844" s="37"/>
    </row>
    <row r="845" spans="3:3" x14ac:dyDescent="0.2">
      <c r="C845" s="37"/>
    </row>
    <row r="846" spans="3:3" x14ac:dyDescent="0.2">
      <c r="C846" s="37"/>
    </row>
    <row r="847" spans="3:3" x14ac:dyDescent="0.2">
      <c r="C847" s="37"/>
    </row>
    <row r="848" spans="3:3" x14ac:dyDescent="0.2">
      <c r="C848" s="37"/>
    </row>
    <row r="849" spans="3:3" x14ac:dyDescent="0.2">
      <c r="C849" s="37"/>
    </row>
    <row r="850" spans="3:3" x14ac:dyDescent="0.2">
      <c r="C850" s="37"/>
    </row>
    <row r="851" spans="3:3" x14ac:dyDescent="0.2">
      <c r="C851" s="37"/>
    </row>
    <row r="852" spans="3:3" x14ac:dyDescent="0.2">
      <c r="C852" s="37"/>
    </row>
    <row r="853" spans="3:3" x14ac:dyDescent="0.2">
      <c r="C853" s="37"/>
    </row>
    <row r="854" spans="3:3" x14ac:dyDescent="0.2">
      <c r="C854" s="37"/>
    </row>
    <row r="855" spans="3:3" x14ac:dyDescent="0.2">
      <c r="C855" s="37"/>
    </row>
    <row r="856" spans="3:3" x14ac:dyDescent="0.2">
      <c r="C856" s="37"/>
    </row>
    <row r="857" spans="3:3" x14ac:dyDescent="0.2">
      <c r="C857" s="37"/>
    </row>
    <row r="858" spans="3:3" x14ac:dyDescent="0.2">
      <c r="C858" s="37"/>
    </row>
    <row r="859" spans="3:3" x14ac:dyDescent="0.2">
      <c r="C859" s="37"/>
    </row>
    <row r="860" spans="3:3" x14ac:dyDescent="0.2">
      <c r="C860" s="37"/>
    </row>
    <row r="861" spans="3:3" x14ac:dyDescent="0.2">
      <c r="C861" s="37"/>
    </row>
    <row r="862" spans="3:3" x14ac:dyDescent="0.2">
      <c r="C862" s="37"/>
    </row>
    <row r="863" spans="3:3" x14ac:dyDescent="0.2">
      <c r="C863" s="37"/>
    </row>
    <row r="864" spans="3:3" x14ac:dyDescent="0.2">
      <c r="C864" s="37"/>
    </row>
    <row r="865" spans="3:3" x14ac:dyDescent="0.2">
      <c r="C865" s="37"/>
    </row>
    <row r="866" spans="3:3" x14ac:dyDescent="0.2">
      <c r="C866" s="37"/>
    </row>
    <row r="867" spans="3:3" x14ac:dyDescent="0.2">
      <c r="C867" s="37"/>
    </row>
    <row r="868" spans="3:3" x14ac:dyDescent="0.2">
      <c r="C868" s="37"/>
    </row>
    <row r="869" spans="3:3" x14ac:dyDescent="0.2">
      <c r="C869" s="37"/>
    </row>
    <row r="870" spans="3:3" x14ac:dyDescent="0.2">
      <c r="C870" s="37"/>
    </row>
    <row r="871" spans="3:3" x14ac:dyDescent="0.2">
      <c r="C871" s="37"/>
    </row>
    <row r="872" spans="3:3" x14ac:dyDescent="0.2">
      <c r="C872" s="37"/>
    </row>
    <row r="873" spans="3:3" x14ac:dyDescent="0.2">
      <c r="C873" s="37"/>
    </row>
    <row r="874" spans="3:3" x14ac:dyDescent="0.2">
      <c r="C874" s="37"/>
    </row>
    <row r="875" spans="3:3" x14ac:dyDescent="0.2">
      <c r="C875" s="37"/>
    </row>
    <row r="876" spans="3:3" x14ac:dyDescent="0.2">
      <c r="C876" s="37"/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workbookViewId="0">
      <selection activeCell="A5" sqref="A5:O395"/>
    </sheetView>
  </sheetViews>
  <sheetFormatPr defaultRowHeight="15" x14ac:dyDescent="0.2"/>
  <cols>
    <col min="1" max="1" width="8.88671875" style="51"/>
    <col min="2" max="2" width="24.109375" bestFit="1" customWidth="1"/>
  </cols>
  <sheetData>
    <row r="1" spans="1:17" x14ac:dyDescent="0.2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x14ac:dyDescent="0.2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x14ac:dyDescent="0.2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 x14ac:dyDescent="0.25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7" ht="15.75" thickTop="1" x14ac:dyDescent="0.2">
      <c r="A5" s="47" t="s">
        <v>1052</v>
      </c>
      <c r="B5" s="43" t="s">
        <v>1975</v>
      </c>
      <c r="C5" s="39"/>
      <c r="D5" s="39"/>
      <c r="E5" s="39"/>
      <c r="F5" s="39"/>
      <c r="G5" s="39"/>
      <c r="H5" s="44">
        <v>215589</v>
      </c>
      <c r="I5" s="39"/>
      <c r="J5" s="39"/>
      <c r="K5" s="39"/>
      <c r="L5" s="39"/>
      <c r="M5" s="39"/>
      <c r="N5" s="44">
        <v>0</v>
      </c>
      <c r="O5" s="39"/>
      <c r="P5" s="39"/>
    </row>
    <row r="6" spans="1:17" x14ac:dyDescent="0.2">
      <c r="A6" s="47" t="s">
        <v>1055</v>
      </c>
      <c r="B6" s="43" t="s">
        <v>1833</v>
      </c>
      <c r="C6" s="39"/>
      <c r="D6" s="44">
        <v>4</v>
      </c>
      <c r="E6" s="39"/>
      <c r="F6" s="39"/>
      <c r="G6" s="39"/>
      <c r="H6" s="44">
        <v>2</v>
      </c>
      <c r="I6" s="39"/>
      <c r="J6" s="44">
        <v>46570</v>
      </c>
      <c r="K6" s="39"/>
      <c r="L6" s="39"/>
      <c r="M6" s="39"/>
      <c r="N6" s="39"/>
      <c r="O6" s="39"/>
      <c r="P6" s="39"/>
    </row>
    <row r="7" spans="1:17" x14ac:dyDescent="0.2">
      <c r="A7" s="47" t="s">
        <v>1061</v>
      </c>
      <c r="B7" s="43" t="s">
        <v>1996</v>
      </c>
      <c r="C7" s="44">
        <v>1768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x14ac:dyDescent="0.2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900</v>
      </c>
      <c r="O8" s="44">
        <v>4</v>
      </c>
      <c r="P8" s="39"/>
    </row>
    <row r="9" spans="1:17" x14ac:dyDescent="0.2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  <c r="P9" s="39"/>
    </row>
    <row r="10" spans="1:17" x14ac:dyDescent="0.2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2160</v>
      </c>
      <c r="O10" s="39"/>
      <c r="P10" s="39"/>
    </row>
    <row r="11" spans="1:17" x14ac:dyDescent="0.2">
      <c r="A11" s="47" t="s">
        <v>1079</v>
      </c>
      <c r="B11" s="43" t="s">
        <v>1865</v>
      </c>
      <c r="C11" s="39"/>
      <c r="D11" s="44">
        <v>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290</v>
      </c>
      <c r="P11" s="39"/>
    </row>
    <row r="12" spans="1:17" x14ac:dyDescent="0.2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  <c r="P12" s="39"/>
    </row>
    <row r="13" spans="1:17" x14ac:dyDescent="0.2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4316</v>
      </c>
      <c r="P13" s="39"/>
    </row>
    <row r="14" spans="1:17" x14ac:dyDescent="0.2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5920</v>
      </c>
      <c r="P14" s="39"/>
    </row>
    <row r="15" spans="1:17" x14ac:dyDescent="0.2">
      <c r="A15" s="47" t="s">
        <v>1095</v>
      </c>
      <c r="B15" s="43" t="s">
        <v>2058</v>
      </c>
      <c r="C15" s="39"/>
      <c r="D15" s="39"/>
      <c r="E15" s="39"/>
      <c r="F15" s="39"/>
      <c r="G15" s="39"/>
      <c r="H15" s="44">
        <v>5716</v>
      </c>
      <c r="I15" s="39"/>
      <c r="J15" s="39"/>
      <c r="K15" s="39"/>
      <c r="L15" s="39"/>
      <c r="M15" s="39"/>
      <c r="N15" s="39"/>
      <c r="O15" s="39"/>
      <c r="P15" s="39"/>
    </row>
    <row r="16" spans="1:17" x14ac:dyDescent="0.2">
      <c r="A16" s="47" t="s">
        <v>1098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4332</v>
      </c>
      <c r="P16" s="39"/>
    </row>
    <row r="17" spans="1:16" x14ac:dyDescent="0.2">
      <c r="A17" s="47" t="s">
        <v>1100</v>
      </c>
      <c r="B17" s="43" t="s">
        <v>2106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4">
        <v>400</v>
      </c>
      <c r="O17" s="39"/>
      <c r="P17" s="39"/>
    </row>
    <row r="18" spans="1:16" x14ac:dyDescent="0.2">
      <c r="A18" s="47" t="s">
        <v>1103</v>
      </c>
      <c r="B18" s="43" t="s">
        <v>1997</v>
      </c>
      <c r="C18" s="39"/>
      <c r="D18" s="39"/>
      <c r="E18" s="39"/>
      <c r="F18" s="39"/>
      <c r="G18" s="39"/>
      <c r="H18" s="44">
        <v>125040</v>
      </c>
      <c r="I18" s="39"/>
      <c r="J18" s="39"/>
      <c r="K18" s="39"/>
      <c r="L18" s="39"/>
      <c r="M18" s="39"/>
      <c r="N18" s="39"/>
      <c r="O18" s="39"/>
      <c r="P18" s="39"/>
    </row>
    <row r="19" spans="1:16" x14ac:dyDescent="0.2">
      <c r="A19" s="47" t="s">
        <v>1109</v>
      </c>
      <c r="B19" s="43" t="s">
        <v>1924</v>
      </c>
      <c r="C19" s="39"/>
      <c r="D19" s="39"/>
      <c r="E19" s="44">
        <v>618</v>
      </c>
      <c r="F19" s="39"/>
      <c r="G19" s="39"/>
      <c r="H19" s="39"/>
      <c r="I19" s="39"/>
      <c r="J19" s="39"/>
      <c r="K19" s="39"/>
      <c r="L19" s="39"/>
      <c r="M19" s="39"/>
      <c r="N19" s="39"/>
      <c r="O19" s="44">
        <v>428</v>
      </c>
      <c r="P19" s="39"/>
    </row>
    <row r="20" spans="1:16" x14ac:dyDescent="0.2">
      <c r="A20" s="47" t="s">
        <v>1112</v>
      </c>
      <c r="B20" s="43" t="s">
        <v>1964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13701</v>
      </c>
      <c r="P20" s="39"/>
    </row>
    <row r="21" spans="1:16" x14ac:dyDescent="0.2">
      <c r="A21" s="47" t="s">
        <v>1115</v>
      </c>
      <c r="B21" s="43" t="s">
        <v>1867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4">
        <v>257</v>
      </c>
      <c r="O21" s="39"/>
      <c r="P21" s="39"/>
    </row>
    <row r="22" spans="1:16" x14ac:dyDescent="0.2">
      <c r="A22" s="47" t="s">
        <v>1122</v>
      </c>
      <c r="B22" s="43" t="s">
        <v>1998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4">
        <v>67</v>
      </c>
      <c r="P22" s="39"/>
    </row>
    <row r="23" spans="1:16" x14ac:dyDescent="0.2">
      <c r="A23" s="47" t="s">
        <v>1125</v>
      </c>
      <c r="B23" s="43" t="s">
        <v>1999</v>
      </c>
      <c r="C23" s="39"/>
      <c r="D23" s="44">
        <v>3912</v>
      </c>
      <c r="E23" s="39"/>
      <c r="F23" s="39"/>
      <c r="G23" s="39"/>
      <c r="H23" s="39"/>
      <c r="I23" s="39"/>
      <c r="J23" s="39"/>
      <c r="K23" s="39"/>
      <c r="L23" s="39"/>
      <c r="M23" s="39"/>
      <c r="N23" s="44">
        <v>306</v>
      </c>
      <c r="O23" s="39"/>
      <c r="P23" s="39"/>
    </row>
    <row r="24" spans="1:16" x14ac:dyDescent="0.2">
      <c r="A24" s="47" t="s">
        <v>1131</v>
      </c>
      <c r="B24" s="43" t="s">
        <v>2059</v>
      </c>
      <c r="C24" s="39"/>
      <c r="D24" s="39"/>
      <c r="E24" s="39"/>
      <c r="F24" s="39"/>
      <c r="G24" s="39"/>
      <c r="H24" s="44">
        <v>4530</v>
      </c>
      <c r="I24" s="39"/>
      <c r="J24" s="39"/>
      <c r="K24" s="39"/>
      <c r="L24" s="39"/>
      <c r="M24" s="39"/>
      <c r="N24" s="39"/>
      <c r="O24" s="39"/>
      <c r="P24" s="39"/>
    </row>
    <row r="25" spans="1:16" x14ac:dyDescent="0.2">
      <c r="A25" s="47" t="s">
        <v>1134</v>
      </c>
      <c r="B25" s="43" t="s">
        <v>1811</v>
      </c>
      <c r="C25" s="39"/>
      <c r="D25" s="39"/>
      <c r="E25" s="39"/>
      <c r="F25" s="39"/>
      <c r="G25" s="39"/>
      <c r="H25" s="44">
        <v>451836</v>
      </c>
      <c r="I25" s="39"/>
      <c r="J25" s="39"/>
      <c r="K25" s="39"/>
      <c r="L25" s="39"/>
      <c r="M25" s="39"/>
      <c r="N25" s="39"/>
      <c r="O25" s="39"/>
      <c r="P25" s="39"/>
    </row>
    <row r="26" spans="1:16" x14ac:dyDescent="0.2">
      <c r="A26" s="47" t="s">
        <v>1137</v>
      </c>
      <c r="B26" s="43" t="s">
        <v>1925</v>
      </c>
      <c r="C26" s="39"/>
      <c r="D26" s="44">
        <v>3560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2">
      <c r="A27" s="47" t="s">
        <v>1155</v>
      </c>
      <c r="B27" s="43" t="s">
        <v>1868</v>
      </c>
      <c r="C27" s="39"/>
      <c r="D27" s="39"/>
      <c r="E27" s="39"/>
      <c r="F27" s="39"/>
      <c r="G27" s="39"/>
      <c r="H27" s="44">
        <v>211502</v>
      </c>
      <c r="I27" s="44">
        <v>1128</v>
      </c>
      <c r="J27" s="39"/>
      <c r="K27" s="39"/>
      <c r="L27" s="39"/>
      <c r="M27" s="39"/>
      <c r="N27" s="39"/>
      <c r="O27" s="39"/>
      <c r="P27" s="39"/>
    </row>
    <row r="28" spans="1:16" x14ac:dyDescent="0.2">
      <c r="A28" s="47" t="s">
        <v>1158</v>
      </c>
      <c r="B28" s="43" t="s">
        <v>2000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4">
        <v>75846</v>
      </c>
      <c r="N28" s="39"/>
      <c r="O28" s="39"/>
      <c r="P28" s="39"/>
    </row>
    <row r="29" spans="1:16" x14ac:dyDescent="0.2">
      <c r="A29" s="47" t="s">
        <v>1161</v>
      </c>
      <c r="B29" s="43" t="s">
        <v>1834</v>
      </c>
      <c r="C29" s="39"/>
      <c r="D29" s="39"/>
      <c r="E29" s="44">
        <v>20466</v>
      </c>
      <c r="F29" s="39"/>
      <c r="G29" s="39"/>
      <c r="H29" s="39"/>
      <c r="I29" s="44">
        <v>23940</v>
      </c>
      <c r="J29" s="44">
        <v>90407</v>
      </c>
      <c r="K29" s="44">
        <v>23970</v>
      </c>
      <c r="L29" s="39"/>
      <c r="M29" s="39"/>
      <c r="N29" s="39"/>
      <c r="O29" s="44">
        <v>1909</v>
      </c>
      <c r="P29" s="39"/>
    </row>
    <row r="30" spans="1:16" x14ac:dyDescent="0.2">
      <c r="A30" s="47" t="s">
        <v>1164</v>
      </c>
      <c r="B30" s="43" t="s">
        <v>2060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10</v>
      </c>
      <c r="P30" s="39"/>
    </row>
    <row r="31" spans="1:16" x14ac:dyDescent="0.2">
      <c r="A31" s="47" t="s">
        <v>1167</v>
      </c>
      <c r="B31" s="43" t="s">
        <v>1861</v>
      </c>
      <c r="C31" s="39"/>
      <c r="D31" s="39"/>
      <c r="E31" s="39"/>
      <c r="F31" s="39"/>
      <c r="G31" s="39"/>
      <c r="H31" s="44">
        <v>0</v>
      </c>
      <c r="I31" s="39"/>
      <c r="J31" s="44">
        <v>0</v>
      </c>
      <c r="K31" s="39"/>
      <c r="L31" s="39"/>
      <c r="M31" s="39"/>
      <c r="N31" s="39"/>
      <c r="O31" s="44">
        <v>273</v>
      </c>
      <c r="P31" s="39"/>
    </row>
    <row r="32" spans="1:16" x14ac:dyDescent="0.2">
      <c r="A32" s="47" t="s">
        <v>1170</v>
      </c>
      <c r="B32" s="43" t="s">
        <v>2061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280</v>
      </c>
      <c r="P32" s="39"/>
    </row>
    <row r="33" spans="1:16" x14ac:dyDescent="0.2">
      <c r="A33" s="47" t="s">
        <v>1173</v>
      </c>
      <c r="B33" s="43" t="s">
        <v>1869</v>
      </c>
      <c r="C33" s="39"/>
      <c r="D33" s="39"/>
      <c r="E33" s="39"/>
      <c r="F33" s="39"/>
      <c r="G33" s="39"/>
      <c r="H33" s="44">
        <v>1949056</v>
      </c>
      <c r="I33" s="39"/>
      <c r="J33" s="39"/>
      <c r="K33" s="39"/>
      <c r="L33" s="39"/>
      <c r="M33" s="39"/>
      <c r="N33" s="39"/>
      <c r="O33" s="39"/>
      <c r="P33" s="39"/>
    </row>
    <row r="34" spans="1:16" x14ac:dyDescent="0.2">
      <c r="A34" s="47" t="s">
        <v>1176</v>
      </c>
      <c r="B34" s="43" t="s">
        <v>1902</v>
      </c>
      <c r="C34" s="39"/>
      <c r="D34" s="39"/>
      <c r="E34" s="39"/>
      <c r="F34" s="39"/>
      <c r="G34" s="39"/>
      <c r="H34" s="44">
        <v>0</v>
      </c>
      <c r="I34" s="39"/>
      <c r="J34" s="39"/>
      <c r="K34" s="39"/>
      <c r="L34" s="39"/>
      <c r="M34" s="39"/>
      <c r="N34" s="39"/>
      <c r="O34" s="44">
        <v>1600</v>
      </c>
      <c r="P34" s="39"/>
    </row>
    <row r="35" spans="1:16" x14ac:dyDescent="0.2">
      <c r="A35" s="47" t="s">
        <v>1179</v>
      </c>
      <c r="B35" s="43" t="s">
        <v>2062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420</v>
      </c>
      <c r="P35" s="39"/>
    </row>
    <row r="36" spans="1:16" x14ac:dyDescent="0.2">
      <c r="A36" s="47" t="s">
        <v>1182</v>
      </c>
      <c r="B36" s="43" t="s">
        <v>2063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182</v>
      </c>
      <c r="P36" s="39"/>
    </row>
    <row r="37" spans="1:16" x14ac:dyDescent="0.2">
      <c r="A37" s="47" t="s">
        <v>1185</v>
      </c>
      <c r="B37" s="43" t="s">
        <v>1870</v>
      </c>
      <c r="C37" s="39"/>
      <c r="D37" s="39"/>
      <c r="E37" s="39"/>
      <c r="F37" s="39"/>
      <c r="G37" s="39"/>
      <c r="H37" s="44">
        <v>0</v>
      </c>
      <c r="I37" s="39"/>
      <c r="J37" s="44">
        <v>0</v>
      </c>
      <c r="K37" s="39"/>
      <c r="L37" s="39"/>
      <c r="M37" s="39"/>
      <c r="N37" s="44">
        <v>0</v>
      </c>
      <c r="O37" s="39"/>
      <c r="P37" s="39"/>
    </row>
    <row r="38" spans="1:16" x14ac:dyDescent="0.2">
      <c r="A38" s="47" t="s">
        <v>1188</v>
      </c>
      <c r="B38" s="43" t="s">
        <v>2107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300</v>
      </c>
      <c r="P38" s="39"/>
    </row>
    <row r="39" spans="1:16" x14ac:dyDescent="0.2">
      <c r="A39" s="47" t="s">
        <v>1191</v>
      </c>
      <c r="B39" s="43" t="s">
        <v>2001</v>
      </c>
      <c r="C39" s="39"/>
      <c r="D39" s="39"/>
      <c r="E39" s="39"/>
      <c r="F39" s="39"/>
      <c r="G39" s="39"/>
      <c r="H39" s="39"/>
      <c r="I39" s="44">
        <v>0</v>
      </c>
      <c r="J39" s="39"/>
      <c r="K39" s="39"/>
      <c r="L39" s="39"/>
      <c r="M39" s="39"/>
      <c r="N39" s="39"/>
      <c r="O39" s="39"/>
      <c r="P39" s="39"/>
    </row>
    <row r="40" spans="1:16" x14ac:dyDescent="0.2">
      <c r="A40" s="47" t="s">
        <v>1209</v>
      </c>
      <c r="B40" s="43" t="s">
        <v>2002</v>
      </c>
      <c r="C40" s="39"/>
      <c r="D40" s="39"/>
      <c r="E40" s="39"/>
      <c r="F40" s="39"/>
      <c r="G40" s="39"/>
      <c r="H40" s="44">
        <v>0</v>
      </c>
      <c r="I40" s="39"/>
      <c r="J40" s="39"/>
      <c r="K40" s="39"/>
      <c r="L40" s="39"/>
      <c r="M40" s="39"/>
      <c r="N40" s="39"/>
      <c r="O40" s="44">
        <v>424</v>
      </c>
      <c r="P40" s="39"/>
    </row>
    <row r="41" spans="1:16" x14ac:dyDescent="0.2">
      <c r="A41" s="47" t="s">
        <v>1212</v>
      </c>
      <c r="B41" s="43" t="s">
        <v>1926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720</v>
      </c>
      <c r="P41" s="39"/>
    </row>
    <row r="42" spans="1:16" x14ac:dyDescent="0.2">
      <c r="A42" s="47" t="s">
        <v>1215</v>
      </c>
      <c r="B42" s="43" t="s">
        <v>1730</v>
      </c>
      <c r="C42" s="39"/>
      <c r="D42" s="39"/>
      <c r="E42" s="44">
        <v>0</v>
      </c>
      <c r="F42" s="39"/>
      <c r="G42" s="39"/>
      <c r="H42" s="44">
        <v>0</v>
      </c>
      <c r="I42" s="39"/>
      <c r="J42" s="39"/>
      <c r="K42" s="39"/>
      <c r="L42" s="39"/>
      <c r="M42" s="39"/>
      <c r="N42" s="39"/>
      <c r="O42" s="44">
        <v>320</v>
      </c>
      <c r="P42" s="39"/>
    </row>
    <row r="43" spans="1:16" x14ac:dyDescent="0.2">
      <c r="A43" s="47" t="s">
        <v>1224</v>
      </c>
      <c r="B43" s="43" t="s">
        <v>1835</v>
      </c>
      <c r="C43" s="39"/>
      <c r="D43" s="39"/>
      <c r="E43" s="39"/>
      <c r="F43" s="39"/>
      <c r="G43" s="39"/>
      <c r="H43" s="44">
        <v>41010</v>
      </c>
      <c r="I43" s="39"/>
      <c r="J43" s="39"/>
      <c r="K43" s="39"/>
      <c r="L43" s="39"/>
      <c r="M43" s="39"/>
      <c r="N43" s="39"/>
      <c r="O43" s="44">
        <v>4</v>
      </c>
      <c r="P43" s="39"/>
    </row>
    <row r="44" spans="1:16" x14ac:dyDescent="0.2">
      <c r="A44" s="47" t="s">
        <v>1230</v>
      </c>
      <c r="B44" s="43" t="s">
        <v>2064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21000</v>
      </c>
      <c r="P44" s="39"/>
    </row>
    <row r="45" spans="1:16" x14ac:dyDescent="0.2">
      <c r="A45" s="47" t="s">
        <v>1233</v>
      </c>
      <c r="B45" s="43" t="s">
        <v>2108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4">
        <v>331</v>
      </c>
      <c r="P45" s="39"/>
    </row>
    <row r="46" spans="1:16" x14ac:dyDescent="0.2">
      <c r="A46" s="47" t="s">
        <v>1239</v>
      </c>
      <c r="B46" s="43" t="s">
        <v>2065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196</v>
      </c>
      <c r="P46" s="39"/>
    </row>
    <row r="47" spans="1:16" x14ac:dyDescent="0.2">
      <c r="A47" s="47" t="s">
        <v>1242</v>
      </c>
      <c r="B47" s="43" t="s">
        <v>2109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4">
        <v>340</v>
      </c>
      <c r="P47" s="39"/>
    </row>
    <row r="48" spans="1:16" x14ac:dyDescent="0.2">
      <c r="A48" s="47" t="s">
        <v>1252</v>
      </c>
      <c r="B48" s="43" t="s">
        <v>1968</v>
      </c>
      <c r="C48" s="39"/>
      <c r="D48" s="39"/>
      <c r="E48" s="39"/>
      <c r="F48" s="39"/>
      <c r="G48" s="39"/>
      <c r="H48" s="44">
        <v>1</v>
      </c>
      <c r="I48" s="39"/>
      <c r="J48" s="39"/>
      <c r="K48" s="39"/>
      <c r="L48" s="39"/>
      <c r="M48" s="39"/>
      <c r="N48" s="39"/>
      <c r="O48" s="44">
        <v>1</v>
      </c>
      <c r="P48" s="39"/>
    </row>
    <row r="49" spans="1:16" x14ac:dyDescent="0.2">
      <c r="A49" s="47" t="s">
        <v>1255</v>
      </c>
      <c r="B49" s="43" t="s">
        <v>1927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4">
        <v>0</v>
      </c>
      <c r="N49" s="39"/>
      <c r="O49" s="44">
        <v>0</v>
      </c>
      <c r="P49" s="39"/>
    </row>
    <row r="50" spans="1:16" x14ac:dyDescent="0.2">
      <c r="A50" s="47" t="s">
        <v>1261</v>
      </c>
      <c r="B50" s="43" t="s">
        <v>2003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4">
        <v>1866</v>
      </c>
      <c r="P50" s="39"/>
    </row>
    <row r="51" spans="1:16" x14ac:dyDescent="0.2">
      <c r="A51" s="47" t="s">
        <v>1264</v>
      </c>
      <c r="B51" s="43" t="s">
        <v>2004</v>
      </c>
      <c r="C51" s="39"/>
      <c r="D51" s="39"/>
      <c r="E51" s="39"/>
      <c r="F51" s="39"/>
      <c r="G51" s="39"/>
      <c r="H51" s="39"/>
      <c r="I51" s="39"/>
      <c r="J51" s="39"/>
      <c r="K51" s="44">
        <v>3520</v>
      </c>
      <c r="L51" s="39"/>
      <c r="M51" s="39"/>
      <c r="N51" s="39"/>
      <c r="O51" s="39"/>
      <c r="P51" s="39"/>
    </row>
    <row r="52" spans="1:16" x14ac:dyDescent="0.2">
      <c r="A52" s="47" t="s">
        <v>1267</v>
      </c>
      <c r="B52" s="43" t="s">
        <v>1969</v>
      </c>
      <c r="C52" s="39"/>
      <c r="D52" s="39"/>
      <c r="E52" s="39"/>
      <c r="F52" s="39"/>
      <c r="G52" s="39"/>
      <c r="H52" s="44">
        <v>30083</v>
      </c>
      <c r="I52" s="39"/>
      <c r="J52" s="39"/>
      <c r="K52" s="39"/>
      <c r="L52" s="39"/>
      <c r="M52" s="39"/>
      <c r="N52" s="39"/>
      <c r="O52" s="39"/>
      <c r="P52" s="39"/>
    </row>
    <row r="53" spans="1:16" x14ac:dyDescent="0.2">
      <c r="A53" s="47" t="s">
        <v>1270</v>
      </c>
      <c r="B53" s="43" t="s">
        <v>1731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1504</v>
      </c>
      <c r="P53" s="39"/>
    </row>
    <row r="54" spans="1:16" x14ac:dyDescent="0.2">
      <c r="A54" s="47" t="s">
        <v>1276</v>
      </c>
      <c r="B54" s="43" t="s">
        <v>1928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4">
        <v>3661</v>
      </c>
      <c r="N54" s="39"/>
      <c r="O54" s="44">
        <v>752</v>
      </c>
      <c r="P54" s="39"/>
    </row>
    <row r="55" spans="1:16" x14ac:dyDescent="0.2">
      <c r="A55" s="47" t="s">
        <v>1279</v>
      </c>
      <c r="B55" s="43" t="s">
        <v>2066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270</v>
      </c>
      <c r="P55" s="39"/>
    </row>
    <row r="56" spans="1:16" x14ac:dyDescent="0.2">
      <c r="A56" s="47" t="s">
        <v>1285</v>
      </c>
      <c r="B56" s="43" t="s">
        <v>1907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322</v>
      </c>
      <c r="P56" s="39"/>
    </row>
    <row r="57" spans="1:16" x14ac:dyDescent="0.2">
      <c r="A57" s="47" t="s">
        <v>1291</v>
      </c>
      <c r="B57" s="43" t="s">
        <v>2005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4">
        <v>0</v>
      </c>
      <c r="P57" s="39"/>
    </row>
    <row r="58" spans="1:16" x14ac:dyDescent="0.2">
      <c r="A58" s="47" t="s">
        <v>1296</v>
      </c>
      <c r="B58" s="43" t="s">
        <v>1908</v>
      </c>
      <c r="C58" s="39"/>
      <c r="D58" s="39"/>
      <c r="E58" s="39"/>
      <c r="F58" s="39"/>
      <c r="G58" s="39"/>
      <c r="H58" s="44">
        <v>54133</v>
      </c>
      <c r="I58" s="39"/>
      <c r="J58" s="44">
        <v>0</v>
      </c>
      <c r="K58" s="39"/>
      <c r="L58" s="39"/>
      <c r="M58" s="39"/>
      <c r="N58" s="39"/>
      <c r="O58" s="39"/>
      <c r="P58" s="39"/>
    </row>
    <row r="59" spans="1:16" x14ac:dyDescent="0.2">
      <c r="A59" s="47" t="s">
        <v>1299</v>
      </c>
      <c r="B59" s="43" t="s">
        <v>1812</v>
      </c>
      <c r="C59" s="39"/>
      <c r="D59" s="39"/>
      <c r="E59" s="44">
        <v>2340</v>
      </c>
      <c r="F59" s="39"/>
      <c r="G59" s="39"/>
      <c r="H59" s="39"/>
      <c r="I59" s="39"/>
      <c r="J59" s="39"/>
      <c r="K59" s="39"/>
      <c r="L59" s="39"/>
      <c r="M59" s="39"/>
      <c r="N59" s="39"/>
      <c r="O59" s="44">
        <v>136</v>
      </c>
      <c r="P59" s="39"/>
    </row>
    <row r="60" spans="1:16" x14ac:dyDescent="0.2">
      <c r="A60" s="47" t="s">
        <v>1302</v>
      </c>
      <c r="B60" s="43" t="s">
        <v>1832</v>
      </c>
      <c r="C60" s="39"/>
      <c r="D60" s="44">
        <v>7584</v>
      </c>
      <c r="E60" s="39"/>
      <c r="F60" s="39"/>
      <c r="G60" s="39"/>
      <c r="H60" s="39"/>
      <c r="I60" s="39"/>
      <c r="J60" s="39"/>
      <c r="K60" s="39"/>
      <c r="L60" s="39"/>
      <c r="M60" s="39"/>
      <c r="N60" s="44">
        <v>211616</v>
      </c>
      <c r="O60" s="39"/>
      <c r="P60" s="39"/>
    </row>
    <row r="61" spans="1:16" x14ac:dyDescent="0.2">
      <c r="A61" s="47" t="s">
        <v>1317</v>
      </c>
      <c r="B61" s="43" t="s">
        <v>2006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>
        <v>0</v>
      </c>
      <c r="N61" s="44">
        <v>100210</v>
      </c>
      <c r="O61" s="44">
        <v>828</v>
      </c>
      <c r="P61" s="39"/>
    </row>
    <row r="62" spans="1:16" x14ac:dyDescent="0.2">
      <c r="A62" s="47" t="s">
        <v>1323</v>
      </c>
      <c r="B62" s="43" t="s">
        <v>1929</v>
      </c>
      <c r="C62" s="39"/>
      <c r="D62" s="39"/>
      <c r="E62" s="39"/>
      <c r="F62" s="39"/>
      <c r="G62" s="39"/>
      <c r="H62" s="39"/>
      <c r="I62" s="44">
        <v>8099</v>
      </c>
      <c r="J62" s="39"/>
      <c r="K62" s="39"/>
      <c r="L62" s="39"/>
      <c r="M62" s="39"/>
      <c r="N62" s="39"/>
      <c r="O62" s="44">
        <v>5079</v>
      </c>
      <c r="P62" s="39"/>
    </row>
    <row r="63" spans="1:16" x14ac:dyDescent="0.2">
      <c r="A63" s="47" t="s">
        <v>1326</v>
      </c>
      <c r="B63" s="43" t="s">
        <v>1930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2192</v>
      </c>
      <c r="P63" s="39"/>
    </row>
    <row r="64" spans="1:16" x14ac:dyDescent="0.2">
      <c r="A64" s="47" t="s">
        <v>1333</v>
      </c>
      <c r="B64" s="43" t="s">
        <v>1989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340</v>
      </c>
      <c r="P64" s="39"/>
    </row>
    <row r="65" spans="1:16" x14ac:dyDescent="0.2">
      <c r="A65" s="47" t="s">
        <v>1336</v>
      </c>
      <c r="B65" s="43" t="s">
        <v>1931</v>
      </c>
      <c r="C65" s="39"/>
      <c r="D65" s="44">
        <v>3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926</v>
      </c>
      <c r="P65" s="39"/>
    </row>
    <row r="66" spans="1:16" x14ac:dyDescent="0.2">
      <c r="A66" s="47" t="s">
        <v>1339</v>
      </c>
      <c r="B66" s="43" t="s">
        <v>2110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4">
        <v>213000</v>
      </c>
      <c r="O66" s="39"/>
      <c r="P66" s="39"/>
    </row>
    <row r="67" spans="1:16" x14ac:dyDescent="0.2">
      <c r="A67" s="47" t="s">
        <v>1342</v>
      </c>
      <c r="B67" s="43" t="s">
        <v>2007</v>
      </c>
      <c r="C67" s="39"/>
      <c r="D67" s="39"/>
      <c r="E67" s="39"/>
      <c r="F67" s="39"/>
      <c r="G67" s="39"/>
      <c r="H67" s="44">
        <v>1</v>
      </c>
      <c r="I67" s="39"/>
      <c r="J67" s="39"/>
      <c r="K67" s="39"/>
      <c r="L67" s="39"/>
      <c r="M67" s="39"/>
      <c r="N67" s="39"/>
      <c r="O67" s="44">
        <v>929</v>
      </c>
      <c r="P67" s="39"/>
    </row>
    <row r="68" spans="1:16" x14ac:dyDescent="0.2">
      <c r="A68" s="47" t="s">
        <v>1345</v>
      </c>
      <c r="B68" s="43" t="s">
        <v>1813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4">
        <v>0</v>
      </c>
      <c r="O68" s="44">
        <v>600</v>
      </c>
      <c r="P68" s="39"/>
    </row>
    <row r="69" spans="1:16" x14ac:dyDescent="0.2">
      <c r="A69" s="47" t="s">
        <v>1348</v>
      </c>
      <c r="B69" s="43" t="s">
        <v>1814</v>
      </c>
      <c r="C69" s="39"/>
      <c r="D69" s="39"/>
      <c r="E69" s="39"/>
      <c r="F69" s="39"/>
      <c r="G69" s="39"/>
      <c r="H69" s="39"/>
      <c r="I69" s="39"/>
      <c r="J69" s="44">
        <v>360</v>
      </c>
      <c r="K69" s="39"/>
      <c r="L69" s="39"/>
      <c r="M69" s="39"/>
      <c r="N69" s="44">
        <v>31012</v>
      </c>
      <c r="O69" s="44">
        <v>140</v>
      </c>
      <c r="P69" s="39"/>
    </row>
    <row r="70" spans="1:16" x14ac:dyDescent="0.2">
      <c r="A70" s="47" t="s">
        <v>1351</v>
      </c>
      <c r="B70" s="43" t="s">
        <v>1909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4">
        <v>3286</v>
      </c>
      <c r="P70" s="39"/>
    </row>
    <row r="71" spans="1:16" x14ac:dyDescent="0.2">
      <c r="A71" s="47" t="s">
        <v>1354</v>
      </c>
      <c r="B71" s="43" t="s">
        <v>2067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1008</v>
      </c>
      <c r="P71" s="39"/>
    </row>
    <row r="72" spans="1:16" x14ac:dyDescent="0.2">
      <c r="A72" s="47" t="s">
        <v>1357</v>
      </c>
      <c r="B72" s="43" t="s">
        <v>1976</v>
      </c>
      <c r="C72" s="39"/>
      <c r="D72" s="39"/>
      <c r="E72" s="44">
        <v>0</v>
      </c>
      <c r="F72" s="44">
        <v>5930</v>
      </c>
      <c r="G72" s="39"/>
      <c r="H72" s="39"/>
      <c r="I72" s="39"/>
      <c r="J72" s="39"/>
      <c r="K72" s="39"/>
      <c r="L72" s="39"/>
      <c r="M72" s="39"/>
      <c r="N72" s="39"/>
      <c r="O72" s="44">
        <v>1800</v>
      </c>
      <c r="P72" s="39"/>
    </row>
    <row r="73" spans="1:16" x14ac:dyDescent="0.2">
      <c r="A73" s="47" t="s">
        <v>1360</v>
      </c>
      <c r="B73" s="43" t="s">
        <v>2068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2188</v>
      </c>
      <c r="P73" s="39"/>
    </row>
    <row r="74" spans="1:16" x14ac:dyDescent="0.2">
      <c r="A74" s="47" t="s">
        <v>1366</v>
      </c>
      <c r="B74" s="43" t="s">
        <v>1836</v>
      </c>
      <c r="C74" s="39"/>
      <c r="D74" s="39"/>
      <c r="E74" s="39"/>
      <c r="F74" s="39"/>
      <c r="G74" s="44">
        <v>480</v>
      </c>
      <c r="H74" s="44">
        <v>33577</v>
      </c>
      <c r="I74" s="39"/>
      <c r="J74" s="39"/>
      <c r="K74" s="39"/>
      <c r="L74" s="39"/>
      <c r="M74" s="39"/>
      <c r="N74" s="39"/>
      <c r="O74" s="44">
        <v>961</v>
      </c>
      <c r="P74" s="39"/>
    </row>
    <row r="75" spans="1:16" x14ac:dyDescent="0.2">
      <c r="A75" s="47" t="s">
        <v>1372</v>
      </c>
      <c r="B75" s="43" t="s">
        <v>1732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4">
        <v>0</v>
      </c>
      <c r="O75" s="39"/>
      <c r="P75" s="39"/>
    </row>
    <row r="76" spans="1:16" x14ac:dyDescent="0.2">
      <c r="A76" s="47" t="s">
        <v>1375</v>
      </c>
      <c r="B76" s="43" t="s">
        <v>2069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576</v>
      </c>
      <c r="P76" s="39"/>
    </row>
    <row r="77" spans="1:16" x14ac:dyDescent="0.2">
      <c r="A77" s="47" t="s">
        <v>1378</v>
      </c>
      <c r="B77" s="43" t="s">
        <v>1932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4">
        <v>10224</v>
      </c>
      <c r="O77" s="39"/>
      <c r="P77" s="39"/>
    </row>
    <row r="78" spans="1:16" x14ac:dyDescent="0.2">
      <c r="A78" s="47" t="s">
        <v>1381</v>
      </c>
      <c r="B78" s="43" t="s">
        <v>1837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4">
        <v>15616</v>
      </c>
      <c r="P78" s="39"/>
    </row>
    <row r="79" spans="1:16" x14ac:dyDescent="0.2">
      <c r="A79" s="47" t="s">
        <v>1384</v>
      </c>
      <c r="B79" s="43" t="s">
        <v>2070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4">
        <v>1056</v>
      </c>
      <c r="P79" s="39"/>
    </row>
    <row r="80" spans="1:16" x14ac:dyDescent="0.2">
      <c r="A80" s="47" t="s">
        <v>1386</v>
      </c>
      <c r="B80" s="43" t="s">
        <v>1733</v>
      </c>
      <c r="C80" s="39"/>
      <c r="D80" s="44">
        <v>0</v>
      </c>
      <c r="E80" s="44">
        <v>0</v>
      </c>
      <c r="F80" s="39"/>
      <c r="G80" s="39"/>
      <c r="H80" s="44">
        <v>334</v>
      </c>
      <c r="I80" s="39"/>
      <c r="J80" s="39"/>
      <c r="K80" s="39"/>
      <c r="L80" s="39"/>
      <c r="M80" s="39"/>
      <c r="N80" s="39"/>
      <c r="O80" s="44">
        <v>8091</v>
      </c>
      <c r="P80" s="39"/>
    </row>
    <row r="81" spans="1:16" x14ac:dyDescent="0.2">
      <c r="A81" s="47" t="s">
        <v>1392</v>
      </c>
      <c r="B81" s="43" t="s">
        <v>1734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4">
        <v>1</v>
      </c>
      <c r="P81" s="39"/>
    </row>
    <row r="82" spans="1:16" x14ac:dyDescent="0.2">
      <c r="A82" s="47" t="s">
        <v>1395</v>
      </c>
      <c r="B82" s="43" t="s">
        <v>1829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3741</v>
      </c>
      <c r="P82" s="39"/>
    </row>
    <row r="83" spans="1:16" x14ac:dyDescent="0.2">
      <c r="A83" s="47" t="s">
        <v>1398</v>
      </c>
      <c r="B83" s="43" t="s">
        <v>1838</v>
      </c>
      <c r="C83" s="39"/>
      <c r="D83" s="39"/>
      <c r="E83" s="39"/>
      <c r="F83" s="39"/>
      <c r="G83" s="44">
        <v>2500</v>
      </c>
      <c r="H83" s="44">
        <v>0</v>
      </c>
      <c r="I83" s="44">
        <v>0</v>
      </c>
      <c r="J83" s="39"/>
      <c r="K83" s="39"/>
      <c r="L83" s="39"/>
      <c r="M83" s="39"/>
      <c r="N83" s="44">
        <v>0</v>
      </c>
      <c r="O83" s="44">
        <v>22466</v>
      </c>
      <c r="P83" s="39"/>
    </row>
    <row r="84" spans="1:16" x14ac:dyDescent="0.2">
      <c r="A84" s="47" t="s">
        <v>1401</v>
      </c>
      <c r="B84" s="43" t="s">
        <v>2008</v>
      </c>
      <c r="C84" s="39"/>
      <c r="D84" s="39"/>
      <c r="E84" s="44">
        <v>800</v>
      </c>
      <c r="F84" s="39"/>
      <c r="G84" s="39"/>
      <c r="H84" s="39"/>
      <c r="I84" s="39"/>
      <c r="J84" s="39"/>
      <c r="K84" s="39"/>
      <c r="L84" s="39"/>
      <c r="M84" s="39"/>
      <c r="N84" s="44">
        <v>1</v>
      </c>
      <c r="O84" s="44">
        <v>1</v>
      </c>
      <c r="P84" s="39"/>
    </row>
    <row r="85" spans="1:16" x14ac:dyDescent="0.2">
      <c r="A85" s="47" t="s">
        <v>1404</v>
      </c>
      <c r="B85" s="43" t="s">
        <v>2071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1728</v>
      </c>
      <c r="P85" s="39"/>
    </row>
    <row r="86" spans="1:16" x14ac:dyDescent="0.2">
      <c r="A86" s="47" t="s">
        <v>1407</v>
      </c>
      <c r="B86" s="43" t="s">
        <v>2009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4">
        <v>1050</v>
      </c>
      <c r="P86" s="39"/>
    </row>
    <row r="87" spans="1:16" x14ac:dyDescent="0.2">
      <c r="A87" s="47" t="s">
        <v>1413</v>
      </c>
      <c r="B87" s="43" t="s">
        <v>1871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4120</v>
      </c>
      <c r="P87" s="39"/>
    </row>
    <row r="88" spans="1:16" x14ac:dyDescent="0.2">
      <c r="A88" s="47" t="s">
        <v>1422</v>
      </c>
      <c r="B88" s="43" t="s">
        <v>1933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4">
        <v>2268</v>
      </c>
      <c r="O88" s="44">
        <v>10228</v>
      </c>
      <c r="P88" s="39"/>
    </row>
    <row r="89" spans="1:16" x14ac:dyDescent="0.2">
      <c r="A89" s="47" t="s">
        <v>1425</v>
      </c>
      <c r="B89" s="43" t="s">
        <v>1735</v>
      </c>
      <c r="C89" s="39"/>
      <c r="D89" s="39"/>
      <c r="E89" s="39"/>
      <c r="F89" s="44">
        <v>30492</v>
      </c>
      <c r="G89" s="39"/>
      <c r="H89" s="39"/>
      <c r="I89" s="39"/>
      <c r="J89" s="39"/>
      <c r="K89" s="39"/>
      <c r="L89" s="39"/>
      <c r="M89" s="39"/>
      <c r="N89" s="39"/>
      <c r="O89" s="44">
        <v>4266</v>
      </c>
      <c r="P89" s="39"/>
    </row>
    <row r="90" spans="1:16" x14ac:dyDescent="0.2">
      <c r="A90" s="47" t="s">
        <v>1431</v>
      </c>
      <c r="B90" s="43" t="s">
        <v>1934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3558</v>
      </c>
      <c r="P90" s="39"/>
    </row>
    <row r="91" spans="1:16" x14ac:dyDescent="0.2">
      <c r="A91" s="47" t="s">
        <v>1434</v>
      </c>
      <c r="B91" s="43" t="s">
        <v>1845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4">
        <v>4872</v>
      </c>
      <c r="O91" s="44">
        <v>1</v>
      </c>
      <c r="P91" s="39"/>
    </row>
    <row r="92" spans="1:16" x14ac:dyDescent="0.2">
      <c r="A92" s="47" t="s">
        <v>1436</v>
      </c>
      <c r="B92" s="43" t="s">
        <v>1910</v>
      </c>
      <c r="C92" s="39"/>
      <c r="D92" s="39"/>
      <c r="E92" s="39"/>
      <c r="F92" s="39"/>
      <c r="G92" s="39"/>
      <c r="H92" s="44">
        <v>0</v>
      </c>
      <c r="I92" s="39"/>
      <c r="J92" s="39"/>
      <c r="K92" s="44">
        <v>0</v>
      </c>
      <c r="L92" s="39"/>
      <c r="M92" s="39"/>
      <c r="N92" s="44">
        <v>2600</v>
      </c>
      <c r="O92" s="44">
        <v>348</v>
      </c>
      <c r="P92" s="39"/>
    </row>
    <row r="93" spans="1:16" x14ac:dyDescent="0.2">
      <c r="A93" s="47" t="s">
        <v>1439</v>
      </c>
      <c r="B93" s="43" t="s">
        <v>2010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44">
        <v>400</v>
      </c>
      <c r="P93" s="39"/>
    </row>
    <row r="94" spans="1:16" x14ac:dyDescent="0.2">
      <c r="A94" s="47" t="s">
        <v>1449</v>
      </c>
      <c r="B94" s="43" t="s">
        <v>1911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5099</v>
      </c>
      <c r="P94" s="39"/>
    </row>
    <row r="95" spans="1:16" x14ac:dyDescent="0.2">
      <c r="A95" s="47" t="s">
        <v>1461</v>
      </c>
      <c r="B95" s="43" t="s">
        <v>1839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3260</v>
      </c>
      <c r="P95" s="39"/>
    </row>
    <row r="96" spans="1:16" x14ac:dyDescent="0.2">
      <c r="A96" s="47" t="s">
        <v>1464</v>
      </c>
      <c r="B96" s="43" t="s">
        <v>1979</v>
      </c>
      <c r="C96" s="39"/>
      <c r="D96" s="39"/>
      <c r="E96" s="44">
        <v>13000</v>
      </c>
      <c r="F96" s="39"/>
      <c r="G96" s="44">
        <v>546</v>
      </c>
      <c r="H96" s="39"/>
      <c r="I96" s="39"/>
      <c r="J96" s="39"/>
      <c r="K96" s="39"/>
      <c r="L96" s="39"/>
      <c r="M96" s="39"/>
      <c r="N96" s="39"/>
      <c r="O96" s="39"/>
      <c r="P96" s="39"/>
    </row>
    <row r="97" spans="1:16" x14ac:dyDescent="0.2">
      <c r="A97" s="47" t="s">
        <v>1470</v>
      </c>
      <c r="B97" s="43" t="s">
        <v>1736</v>
      </c>
      <c r="C97" s="39"/>
      <c r="D97" s="39"/>
      <c r="E97" s="39"/>
      <c r="F97" s="44">
        <v>0</v>
      </c>
      <c r="G97" s="39"/>
      <c r="H97" s="44">
        <v>0</v>
      </c>
      <c r="I97" s="39"/>
      <c r="J97" s="44">
        <v>64785</v>
      </c>
      <c r="K97" s="44">
        <v>0</v>
      </c>
      <c r="L97" s="39"/>
      <c r="M97" s="39"/>
      <c r="N97" s="39"/>
      <c r="O97" s="39"/>
      <c r="P97" s="39"/>
    </row>
    <row r="98" spans="1:16" x14ac:dyDescent="0.2">
      <c r="A98" s="47" t="s">
        <v>1473</v>
      </c>
      <c r="B98" s="43" t="s">
        <v>1840</v>
      </c>
      <c r="C98" s="39"/>
      <c r="D98" s="44">
        <v>6107</v>
      </c>
      <c r="E98" s="44">
        <v>4442</v>
      </c>
      <c r="F98" s="39"/>
      <c r="G98" s="39"/>
      <c r="H98" s="44">
        <v>47567</v>
      </c>
      <c r="I98" s="39"/>
      <c r="J98" s="44">
        <v>625</v>
      </c>
      <c r="K98" s="39"/>
      <c r="L98" s="39"/>
      <c r="M98" s="39"/>
      <c r="N98" s="44">
        <v>272214</v>
      </c>
      <c r="O98" s="44">
        <v>1752</v>
      </c>
      <c r="P98" s="39"/>
    </row>
    <row r="99" spans="1:16" x14ac:dyDescent="0.2">
      <c r="A99" s="47" t="s">
        <v>1482</v>
      </c>
      <c r="B99" s="43" t="s">
        <v>2072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4">
        <v>414</v>
      </c>
      <c r="P99" s="39"/>
    </row>
    <row r="100" spans="1:16" x14ac:dyDescent="0.2">
      <c r="A100" s="47" t="s">
        <v>1491</v>
      </c>
      <c r="B100" s="43" t="s">
        <v>1737</v>
      </c>
      <c r="C100" s="39"/>
      <c r="D100" s="44">
        <v>1635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4">
        <v>5194</v>
      </c>
      <c r="P100" s="39"/>
    </row>
    <row r="101" spans="1:16" x14ac:dyDescent="0.2">
      <c r="A101" s="47" t="s">
        <v>1494</v>
      </c>
      <c r="B101" s="43" t="s">
        <v>1872</v>
      </c>
      <c r="C101" s="39"/>
      <c r="D101" s="39"/>
      <c r="E101" s="39"/>
      <c r="F101" s="39"/>
      <c r="G101" s="39"/>
      <c r="H101" s="39"/>
      <c r="I101" s="39"/>
      <c r="J101" s="44">
        <v>0</v>
      </c>
      <c r="K101" s="39"/>
      <c r="L101" s="39"/>
      <c r="M101" s="39"/>
      <c r="N101" s="39"/>
      <c r="O101" s="44">
        <v>720</v>
      </c>
      <c r="P101" s="39"/>
    </row>
    <row r="102" spans="1:16" x14ac:dyDescent="0.2">
      <c r="A102" s="47" t="s">
        <v>1497</v>
      </c>
      <c r="B102" s="43" t="s">
        <v>1841</v>
      </c>
      <c r="C102" s="39"/>
      <c r="D102" s="39"/>
      <c r="E102" s="44">
        <v>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686</v>
      </c>
      <c r="P102" s="39"/>
    </row>
    <row r="103" spans="1:16" x14ac:dyDescent="0.2">
      <c r="A103" s="47" t="s">
        <v>1503</v>
      </c>
      <c r="B103" s="43" t="s">
        <v>2111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1</v>
      </c>
      <c r="P103" s="39"/>
    </row>
    <row r="104" spans="1:16" x14ac:dyDescent="0.2">
      <c r="A104" s="47" t="s">
        <v>1515</v>
      </c>
      <c r="B104" s="43" t="s">
        <v>2011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4">
        <v>10287</v>
      </c>
      <c r="O104" s="39"/>
      <c r="P104" s="39"/>
    </row>
    <row r="105" spans="1:16" x14ac:dyDescent="0.2">
      <c r="A105" s="47" t="s">
        <v>1527</v>
      </c>
      <c r="B105" s="43" t="s">
        <v>1738</v>
      </c>
      <c r="C105" s="39"/>
      <c r="D105" s="39"/>
      <c r="E105" s="39"/>
      <c r="F105" s="39"/>
      <c r="G105" s="39"/>
      <c r="H105" s="39"/>
      <c r="I105" s="39"/>
      <c r="J105" s="44">
        <v>186</v>
      </c>
      <c r="K105" s="39"/>
      <c r="L105" s="39"/>
      <c r="M105" s="39"/>
      <c r="N105" s="39"/>
      <c r="O105" s="44">
        <v>1792</v>
      </c>
      <c r="P105" s="39"/>
    </row>
    <row r="106" spans="1:16" x14ac:dyDescent="0.2">
      <c r="A106" s="47" t="s">
        <v>1548</v>
      </c>
      <c r="B106" s="43" t="s">
        <v>1977</v>
      </c>
      <c r="C106" s="39"/>
      <c r="D106" s="39"/>
      <c r="E106" s="44">
        <v>5029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x14ac:dyDescent="0.2">
      <c r="A107" s="47" t="s">
        <v>1551</v>
      </c>
      <c r="B107" s="43" t="s">
        <v>1935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864</v>
      </c>
      <c r="P107" s="39"/>
    </row>
    <row r="108" spans="1:16" x14ac:dyDescent="0.2">
      <c r="A108" s="47" t="s">
        <v>1554</v>
      </c>
      <c r="B108" s="43" t="s">
        <v>1739</v>
      </c>
      <c r="C108" s="39"/>
      <c r="D108" s="39"/>
      <c r="E108" s="39"/>
      <c r="F108" s="39"/>
      <c r="G108" s="39"/>
      <c r="H108" s="44">
        <v>66799</v>
      </c>
      <c r="I108" s="39"/>
      <c r="J108" s="44">
        <v>78900</v>
      </c>
      <c r="K108" s="39"/>
      <c r="L108" s="39"/>
      <c r="M108" s="39"/>
      <c r="N108" s="39"/>
      <c r="O108" s="44">
        <v>5364</v>
      </c>
      <c r="P108" s="39"/>
    </row>
    <row r="109" spans="1:16" x14ac:dyDescent="0.2">
      <c r="A109" s="47" t="s">
        <v>1561</v>
      </c>
      <c r="B109" s="43" t="s">
        <v>1912</v>
      </c>
      <c r="C109" s="39"/>
      <c r="D109" s="39"/>
      <c r="E109" s="39"/>
      <c r="F109" s="39"/>
      <c r="G109" s="39"/>
      <c r="H109" s="44">
        <v>5077</v>
      </c>
      <c r="I109" s="39"/>
      <c r="J109" s="39"/>
      <c r="K109" s="39"/>
      <c r="L109" s="39"/>
      <c r="M109" s="39"/>
      <c r="N109" s="39"/>
      <c r="O109" s="44">
        <v>109</v>
      </c>
      <c r="P109" s="39"/>
    </row>
    <row r="110" spans="1:16" x14ac:dyDescent="0.2">
      <c r="A110" s="47" t="s">
        <v>1570</v>
      </c>
      <c r="B110" s="43" t="s">
        <v>1815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3600</v>
      </c>
      <c r="P110" s="39"/>
    </row>
    <row r="111" spans="1:16" x14ac:dyDescent="0.2">
      <c r="A111" s="47" t="s">
        <v>1573</v>
      </c>
      <c r="B111" s="43" t="s">
        <v>1816</v>
      </c>
      <c r="C111" s="39"/>
      <c r="D111" s="44">
        <v>3530</v>
      </c>
      <c r="E111" s="39"/>
      <c r="F111" s="39"/>
      <c r="G111" s="39"/>
      <c r="H111" s="39"/>
      <c r="I111" s="39"/>
      <c r="J111" s="39"/>
      <c r="K111" s="44">
        <v>6400</v>
      </c>
      <c r="L111" s="39"/>
      <c r="M111" s="39"/>
      <c r="N111" s="39"/>
      <c r="O111" s="44">
        <v>11956</v>
      </c>
      <c r="P111" s="39"/>
    </row>
    <row r="112" spans="1:16" x14ac:dyDescent="0.2">
      <c r="A112" s="47" t="s">
        <v>1576</v>
      </c>
      <c r="B112" s="43" t="s">
        <v>1873</v>
      </c>
      <c r="C112" s="39"/>
      <c r="D112" s="44">
        <v>0</v>
      </c>
      <c r="E112" s="39"/>
      <c r="F112" s="39"/>
      <c r="G112" s="44">
        <v>9155</v>
      </c>
      <c r="H112" s="39"/>
      <c r="I112" s="39"/>
      <c r="J112" s="39"/>
      <c r="K112" s="39"/>
      <c r="L112" s="39"/>
      <c r="M112" s="39"/>
      <c r="N112" s="44">
        <v>856</v>
      </c>
      <c r="O112" s="39"/>
      <c r="P112" s="39"/>
    </row>
    <row r="113" spans="1:16" x14ac:dyDescent="0.2">
      <c r="A113" s="47" t="s">
        <v>1579</v>
      </c>
      <c r="B113" s="43" t="s">
        <v>1936</v>
      </c>
      <c r="C113" s="39"/>
      <c r="D113" s="39"/>
      <c r="E113" s="39"/>
      <c r="F113" s="39"/>
      <c r="G113" s="39"/>
      <c r="H113" s="44">
        <v>1362</v>
      </c>
      <c r="I113" s="39"/>
      <c r="J113" s="39"/>
      <c r="K113" s="39"/>
      <c r="L113" s="39"/>
      <c r="M113" s="39"/>
      <c r="N113" s="39"/>
      <c r="O113" s="39"/>
      <c r="P113" s="39"/>
    </row>
    <row r="114" spans="1:16" x14ac:dyDescent="0.2">
      <c r="A114" s="47" t="s">
        <v>1582</v>
      </c>
      <c r="B114" s="43" t="s">
        <v>1740</v>
      </c>
      <c r="C114" s="39"/>
      <c r="D114" s="44">
        <v>1</v>
      </c>
      <c r="E114" s="39"/>
      <c r="F114" s="39"/>
      <c r="G114" s="39"/>
      <c r="H114" s="44">
        <v>0</v>
      </c>
      <c r="I114" s="39"/>
      <c r="J114" s="39"/>
      <c r="K114" s="39"/>
      <c r="L114" s="39"/>
      <c r="M114" s="39"/>
      <c r="N114" s="39"/>
      <c r="O114" s="44">
        <v>1129</v>
      </c>
      <c r="P114" s="39"/>
    </row>
    <row r="115" spans="1:16" x14ac:dyDescent="0.2">
      <c r="A115" s="47" t="s">
        <v>1591</v>
      </c>
      <c r="B115" s="43" t="s">
        <v>1937</v>
      </c>
      <c r="C115" s="39"/>
      <c r="D115" s="39"/>
      <c r="E115" s="44">
        <v>0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2726</v>
      </c>
      <c r="P115" s="39"/>
    </row>
    <row r="116" spans="1:16" x14ac:dyDescent="0.2">
      <c r="A116" s="47" t="s">
        <v>1594</v>
      </c>
      <c r="B116" s="43" t="s">
        <v>1903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748</v>
      </c>
      <c r="P116" s="39"/>
    </row>
    <row r="117" spans="1:16" x14ac:dyDescent="0.2">
      <c r="A117" s="47" t="s">
        <v>1600</v>
      </c>
      <c r="B117" s="43" t="s">
        <v>2073</v>
      </c>
      <c r="C117" s="39"/>
      <c r="D117" s="44">
        <v>391</v>
      </c>
      <c r="E117" s="44">
        <v>0</v>
      </c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x14ac:dyDescent="0.2">
      <c r="A118" s="47" t="s">
        <v>1603</v>
      </c>
      <c r="B118" s="43" t="s">
        <v>2074</v>
      </c>
      <c r="C118" s="39"/>
      <c r="D118" s="39"/>
      <c r="E118" s="39"/>
      <c r="F118" s="39"/>
      <c r="G118" s="39"/>
      <c r="H118" s="44">
        <v>12482</v>
      </c>
      <c r="I118" s="39"/>
      <c r="J118" s="39"/>
      <c r="K118" s="39"/>
      <c r="L118" s="39"/>
      <c r="M118" s="39"/>
      <c r="N118" s="39"/>
      <c r="O118" s="39"/>
      <c r="P118" s="39"/>
    </row>
    <row r="119" spans="1:16" x14ac:dyDescent="0.2">
      <c r="A119" s="47" t="s">
        <v>1606</v>
      </c>
      <c r="B119" s="43" t="s">
        <v>1938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4">
        <v>1</v>
      </c>
      <c r="O119" s="44">
        <v>1</v>
      </c>
      <c r="P119" s="39"/>
    </row>
    <row r="120" spans="1:16" x14ac:dyDescent="0.2">
      <c r="A120" s="47" t="s">
        <v>1616</v>
      </c>
      <c r="B120" s="43" t="s">
        <v>1842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44">
        <v>3476</v>
      </c>
      <c r="P120" s="39"/>
    </row>
    <row r="121" spans="1:16" x14ac:dyDescent="0.2">
      <c r="A121" s="47" t="s">
        <v>1619</v>
      </c>
      <c r="B121" s="43" t="s">
        <v>2075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4">
        <v>2476</v>
      </c>
      <c r="O121" s="39"/>
      <c r="P121" s="39"/>
    </row>
    <row r="122" spans="1:16" x14ac:dyDescent="0.2">
      <c r="A122" s="47" t="s">
        <v>1622</v>
      </c>
      <c r="B122" s="43" t="s">
        <v>1843</v>
      </c>
      <c r="C122" s="39"/>
      <c r="D122" s="39"/>
      <c r="E122" s="44">
        <v>0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4076</v>
      </c>
      <c r="P122" s="39"/>
    </row>
    <row r="123" spans="1:16" x14ac:dyDescent="0.2">
      <c r="A123" s="47" t="s">
        <v>1625</v>
      </c>
      <c r="B123" s="43" t="s">
        <v>1746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4">
        <v>288</v>
      </c>
      <c r="P123" s="39"/>
    </row>
    <row r="124" spans="1:16" x14ac:dyDescent="0.2">
      <c r="A124" s="47" t="s">
        <v>1628</v>
      </c>
      <c r="B124" s="43" t="s">
        <v>1762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8260</v>
      </c>
      <c r="P124" s="39"/>
    </row>
    <row r="125" spans="1:16" x14ac:dyDescent="0.2">
      <c r="A125" s="47" t="s">
        <v>1634</v>
      </c>
      <c r="B125" s="43" t="s">
        <v>2012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44">
        <v>3630</v>
      </c>
      <c r="P125" s="39"/>
    </row>
    <row r="126" spans="1:16" x14ac:dyDescent="0.2">
      <c r="A126" s="47" t="s">
        <v>1637</v>
      </c>
      <c r="B126" s="43" t="s">
        <v>1874</v>
      </c>
      <c r="C126" s="39"/>
      <c r="D126" s="39"/>
      <c r="E126" s="39"/>
      <c r="F126" s="39"/>
      <c r="G126" s="39"/>
      <c r="H126" s="39"/>
      <c r="I126" s="39"/>
      <c r="J126" s="39"/>
      <c r="K126" s="44">
        <v>53210</v>
      </c>
      <c r="L126" s="39"/>
      <c r="M126" s="39"/>
      <c r="N126" s="39"/>
      <c r="O126" s="44">
        <v>3169</v>
      </c>
      <c r="P126" s="39"/>
    </row>
    <row r="127" spans="1:16" x14ac:dyDescent="0.2">
      <c r="A127" s="47" t="s">
        <v>1643</v>
      </c>
      <c r="B127" s="43" t="s">
        <v>1913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4">
        <v>7832</v>
      </c>
      <c r="P127" s="39"/>
    </row>
    <row r="128" spans="1:16" x14ac:dyDescent="0.2">
      <c r="A128" s="47" t="s">
        <v>1646</v>
      </c>
      <c r="B128" s="43" t="s">
        <v>1844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2550</v>
      </c>
      <c r="P128" s="39"/>
    </row>
    <row r="129" spans="1:16" x14ac:dyDescent="0.2">
      <c r="A129" s="47" t="s">
        <v>1649</v>
      </c>
      <c r="B129" s="43" t="s">
        <v>1741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44">
        <v>12418</v>
      </c>
      <c r="N129" s="44">
        <v>150638</v>
      </c>
      <c r="O129" s="44">
        <v>25268</v>
      </c>
      <c r="P129" s="39"/>
    </row>
    <row r="130" spans="1:16" x14ac:dyDescent="0.2">
      <c r="A130" s="47" t="s">
        <v>1655</v>
      </c>
      <c r="B130" s="43" t="s">
        <v>2076</v>
      </c>
      <c r="C130" s="39"/>
      <c r="D130" s="39"/>
      <c r="E130" s="39"/>
      <c r="F130" s="39"/>
      <c r="G130" s="39"/>
      <c r="H130" s="44">
        <v>475634</v>
      </c>
      <c r="I130" s="39"/>
      <c r="J130" s="39"/>
      <c r="K130" s="39"/>
      <c r="L130" s="39"/>
      <c r="M130" s="39"/>
      <c r="N130" s="39"/>
      <c r="O130" s="39"/>
      <c r="P130" s="39"/>
    </row>
    <row r="131" spans="1:16" x14ac:dyDescent="0.2">
      <c r="A131" s="47" t="s">
        <v>1660</v>
      </c>
      <c r="B131" s="43" t="s">
        <v>2013</v>
      </c>
      <c r="C131" s="39"/>
      <c r="D131" s="39"/>
      <c r="E131" s="39"/>
      <c r="F131" s="39"/>
      <c r="G131" s="39"/>
      <c r="H131" s="44">
        <v>55374</v>
      </c>
      <c r="I131" s="39"/>
      <c r="J131" s="39"/>
      <c r="K131" s="39"/>
      <c r="L131" s="39"/>
      <c r="M131" s="39"/>
      <c r="N131" s="39"/>
      <c r="O131" s="39"/>
      <c r="P131" s="39"/>
    </row>
    <row r="132" spans="1:16" x14ac:dyDescent="0.2">
      <c r="A132" s="47" t="s">
        <v>1663</v>
      </c>
      <c r="B132" s="43" t="s">
        <v>1875</v>
      </c>
      <c r="C132" s="39"/>
      <c r="D132" s="39"/>
      <c r="E132" s="39"/>
      <c r="F132" s="39"/>
      <c r="G132" s="39"/>
      <c r="H132" s="44">
        <v>31941</v>
      </c>
      <c r="I132" s="39"/>
      <c r="J132" s="39"/>
      <c r="K132" s="39"/>
      <c r="L132" s="39"/>
      <c r="M132" s="39"/>
      <c r="N132" s="39"/>
      <c r="O132" s="39"/>
      <c r="P132" s="39"/>
    </row>
    <row r="133" spans="1:16" x14ac:dyDescent="0.2">
      <c r="A133" s="47" t="s">
        <v>1673</v>
      </c>
      <c r="B133" s="43" t="s">
        <v>2112</v>
      </c>
      <c r="C133" s="39"/>
      <c r="D133" s="39"/>
      <c r="E133" s="39"/>
      <c r="F133" s="39"/>
      <c r="G133" s="39"/>
      <c r="H133" s="44">
        <v>124142</v>
      </c>
      <c r="I133" s="39"/>
      <c r="J133" s="39"/>
      <c r="K133" s="39"/>
      <c r="L133" s="39"/>
      <c r="M133" s="39"/>
      <c r="N133" s="39"/>
      <c r="O133" s="39"/>
      <c r="P133" s="39"/>
    </row>
    <row r="134" spans="1:16" x14ac:dyDescent="0.2">
      <c r="A134" s="47" t="s">
        <v>1676</v>
      </c>
      <c r="B134" s="43" t="s">
        <v>1742</v>
      </c>
      <c r="C134" s="39"/>
      <c r="D134" s="39"/>
      <c r="E134" s="44">
        <v>9848</v>
      </c>
      <c r="F134" s="39"/>
      <c r="G134" s="39"/>
      <c r="H134" s="44">
        <v>97940</v>
      </c>
      <c r="I134" s="39"/>
      <c r="J134" s="44">
        <v>20991</v>
      </c>
      <c r="K134" s="39"/>
      <c r="L134" s="39"/>
      <c r="M134" s="39"/>
      <c r="N134" s="44">
        <v>41000</v>
      </c>
      <c r="O134" s="44">
        <v>411</v>
      </c>
      <c r="P134" s="39"/>
    </row>
    <row r="135" spans="1:16" x14ac:dyDescent="0.2">
      <c r="A135" s="47" t="s">
        <v>1679</v>
      </c>
      <c r="B135" s="43" t="s">
        <v>1939</v>
      </c>
      <c r="C135" s="39"/>
      <c r="D135" s="39"/>
      <c r="E135" s="39"/>
      <c r="F135" s="39"/>
      <c r="G135" s="39"/>
      <c r="H135" s="44">
        <v>91029</v>
      </c>
      <c r="I135" s="39"/>
      <c r="J135" s="39"/>
      <c r="K135" s="39"/>
      <c r="L135" s="39"/>
      <c r="M135" s="39"/>
      <c r="N135" s="39"/>
      <c r="O135" s="44">
        <v>818</v>
      </c>
      <c r="P135" s="39"/>
    </row>
    <row r="136" spans="1:16" x14ac:dyDescent="0.2">
      <c r="A136" s="47" t="s">
        <v>1682</v>
      </c>
      <c r="B136" s="43" t="s">
        <v>1940</v>
      </c>
      <c r="C136" s="39"/>
      <c r="D136" s="44">
        <v>5898</v>
      </c>
      <c r="E136" s="39"/>
      <c r="F136" s="39"/>
      <c r="G136" s="39"/>
      <c r="H136" s="44">
        <v>4259</v>
      </c>
      <c r="I136" s="39"/>
      <c r="J136" s="39"/>
      <c r="K136" s="39"/>
      <c r="L136" s="39"/>
      <c r="M136" s="39"/>
      <c r="N136" s="39"/>
      <c r="O136" s="44">
        <v>3984</v>
      </c>
      <c r="P136" s="39"/>
    </row>
    <row r="137" spans="1:16" x14ac:dyDescent="0.2">
      <c r="A137" s="47" t="s">
        <v>1685</v>
      </c>
      <c r="B137" s="43" t="s">
        <v>1743</v>
      </c>
      <c r="C137" s="39"/>
      <c r="D137" s="39"/>
      <c r="E137" s="39"/>
      <c r="F137" s="39"/>
      <c r="G137" s="39"/>
      <c r="H137" s="44">
        <v>72046</v>
      </c>
      <c r="I137" s="39"/>
      <c r="J137" s="39"/>
      <c r="K137" s="39"/>
      <c r="L137" s="39"/>
      <c r="M137" s="39"/>
      <c r="N137" s="39"/>
      <c r="O137" s="44">
        <v>3741</v>
      </c>
      <c r="P137" s="39"/>
    </row>
    <row r="138" spans="1:16" x14ac:dyDescent="0.2">
      <c r="A138" s="47" t="s">
        <v>1688</v>
      </c>
      <c r="B138" s="43" t="s">
        <v>1744</v>
      </c>
      <c r="C138" s="39"/>
      <c r="D138" s="44">
        <v>2114</v>
      </c>
      <c r="E138" s="39"/>
      <c r="F138" s="44">
        <v>296915</v>
      </c>
      <c r="G138" s="39"/>
      <c r="H138" s="44">
        <v>69012</v>
      </c>
      <c r="I138" s="39"/>
      <c r="J138" s="44">
        <v>346184</v>
      </c>
      <c r="K138" s="44">
        <v>20500</v>
      </c>
      <c r="L138" s="44">
        <v>0</v>
      </c>
      <c r="M138" s="39"/>
      <c r="N138" s="44">
        <v>0</v>
      </c>
      <c r="O138" s="44">
        <v>28000</v>
      </c>
      <c r="P138" s="39"/>
    </row>
    <row r="139" spans="1:16" x14ac:dyDescent="0.2">
      <c r="A139" s="47" t="s">
        <v>1694</v>
      </c>
      <c r="B139" s="43" t="s">
        <v>1876</v>
      </c>
      <c r="C139" s="39"/>
      <c r="D139" s="39"/>
      <c r="E139" s="39"/>
      <c r="F139" s="39"/>
      <c r="G139" s="39"/>
      <c r="H139" s="44">
        <v>21200</v>
      </c>
      <c r="I139" s="39"/>
      <c r="J139" s="39"/>
      <c r="K139" s="39"/>
      <c r="L139" s="39"/>
      <c r="M139" s="39"/>
      <c r="N139" s="39"/>
      <c r="O139" s="44">
        <v>218</v>
      </c>
      <c r="P139" s="39"/>
    </row>
    <row r="140" spans="1:16" x14ac:dyDescent="0.2">
      <c r="A140" s="47" t="s">
        <v>1696</v>
      </c>
      <c r="B140" s="43" t="s">
        <v>1877</v>
      </c>
      <c r="C140" s="39"/>
      <c r="D140" s="44">
        <v>2054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44">
        <v>22221</v>
      </c>
      <c r="O140" s="39"/>
      <c r="P140" s="39"/>
    </row>
    <row r="141" spans="1:16" x14ac:dyDescent="0.2">
      <c r="A141" s="47" t="s">
        <v>1699</v>
      </c>
      <c r="B141" s="43" t="s">
        <v>1980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754</v>
      </c>
      <c r="P141" s="39"/>
    </row>
    <row r="142" spans="1:16" x14ac:dyDescent="0.2">
      <c r="A142" s="47" t="s">
        <v>1702</v>
      </c>
      <c r="B142" s="43" t="s">
        <v>2014</v>
      </c>
      <c r="C142" s="39"/>
      <c r="D142" s="39"/>
      <c r="E142" s="39"/>
      <c r="F142" s="39"/>
      <c r="G142" s="39"/>
      <c r="H142" s="44">
        <v>0</v>
      </c>
      <c r="I142" s="39"/>
      <c r="J142" s="39"/>
      <c r="K142" s="39"/>
      <c r="L142" s="39"/>
      <c r="M142" s="39"/>
      <c r="N142" s="39"/>
      <c r="O142" s="44">
        <v>2040</v>
      </c>
      <c r="P142" s="39"/>
    </row>
    <row r="143" spans="1:16" x14ac:dyDescent="0.2">
      <c r="A143" s="47" t="s">
        <v>1708</v>
      </c>
      <c r="B143" s="43" t="s">
        <v>1970</v>
      </c>
      <c r="C143" s="39"/>
      <c r="D143" s="39"/>
      <c r="E143" s="39"/>
      <c r="F143" s="39"/>
      <c r="G143" s="39"/>
      <c r="H143" s="39"/>
      <c r="I143" s="39"/>
      <c r="J143" s="44">
        <v>125</v>
      </c>
      <c r="K143" s="39"/>
      <c r="L143" s="39"/>
      <c r="M143" s="39"/>
      <c r="N143" s="39"/>
      <c r="O143" s="44">
        <v>144</v>
      </c>
      <c r="P143" s="39"/>
    </row>
    <row r="144" spans="1:16" x14ac:dyDescent="0.2">
      <c r="A144" s="47" t="s">
        <v>1711</v>
      </c>
      <c r="B144" s="43" t="s">
        <v>1745</v>
      </c>
      <c r="C144" s="39"/>
      <c r="D144" s="39"/>
      <c r="E144" s="39"/>
      <c r="F144" s="39"/>
      <c r="G144" s="39"/>
      <c r="H144" s="44">
        <v>0</v>
      </c>
      <c r="I144" s="39"/>
      <c r="J144" s="39"/>
      <c r="K144" s="39"/>
      <c r="L144" s="39"/>
      <c r="M144" s="39"/>
      <c r="N144" s="39"/>
      <c r="O144" s="44">
        <v>13263</v>
      </c>
      <c r="P144" s="39"/>
    </row>
    <row r="145" spans="1:16" x14ac:dyDescent="0.2">
      <c r="A145" s="47" t="s">
        <v>4</v>
      </c>
      <c r="B145" s="43" t="s">
        <v>2015</v>
      </c>
      <c r="C145" s="39"/>
      <c r="D145" s="39"/>
      <c r="E145" s="39"/>
      <c r="F145" s="39"/>
      <c r="G145" s="39"/>
      <c r="H145" s="39"/>
      <c r="I145" s="39"/>
      <c r="J145" s="44">
        <v>19425</v>
      </c>
      <c r="K145" s="39"/>
      <c r="L145" s="39"/>
      <c r="M145" s="39"/>
      <c r="N145" s="39"/>
      <c r="O145" s="39"/>
      <c r="P145" s="39"/>
    </row>
    <row r="146" spans="1:16" x14ac:dyDescent="0.2">
      <c r="A146" s="47" t="s">
        <v>7</v>
      </c>
      <c r="B146" s="43" t="s">
        <v>2016</v>
      </c>
      <c r="C146" s="39"/>
      <c r="D146" s="44">
        <v>1436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44">
        <v>18000</v>
      </c>
      <c r="O146" s="44">
        <v>10756</v>
      </c>
      <c r="P146" s="39"/>
    </row>
    <row r="147" spans="1:16" x14ac:dyDescent="0.2">
      <c r="A147" s="47" t="s">
        <v>13</v>
      </c>
      <c r="B147" s="43" t="s">
        <v>2017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4">
        <v>19232</v>
      </c>
      <c r="P147" s="39"/>
    </row>
    <row r="148" spans="1:16" x14ac:dyDescent="0.2">
      <c r="A148" s="47" t="s">
        <v>16</v>
      </c>
      <c r="B148" s="43" t="s">
        <v>1756</v>
      </c>
      <c r="C148" s="39"/>
      <c r="D148" s="44">
        <v>256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44">
        <v>2000</v>
      </c>
      <c r="O148" s="39"/>
      <c r="P148" s="39"/>
    </row>
    <row r="149" spans="1:16" x14ac:dyDescent="0.2">
      <c r="A149" s="47" t="s">
        <v>19</v>
      </c>
      <c r="B149" s="43" t="s">
        <v>2077</v>
      </c>
      <c r="C149" s="39"/>
      <c r="D149" s="39"/>
      <c r="E149" s="44">
        <v>2207</v>
      </c>
      <c r="F149" s="39"/>
      <c r="G149" s="39"/>
      <c r="H149" s="39"/>
      <c r="I149" s="39"/>
      <c r="J149" s="39"/>
      <c r="K149" s="39"/>
      <c r="L149" s="39"/>
      <c r="M149" s="39"/>
      <c r="N149" s="44">
        <v>273350</v>
      </c>
      <c r="O149" s="44">
        <v>640</v>
      </c>
      <c r="P149" s="39"/>
    </row>
    <row r="150" spans="1:16" x14ac:dyDescent="0.2">
      <c r="A150" s="47" t="s">
        <v>24</v>
      </c>
      <c r="B150" s="43" t="s">
        <v>1817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9808</v>
      </c>
      <c r="P150" s="39"/>
    </row>
    <row r="151" spans="1:16" x14ac:dyDescent="0.2">
      <c r="A151" s="47" t="s">
        <v>30</v>
      </c>
      <c r="B151" s="43" t="s">
        <v>2078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180</v>
      </c>
      <c r="P151" s="39"/>
    </row>
    <row r="152" spans="1:16" x14ac:dyDescent="0.2">
      <c r="A152" s="47" t="s">
        <v>33</v>
      </c>
      <c r="B152" s="43" t="s">
        <v>1765</v>
      </c>
      <c r="C152" s="39"/>
      <c r="D152" s="39"/>
      <c r="E152" s="39"/>
      <c r="F152" s="39"/>
      <c r="G152" s="39"/>
      <c r="H152" s="44">
        <v>103482</v>
      </c>
      <c r="I152" s="39"/>
      <c r="J152" s="39"/>
      <c r="K152" s="39"/>
      <c r="L152" s="39"/>
      <c r="M152" s="39"/>
      <c r="N152" s="44">
        <v>8848</v>
      </c>
      <c r="O152" s="39"/>
      <c r="P152" s="39"/>
    </row>
    <row r="153" spans="1:16" x14ac:dyDescent="0.2">
      <c r="A153" s="47" t="s">
        <v>36</v>
      </c>
      <c r="B153" s="43" t="s">
        <v>2079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1200</v>
      </c>
      <c r="P153" s="39"/>
    </row>
    <row r="154" spans="1:16" x14ac:dyDescent="0.2">
      <c r="A154" s="47" t="s">
        <v>48</v>
      </c>
      <c r="B154" s="43" t="s">
        <v>2080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44">
        <v>4040</v>
      </c>
      <c r="O154" s="39"/>
      <c r="P154" s="39"/>
    </row>
    <row r="155" spans="1:16" x14ac:dyDescent="0.2">
      <c r="A155" s="47" t="s">
        <v>51</v>
      </c>
      <c r="B155" s="43" t="s">
        <v>1941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4">
        <v>3200</v>
      </c>
      <c r="O155" s="39"/>
      <c r="P155" s="39"/>
    </row>
    <row r="156" spans="1:16" x14ac:dyDescent="0.2">
      <c r="A156" s="47" t="s">
        <v>53</v>
      </c>
      <c r="B156" s="43" t="s">
        <v>1845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4">
        <v>3296</v>
      </c>
      <c r="P156" s="39"/>
    </row>
    <row r="157" spans="1:16" x14ac:dyDescent="0.2">
      <c r="A157" s="47" t="s">
        <v>58</v>
      </c>
      <c r="B157" s="43" t="s">
        <v>1878</v>
      </c>
      <c r="C157" s="39"/>
      <c r="D157" s="44">
        <v>0</v>
      </c>
      <c r="E157" s="39"/>
      <c r="F157" s="39"/>
      <c r="G157" s="39"/>
      <c r="H157" s="39"/>
      <c r="I157" s="39"/>
      <c r="J157" s="44">
        <v>8356</v>
      </c>
      <c r="K157" s="44">
        <v>4465</v>
      </c>
      <c r="L157" s="39"/>
      <c r="M157" s="39"/>
      <c r="N157" s="39"/>
      <c r="O157" s="44">
        <v>1296</v>
      </c>
      <c r="P157" s="39"/>
    </row>
    <row r="158" spans="1:16" x14ac:dyDescent="0.2">
      <c r="A158" s="47" t="s">
        <v>64</v>
      </c>
      <c r="B158" s="43" t="s">
        <v>1942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44">
        <v>0</v>
      </c>
      <c r="N158" s="39"/>
      <c r="O158" s="44">
        <v>240</v>
      </c>
      <c r="P158" s="39"/>
    </row>
    <row r="159" spans="1:16" x14ac:dyDescent="0.2">
      <c r="A159" s="47" t="s">
        <v>70</v>
      </c>
      <c r="B159" s="43" t="s">
        <v>1747</v>
      </c>
      <c r="C159" s="39"/>
      <c r="D159" s="44">
        <v>6090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44">
        <v>656</v>
      </c>
      <c r="O159" s="44">
        <v>11256</v>
      </c>
      <c r="P159" s="39"/>
    </row>
    <row r="160" spans="1:16" x14ac:dyDescent="0.2">
      <c r="A160" s="47" t="s">
        <v>74</v>
      </c>
      <c r="B160" s="43" t="s">
        <v>1943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4">
        <v>150044</v>
      </c>
      <c r="O160" s="44">
        <v>560</v>
      </c>
      <c r="P160" s="39"/>
    </row>
    <row r="161" spans="1:16" x14ac:dyDescent="0.2">
      <c r="A161" s="47" t="s">
        <v>80</v>
      </c>
      <c r="B161" s="43" t="s">
        <v>2113</v>
      </c>
      <c r="C161" s="39"/>
      <c r="D161" s="39"/>
      <c r="E161" s="39"/>
      <c r="F161" s="39"/>
      <c r="G161" s="39"/>
      <c r="H161" s="39"/>
      <c r="I161" s="39"/>
      <c r="J161" s="44">
        <v>0</v>
      </c>
      <c r="K161" s="39"/>
      <c r="L161" s="39"/>
      <c r="M161" s="39"/>
      <c r="N161" s="39"/>
      <c r="O161" s="39"/>
      <c r="P161" s="39"/>
    </row>
    <row r="162" spans="1:16" x14ac:dyDescent="0.2">
      <c r="A162" s="47" t="s">
        <v>83</v>
      </c>
      <c r="B162" s="43" t="s">
        <v>1846</v>
      </c>
      <c r="C162" s="39"/>
      <c r="D162" s="39"/>
      <c r="E162" s="39"/>
      <c r="F162" s="39"/>
      <c r="G162" s="39"/>
      <c r="H162" s="44">
        <v>363421</v>
      </c>
      <c r="I162" s="39"/>
      <c r="J162" s="39"/>
      <c r="K162" s="39"/>
      <c r="L162" s="39"/>
      <c r="M162" s="39"/>
      <c r="N162" s="39"/>
      <c r="O162" s="39"/>
      <c r="P162" s="39"/>
    </row>
    <row r="163" spans="1:16" x14ac:dyDescent="0.2">
      <c r="A163" s="47" t="s">
        <v>86</v>
      </c>
      <c r="B163" s="43" t="s">
        <v>2018</v>
      </c>
      <c r="C163" s="39"/>
      <c r="D163" s="39"/>
      <c r="E163" s="39"/>
      <c r="F163" s="39"/>
      <c r="G163" s="39"/>
      <c r="H163" s="44">
        <v>15324</v>
      </c>
      <c r="I163" s="39"/>
      <c r="J163" s="39"/>
      <c r="K163" s="39"/>
      <c r="L163" s="39"/>
      <c r="M163" s="39"/>
      <c r="N163" s="39"/>
      <c r="O163" s="44">
        <v>0</v>
      </c>
      <c r="P163" s="39"/>
    </row>
    <row r="164" spans="1:16" x14ac:dyDescent="0.2">
      <c r="A164" s="47" t="s">
        <v>89</v>
      </c>
      <c r="B164" s="43" t="s">
        <v>1748</v>
      </c>
      <c r="C164" s="39"/>
      <c r="D164" s="39"/>
      <c r="E164" s="39"/>
      <c r="F164" s="39"/>
      <c r="G164" s="39"/>
      <c r="H164" s="44">
        <v>3674084</v>
      </c>
      <c r="I164" s="39"/>
      <c r="J164" s="39"/>
      <c r="K164" s="39"/>
      <c r="L164" s="39"/>
      <c r="M164" s="39"/>
      <c r="N164" s="44">
        <v>83672</v>
      </c>
      <c r="O164" s="39"/>
      <c r="P164" s="39"/>
    </row>
    <row r="165" spans="1:16" x14ac:dyDescent="0.2">
      <c r="A165" s="47" t="s">
        <v>92</v>
      </c>
      <c r="B165" s="43" t="s">
        <v>2019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672</v>
      </c>
      <c r="P165" s="39"/>
    </row>
    <row r="166" spans="1:16" x14ac:dyDescent="0.2">
      <c r="A166" s="47" t="s">
        <v>95</v>
      </c>
      <c r="B166" s="43" t="s">
        <v>1879</v>
      </c>
      <c r="C166" s="39"/>
      <c r="D166" s="44">
        <v>0</v>
      </c>
      <c r="E166" s="39"/>
      <c r="F166" s="39"/>
      <c r="G166" s="39"/>
      <c r="H166" s="44">
        <v>0</v>
      </c>
      <c r="I166" s="44">
        <v>0</v>
      </c>
      <c r="J166" s="39"/>
      <c r="K166" s="39"/>
      <c r="L166" s="39"/>
      <c r="M166" s="39"/>
      <c r="N166" s="39"/>
      <c r="O166" s="44">
        <v>0</v>
      </c>
      <c r="P166" s="39"/>
    </row>
    <row r="167" spans="1:16" x14ac:dyDescent="0.2">
      <c r="A167" s="47" t="s">
        <v>98</v>
      </c>
      <c r="B167" s="43" t="s">
        <v>1749</v>
      </c>
      <c r="C167" s="39"/>
      <c r="D167" s="44">
        <v>0</v>
      </c>
      <c r="E167" s="44">
        <v>260</v>
      </c>
      <c r="F167" s="39"/>
      <c r="G167" s="39"/>
      <c r="H167" s="44">
        <v>0</v>
      </c>
      <c r="I167" s="44">
        <v>87603</v>
      </c>
      <c r="J167" s="44">
        <v>0</v>
      </c>
      <c r="K167" s="39"/>
      <c r="L167" s="39"/>
      <c r="M167" s="39"/>
      <c r="N167" s="44">
        <v>0</v>
      </c>
      <c r="O167" s="39"/>
      <c r="P167" s="39"/>
    </row>
    <row r="168" spans="1:16" x14ac:dyDescent="0.2">
      <c r="A168" s="47" t="s">
        <v>101</v>
      </c>
      <c r="B168" s="43" t="s">
        <v>1750</v>
      </c>
      <c r="C168" s="39"/>
      <c r="D168" s="39"/>
      <c r="E168" s="39"/>
      <c r="F168" s="39"/>
      <c r="G168" s="39"/>
      <c r="H168" s="44">
        <v>167235</v>
      </c>
      <c r="I168" s="39"/>
      <c r="J168" s="39"/>
      <c r="K168" s="39"/>
      <c r="L168" s="39"/>
      <c r="M168" s="39"/>
      <c r="N168" s="39"/>
      <c r="O168" s="39"/>
      <c r="P168" s="39"/>
    </row>
    <row r="169" spans="1:16" x14ac:dyDescent="0.2">
      <c r="A169" s="47" t="s">
        <v>104</v>
      </c>
      <c r="B169" s="43" t="s">
        <v>1751</v>
      </c>
      <c r="C169" s="39"/>
      <c r="D169" s="39"/>
      <c r="E169" s="39"/>
      <c r="F169" s="39"/>
      <c r="G169" s="39"/>
      <c r="H169" s="44">
        <v>43246</v>
      </c>
      <c r="I169" s="44">
        <v>275460</v>
      </c>
      <c r="J169" s="39"/>
      <c r="K169" s="39"/>
      <c r="L169" s="39"/>
      <c r="M169" s="39"/>
      <c r="N169" s="39"/>
      <c r="O169" s="39"/>
      <c r="P169" s="39"/>
    </row>
    <row r="170" spans="1:16" x14ac:dyDescent="0.2">
      <c r="A170" s="47" t="s">
        <v>107</v>
      </c>
      <c r="B170" s="43" t="s">
        <v>1752</v>
      </c>
      <c r="C170" s="39"/>
      <c r="D170" s="39"/>
      <c r="E170" s="39"/>
      <c r="F170" s="39"/>
      <c r="G170" s="39"/>
      <c r="H170" s="44">
        <v>183298</v>
      </c>
      <c r="I170" s="39"/>
      <c r="J170" s="39"/>
      <c r="K170" s="39"/>
      <c r="L170" s="39"/>
      <c r="M170" s="39"/>
      <c r="N170" s="39"/>
      <c r="O170" s="39"/>
      <c r="P170" s="39"/>
    </row>
    <row r="171" spans="1:16" x14ac:dyDescent="0.2">
      <c r="A171" s="47" t="s">
        <v>111</v>
      </c>
      <c r="B171" s="43" t="s">
        <v>1753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4">
        <v>9040</v>
      </c>
      <c r="P171" s="39"/>
    </row>
    <row r="172" spans="1:16" x14ac:dyDescent="0.2">
      <c r="A172" s="47" t="s">
        <v>114</v>
      </c>
      <c r="B172" s="43" t="s">
        <v>1754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4">
        <v>3029</v>
      </c>
      <c r="P172" s="39"/>
    </row>
    <row r="173" spans="1:16" x14ac:dyDescent="0.2">
      <c r="A173" s="47" t="s">
        <v>120</v>
      </c>
      <c r="B173" s="43" t="s">
        <v>1988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4">
        <v>720</v>
      </c>
      <c r="P173" s="39"/>
    </row>
    <row r="174" spans="1:16" x14ac:dyDescent="0.2">
      <c r="A174" s="47" t="s">
        <v>126</v>
      </c>
      <c r="B174" s="43" t="s">
        <v>2020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44">
        <v>3750</v>
      </c>
      <c r="P174" s="39"/>
    </row>
    <row r="175" spans="1:16" x14ac:dyDescent="0.2">
      <c r="A175" s="47" t="s">
        <v>129</v>
      </c>
      <c r="B175" s="43" t="s">
        <v>1818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44">
        <v>6120</v>
      </c>
      <c r="O175" s="44">
        <v>1462</v>
      </c>
      <c r="P175" s="39"/>
    </row>
    <row r="176" spans="1:16" x14ac:dyDescent="0.2">
      <c r="A176" s="47" t="s">
        <v>132</v>
      </c>
      <c r="B176" s="43" t="s">
        <v>1755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4">
        <v>2708</v>
      </c>
      <c r="P176" s="39"/>
    </row>
    <row r="177" spans="1:16" x14ac:dyDescent="0.2">
      <c r="A177" s="47" t="s">
        <v>138</v>
      </c>
      <c r="B177" s="43" t="s">
        <v>1756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4">
        <v>864</v>
      </c>
      <c r="O177" s="44">
        <v>3880</v>
      </c>
      <c r="P177" s="39"/>
    </row>
    <row r="178" spans="1:16" x14ac:dyDescent="0.2">
      <c r="A178" s="47" t="s">
        <v>143</v>
      </c>
      <c r="B178" s="43" t="s">
        <v>1985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4">
        <v>1</v>
      </c>
      <c r="P178" s="39"/>
    </row>
    <row r="179" spans="1:16" x14ac:dyDescent="0.2">
      <c r="A179" s="47" t="s">
        <v>146</v>
      </c>
      <c r="B179" s="43" t="s">
        <v>2081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4">
        <v>2</v>
      </c>
      <c r="P179" s="39"/>
    </row>
    <row r="180" spans="1:16" x14ac:dyDescent="0.2">
      <c r="A180" s="47" t="s">
        <v>149</v>
      </c>
      <c r="B180" s="43" t="s">
        <v>2114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44">
        <v>120</v>
      </c>
      <c r="P180" s="39"/>
    </row>
    <row r="181" spans="1:16" x14ac:dyDescent="0.2">
      <c r="A181" s="47" t="s">
        <v>152</v>
      </c>
      <c r="B181" s="43" t="s">
        <v>1757</v>
      </c>
      <c r="C181" s="39"/>
      <c r="D181" s="39"/>
      <c r="E181" s="39"/>
      <c r="F181" s="39"/>
      <c r="G181" s="39"/>
      <c r="H181" s="39"/>
      <c r="I181" s="39"/>
      <c r="J181" s="44">
        <v>1</v>
      </c>
      <c r="K181" s="39"/>
      <c r="L181" s="39"/>
      <c r="M181" s="39"/>
      <c r="N181" s="44">
        <v>3361</v>
      </c>
      <c r="O181" s="44">
        <v>5180</v>
      </c>
      <c r="P181" s="39"/>
    </row>
    <row r="182" spans="1:16" x14ac:dyDescent="0.2">
      <c r="A182" s="47" t="s">
        <v>155</v>
      </c>
      <c r="B182" s="43" t="s">
        <v>1971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4">
        <v>14512</v>
      </c>
      <c r="P182" s="39"/>
    </row>
    <row r="183" spans="1:16" x14ac:dyDescent="0.2">
      <c r="A183" s="47" t="s">
        <v>164</v>
      </c>
      <c r="B183" s="43" t="s">
        <v>1758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44">
        <v>608</v>
      </c>
      <c r="O183" s="44">
        <v>10320</v>
      </c>
      <c r="P183" s="39"/>
    </row>
    <row r="184" spans="1:16" x14ac:dyDescent="0.2">
      <c r="A184" s="47" t="s">
        <v>167</v>
      </c>
      <c r="B184" s="43" t="s">
        <v>2021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44">
        <v>1760</v>
      </c>
      <c r="P184" s="39"/>
    </row>
    <row r="185" spans="1:16" x14ac:dyDescent="0.2">
      <c r="A185" s="47" t="s">
        <v>170</v>
      </c>
      <c r="B185" s="43" t="s">
        <v>1759</v>
      </c>
      <c r="C185" s="39"/>
      <c r="D185" s="39"/>
      <c r="E185" s="39"/>
      <c r="F185" s="39"/>
      <c r="G185" s="39"/>
      <c r="H185" s="39"/>
      <c r="I185" s="44">
        <v>656</v>
      </c>
      <c r="J185" s="39"/>
      <c r="K185" s="44">
        <v>0</v>
      </c>
      <c r="L185" s="39"/>
      <c r="M185" s="39"/>
      <c r="N185" s="39"/>
      <c r="O185" s="44">
        <v>11281</v>
      </c>
      <c r="P185" s="39"/>
    </row>
    <row r="186" spans="1:16" x14ac:dyDescent="0.2">
      <c r="A186" s="47" t="s">
        <v>173</v>
      </c>
      <c r="B186" s="43" t="s">
        <v>1760</v>
      </c>
      <c r="C186" s="39"/>
      <c r="D186" s="39"/>
      <c r="E186" s="39"/>
      <c r="F186" s="39"/>
      <c r="G186" s="39"/>
      <c r="H186" s="44">
        <v>0</v>
      </c>
      <c r="I186" s="39"/>
      <c r="J186" s="39"/>
      <c r="K186" s="39"/>
      <c r="L186" s="39"/>
      <c r="M186" s="39"/>
      <c r="N186" s="39"/>
      <c r="O186" s="44">
        <v>14660</v>
      </c>
      <c r="P186" s="39"/>
    </row>
    <row r="187" spans="1:16" x14ac:dyDescent="0.2">
      <c r="A187" s="47" t="s">
        <v>179</v>
      </c>
      <c r="B187" s="43" t="s">
        <v>2022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44">
        <v>22816</v>
      </c>
      <c r="O187" s="44">
        <v>1810</v>
      </c>
      <c r="P187" s="39"/>
    </row>
    <row r="188" spans="1:16" x14ac:dyDescent="0.2">
      <c r="A188" s="47" t="s">
        <v>182</v>
      </c>
      <c r="B188" s="43" t="s">
        <v>1761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>
        <v>1325</v>
      </c>
      <c r="P188" s="39"/>
    </row>
    <row r="189" spans="1:16" x14ac:dyDescent="0.2">
      <c r="A189" s="47" t="s">
        <v>185</v>
      </c>
      <c r="B189" s="43" t="s">
        <v>1944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4">
        <v>1</v>
      </c>
      <c r="O189" s="44">
        <v>5643</v>
      </c>
      <c r="P189" s="39"/>
    </row>
    <row r="190" spans="1:16" x14ac:dyDescent="0.2">
      <c r="A190" s="47" t="s">
        <v>189</v>
      </c>
      <c r="B190" s="43" t="s">
        <v>1945</v>
      </c>
      <c r="C190" s="39"/>
      <c r="D190" s="44">
        <v>0</v>
      </c>
      <c r="E190" s="39"/>
      <c r="F190" s="39"/>
      <c r="G190" s="39"/>
      <c r="H190" s="44">
        <v>34357</v>
      </c>
      <c r="I190" s="39"/>
      <c r="J190" s="39"/>
      <c r="K190" s="44">
        <v>0</v>
      </c>
      <c r="L190" s="39"/>
      <c r="M190" s="39"/>
      <c r="N190" s="44">
        <v>1440</v>
      </c>
      <c r="O190" s="44">
        <v>1776</v>
      </c>
      <c r="P190" s="39"/>
    </row>
    <row r="191" spans="1:16" x14ac:dyDescent="0.2">
      <c r="A191" s="47" t="s">
        <v>192</v>
      </c>
      <c r="B191" s="43" t="s">
        <v>1847</v>
      </c>
      <c r="C191" s="39"/>
      <c r="D191" s="39"/>
      <c r="E191" s="39"/>
      <c r="F191" s="39"/>
      <c r="G191" s="39"/>
      <c r="H191" s="44">
        <v>75594</v>
      </c>
      <c r="I191" s="39"/>
      <c r="J191" s="39"/>
      <c r="K191" s="39"/>
      <c r="L191" s="39"/>
      <c r="M191" s="39"/>
      <c r="N191" s="44">
        <v>8000</v>
      </c>
      <c r="O191" s="39"/>
      <c r="P191" s="39"/>
    </row>
    <row r="192" spans="1:16" x14ac:dyDescent="0.2">
      <c r="A192" s="47" t="s">
        <v>195</v>
      </c>
      <c r="B192" s="43" t="s">
        <v>1727</v>
      </c>
      <c r="C192" s="39"/>
      <c r="D192" s="39"/>
      <c r="E192" s="39"/>
      <c r="F192" s="39"/>
      <c r="G192" s="39"/>
      <c r="H192" s="44">
        <v>252543</v>
      </c>
      <c r="I192" s="39"/>
      <c r="J192" s="39"/>
      <c r="K192" s="39"/>
      <c r="L192" s="39"/>
      <c r="M192" s="44">
        <v>98066</v>
      </c>
      <c r="N192" s="44">
        <v>1200</v>
      </c>
      <c r="O192" s="44">
        <v>4800</v>
      </c>
      <c r="P192" s="39"/>
    </row>
    <row r="193" spans="1:16" x14ac:dyDescent="0.2">
      <c r="A193" s="47" t="s">
        <v>197</v>
      </c>
      <c r="B193" s="43" t="s">
        <v>1981</v>
      </c>
      <c r="C193" s="39"/>
      <c r="D193" s="39"/>
      <c r="E193" s="39"/>
      <c r="F193" s="39"/>
      <c r="G193" s="39"/>
      <c r="H193" s="44">
        <v>0</v>
      </c>
      <c r="I193" s="39"/>
      <c r="J193" s="39"/>
      <c r="K193" s="39"/>
      <c r="L193" s="39"/>
      <c r="M193" s="39"/>
      <c r="N193" s="39"/>
      <c r="O193" s="44">
        <v>192</v>
      </c>
      <c r="P193" s="39"/>
    </row>
    <row r="194" spans="1:16" x14ac:dyDescent="0.2">
      <c r="A194" s="47" t="s">
        <v>203</v>
      </c>
      <c r="B194" s="43" t="s">
        <v>1762</v>
      </c>
      <c r="C194" s="39"/>
      <c r="D194" s="39"/>
      <c r="E194" s="44">
        <v>0</v>
      </c>
      <c r="F194" s="39"/>
      <c r="G194" s="39"/>
      <c r="H194" s="39"/>
      <c r="I194" s="39"/>
      <c r="J194" s="39"/>
      <c r="K194" s="39"/>
      <c r="L194" s="39"/>
      <c r="M194" s="39"/>
      <c r="N194" s="39"/>
      <c r="O194" s="44">
        <v>5576</v>
      </c>
      <c r="P194" s="39"/>
    </row>
    <row r="195" spans="1:16" x14ac:dyDescent="0.2">
      <c r="A195" s="47" t="s">
        <v>205</v>
      </c>
      <c r="B195" s="43" t="s">
        <v>1763</v>
      </c>
      <c r="C195" s="39"/>
      <c r="D195" s="44">
        <v>5696</v>
      </c>
      <c r="E195" s="44">
        <v>0</v>
      </c>
      <c r="F195" s="39"/>
      <c r="G195" s="39"/>
      <c r="H195" s="44">
        <v>138732</v>
      </c>
      <c r="I195" s="39"/>
      <c r="J195" s="44">
        <v>2720</v>
      </c>
      <c r="K195" s="39"/>
      <c r="L195" s="39"/>
      <c r="M195" s="39"/>
      <c r="N195" s="39"/>
      <c r="O195" s="44">
        <v>3785</v>
      </c>
      <c r="P195" s="39"/>
    </row>
    <row r="196" spans="1:16" x14ac:dyDescent="0.2">
      <c r="A196" s="47" t="s">
        <v>207</v>
      </c>
      <c r="B196" s="43" t="s">
        <v>2115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44">
        <v>1</v>
      </c>
      <c r="P196" s="39"/>
    </row>
    <row r="197" spans="1:16" x14ac:dyDescent="0.2">
      <c r="A197" s="47" t="s">
        <v>213</v>
      </c>
      <c r="B197" s="43" t="s">
        <v>2082</v>
      </c>
      <c r="C197" s="39"/>
      <c r="D197" s="39"/>
      <c r="E197" s="39"/>
      <c r="F197" s="39"/>
      <c r="G197" s="39"/>
      <c r="H197" s="44">
        <v>2470</v>
      </c>
      <c r="I197" s="39"/>
      <c r="J197" s="39"/>
      <c r="K197" s="39"/>
      <c r="L197" s="39"/>
      <c r="M197" s="39"/>
      <c r="N197" s="39"/>
      <c r="O197" s="44">
        <v>2176</v>
      </c>
      <c r="P197" s="39"/>
    </row>
    <row r="198" spans="1:16" x14ac:dyDescent="0.2">
      <c r="A198" s="47" t="s">
        <v>216</v>
      </c>
      <c r="B198" s="43" t="s">
        <v>1946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44">
        <v>4176</v>
      </c>
      <c r="N198" s="44">
        <v>155033</v>
      </c>
      <c r="O198" s="39"/>
      <c r="P198" s="39"/>
    </row>
    <row r="199" spans="1:16" x14ac:dyDescent="0.2">
      <c r="A199" s="47" t="s">
        <v>218</v>
      </c>
      <c r="B199" s="43" t="s">
        <v>2023</v>
      </c>
      <c r="C199" s="39"/>
      <c r="D199" s="44">
        <v>722</v>
      </c>
      <c r="E199" s="44">
        <v>0</v>
      </c>
      <c r="F199" s="39"/>
      <c r="G199" s="39"/>
      <c r="H199" s="39"/>
      <c r="I199" s="39"/>
      <c r="J199" s="39"/>
      <c r="K199" s="39"/>
      <c r="L199" s="39"/>
      <c r="M199" s="44">
        <v>37801</v>
      </c>
      <c r="N199" s="39"/>
      <c r="O199" s="44">
        <v>2034</v>
      </c>
      <c r="P199" s="39"/>
    </row>
    <row r="200" spans="1:16" x14ac:dyDescent="0.2">
      <c r="A200" s="54" t="s">
        <v>1826</v>
      </c>
      <c r="B200" s="43" t="s">
        <v>1764</v>
      </c>
      <c r="C200" s="39"/>
      <c r="D200" s="39"/>
      <c r="E200" s="44">
        <v>0</v>
      </c>
      <c r="F200" s="39"/>
      <c r="G200" s="39"/>
      <c r="H200" s="39"/>
      <c r="I200" s="39"/>
      <c r="J200" s="44">
        <v>4788</v>
      </c>
      <c r="K200" s="39"/>
      <c r="L200" s="39"/>
      <c r="M200" s="44">
        <v>22630</v>
      </c>
      <c r="N200" s="39"/>
      <c r="O200" s="44">
        <v>1275</v>
      </c>
      <c r="P200" s="39"/>
    </row>
    <row r="201" spans="1:16" x14ac:dyDescent="0.2">
      <c r="A201" s="47" t="s">
        <v>222</v>
      </c>
      <c r="B201" s="43" t="s">
        <v>2083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44">
        <v>206500</v>
      </c>
      <c r="O201" s="39"/>
      <c r="P201" s="39"/>
    </row>
    <row r="202" spans="1:16" x14ac:dyDescent="0.2">
      <c r="A202" s="47" t="s">
        <v>225</v>
      </c>
      <c r="B202" s="43" t="s">
        <v>1848</v>
      </c>
      <c r="C202" s="39"/>
      <c r="D202" s="39"/>
      <c r="E202" s="39"/>
      <c r="F202" s="39"/>
      <c r="G202" s="39"/>
      <c r="H202" s="39"/>
      <c r="I202" s="44">
        <v>61706</v>
      </c>
      <c r="J202" s="39"/>
      <c r="K202" s="39"/>
      <c r="L202" s="39"/>
      <c r="M202" s="39"/>
      <c r="N202" s="44">
        <v>0</v>
      </c>
      <c r="O202" s="44">
        <v>425</v>
      </c>
      <c r="P202" s="39"/>
    </row>
    <row r="203" spans="1:16" x14ac:dyDescent="0.2">
      <c r="A203" s="47" t="s">
        <v>231</v>
      </c>
      <c r="B203" s="43" t="s">
        <v>1947</v>
      </c>
      <c r="C203" s="39"/>
      <c r="D203" s="44">
        <v>3</v>
      </c>
      <c r="E203" s="39"/>
      <c r="F203" s="39"/>
      <c r="G203" s="39"/>
      <c r="H203" s="44">
        <v>3</v>
      </c>
      <c r="I203" s="39"/>
      <c r="J203" s="39"/>
      <c r="K203" s="39"/>
      <c r="L203" s="39"/>
      <c r="M203" s="39"/>
      <c r="N203" s="39"/>
      <c r="O203" s="39"/>
      <c r="P203" s="39"/>
    </row>
    <row r="204" spans="1:16" x14ac:dyDescent="0.2">
      <c r="A204" s="47" t="s">
        <v>234</v>
      </c>
      <c r="B204" s="43" t="s">
        <v>1849</v>
      </c>
      <c r="C204" s="39"/>
      <c r="D204" s="39"/>
      <c r="E204" s="39"/>
      <c r="F204" s="39"/>
      <c r="G204" s="39"/>
      <c r="H204" s="39"/>
      <c r="I204" s="39"/>
      <c r="J204" s="44">
        <v>0</v>
      </c>
      <c r="K204" s="39"/>
      <c r="L204" s="39"/>
      <c r="M204" s="39"/>
      <c r="N204" s="39"/>
      <c r="O204" s="44">
        <v>127915</v>
      </c>
      <c r="P204" s="39"/>
    </row>
    <row r="205" spans="1:16" x14ac:dyDescent="0.2">
      <c r="A205" s="47" t="s">
        <v>237</v>
      </c>
      <c r="B205" s="43" t="s">
        <v>2116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484</v>
      </c>
      <c r="P205" s="39"/>
    </row>
    <row r="206" spans="1:16" x14ac:dyDescent="0.2">
      <c r="A206" s="47" t="s">
        <v>243</v>
      </c>
      <c r="B206" s="43" t="s">
        <v>2084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3</v>
      </c>
      <c r="P206" s="39"/>
    </row>
    <row r="207" spans="1:16" x14ac:dyDescent="0.2">
      <c r="A207" s="47" t="s">
        <v>246</v>
      </c>
      <c r="B207" s="43" t="s">
        <v>1982</v>
      </c>
      <c r="C207" s="39"/>
      <c r="D207" s="39"/>
      <c r="E207" s="39"/>
      <c r="F207" s="39"/>
      <c r="G207" s="39"/>
      <c r="H207" s="44">
        <v>19172</v>
      </c>
      <c r="I207" s="39"/>
      <c r="J207" s="39"/>
      <c r="K207" s="39"/>
      <c r="L207" s="39"/>
      <c r="M207" s="39"/>
      <c r="N207" s="39"/>
      <c r="O207" s="44">
        <v>1040</v>
      </c>
      <c r="P207" s="39"/>
    </row>
    <row r="208" spans="1:16" x14ac:dyDescent="0.2">
      <c r="A208" s="47" t="s">
        <v>249</v>
      </c>
      <c r="B208" s="43" t="s">
        <v>1948</v>
      </c>
      <c r="C208" s="39"/>
      <c r="D208" s="39"/>
      <c r="E208" s="39"/>
      <c r="F208" s="39"/>
      <c r="G208" s="39"/>
      <c r="H208" s="44">
        <v>128554</v>
      </c>
      <c r="I208" s="39"/>
      <c r="J208" s="39"/>
      <c r="K208" s="39"/>
      <c r="L208" s="39"/>
      <c r="M208" s="39"/>
      <c r="N208" s="44">
        <v>0</v>
      </c>
      <c r="O208" s="39"/>
      <c r="P208" s="39"/>
    </row>
    <row r="209" spans="1:16" x14ac:dyDescent="0.2">
      <c r="A209" s="47" t="s">
        <v>252</v>
      </c>
      <c r="B209" s="43" t="s">
        <v>2024</v>
      </c>
      <c r="C209" s="39"/>
      <c r="D209" s="39"/>
      <c r="E209" s="39"/>
      <c r="F209" s="39"/>
      <c r="G209" s="39"/>
      <c r="H209" s="44">
        <v>58610</v>
      </c>
      <c r="I209" s="39"/>
      <c r="J209" s="39"/>
      <c r="K209" s="39"/>
      <c r="L209" s="39"/>
      <c r="M209" s="39"/>
      <c r="N209" s="39"/>
      <c r="O209" s="39"/>
      <c r="P209" s="39"/>
    </row>
    <row r="210" spans="1:16" x14ac:dyDescent="0.2">
      <c r="A210" s="47" t="s">
        <v>255</v>
      </c>
      <c r="B210" s="43" t="s">
        <v>1990</v>
      </c>
      <c r="C210" s="39"/>
      <c r="D210" s="39"/>
      <c r="E210" s="44">
        <v>20400</v>
      </c>
      <c r="F210" s="39"/>
      <c r="G210" s="39"/>
      <c r="H210" s="44">
        <v>0</v>
      </c>
      <c r="I210" s="39"/>
      <c r="J210" s="39"/>
      <c r="K210" s="39"/>
      <c r="L210" s="39"/>
      <c r="M210" s="39"/>
      <c r="N210" s="39"/>
      <c r="O210" s="39"/>
      <c r="P210" s="39"/>
    </row>
    <row r="211" spans="1:16" x14ac:dyDescent="0.2">
      <c r="A211" s="47" t="s">
        <v>258</v>
      </c>
      <c r="B211" s="43" t="s">
        <v>1765</v>
      </c>
      <c r="C211" s="39"/>
      <c r="D211" s="39"/>
      <c r="E211" s="44">
        <v>22792</v>
      </c>
      <c r="F211" s="39"/>
      <c r="G211" s="39"/>
      <c r="H211" s="44">
        <v>17150</v>
      </c>
      <c r="I211" s="44">
        <v>0</v>
      </c>
      <c r="J211" s="39"/>
      <c r="K211" s="39"/>
      <c r="L211" s="39"/>
      <c r="M211" s="44">
        <v>0</v>
      </c>
      <c r="N211" s="39"/>
      <c r="O211" s="44">
        <v>2150</v>
      </c>
      <c r="P211" s="39"/>
    </row>
    <row r="212" spans="1:16" x14ac:dyDescent="0.2">
      <c r="A212" s="47" t="s">
        <v>260</v>
      </c>
      <c r="B212" s="43" t="s">
        <v>2117</v>
      </c>
      <c r="C212" s="39"/>
      <c r="D212" s="39"/>
      <c r="E212" s="44">
        <v>2830</v>
      </c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x14ac:dyDescent="0.2">
      <c r="A213" s="47" t="s">
        <v>265</v>
      </c>
      <c r="B213" s="43" t="s">
        <v>1914</v>
      </c>
      <c r="C213" s="39"/>
      <c r="D213" s="39"/>
      <c r="E213" s="39"/>
      <c r="F213" s="39"/>
      <c r="G213" s="39"/>
      <c r="H213" s="44">
        <v>94148</v>
      </c>
      <c r="I213" s="39"/>
      <c r="J213" s="39"/>
      <c r="K213" s="39"/>
      <c r="L213" s="39"/>
      <c r="M213" s="39"/>
      <c r="N213" s="44">
        <v>357342</v>
      </c>
      <c r="O213" s="39"/>
      <c r="P213" s="39"/>
    </row>
    <row r="214" spans="1:16" x14ac:dyDescent="0.2">
      <c r="A214" s="47" t="s">
        <v>268</v>
      </c>
      <c r="B214" s="43" t="s">
        <v>1949</v>
      </c>
      <c r="C214" s="39"/>
      <c r="D214" s="44">
        <v>13374</v>
      </c>
      <c r="E214" s="39"/>
      <c r="F214" s="44">
        <v>112000</v>
      </c>
      <c r="G214" s="39"/>
      <c r="H214" s="44">
        <v>0</v>
      </c>
      <c r="I214" s="39"/>
      <c r="J214" s="39"/>
      <c r="K214" s="39"/>
      <c r="L214" s="39"/>
      <c r="M214" s="39"/>
      <c r="N214" s="39"/>
      <c r="O214" s="44">
        <v>4704</v>
      </c>
      <c r="P214" s="39"/>
    </row>
    <row r="215" spans="1:16" x14ac:dyDescent="0.2">
      <c r="A215" s="47" t="s">
        <v>271</v>
      </c>
      <c r="B215" s="43" t="s">
        <v>1899</v>
      </c>
      <c r="C215" s="39"/>
      <c r="D215" s="44">
        <v>0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x14ac:dyDescent="0.2">
      <c r="A216" s="47" t="s">
        <v>274</v>
      </c>
      <c r="B216" s="43" t="s">
        <v>1950</v>
      </c>
      <c r="C216" s="39"/>
      <c r="D216" s="39"/>
      <c r="E216" s="39"/>
      <c r="F216" s="39"/>
      <c r="G216" s="39"/>
      <c r="H216" s="44">
        <v>0</v>
      </c>
      <c r="I216" s="39"/>
      <c r="J216" s="39"/>
      <c r="K216" s="39"/>
      <c r="L216" s="39"/>
      <c r="M216" s="39"/>
      <c r="N216" s="39"/>
      <c r="O216" s="39"/>
      <c r="P216" s="39"/>
    </row>
    <row r="217" spans="1:16" x14ac:dyDescent="0.2">
      <c r="A217" s="47" t="s">
        <v>280</v>
      </c>
      <c r="B217" s="43" t="s">
        <v>1880</v>
      </c>
      <c r="C217" s="39"/>
      <c r="D217" s="44">
        <v>2584</v>
      </c>
      <c r="E217" s="44">
        <v>2402</v>
      </c>
      <c r="F217" s="39"/>
      <c r="G217" s="39"/>
      <c r="H217" s="39"/>
      <c r="I217" s="39"/>
      <c r="J217" s="39"/>
      <c r="K217" s="39"/>
      <c r="L217" s="39"/>
      <c r="M217" s="39"/>
      <c r="N217" s="44">
        <v>267790</v>
      </c>
      <c r="O217" s="44">
        <v>1376</v>
      </c>
      <c r="P217" s="39"/>
    </row>
    <row r="218" spans="1:16" x14ac:dyDescent="0.2">
      <c r="A218" s="47" t="s">
        <v>283</v>
      </c>
      <c r="B218" s="43" t="s">
        <v>2025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2642</v>
      </c>
      <c r="P218" s="39"/>
    </row>
    <row r="219" spans="1:16" x14ac:dyDescent="0.2">
      <c r="A219" s="47" t="s">
        <v>286</v>
      </c>
      <c r="B219" s="43" t="s">
        <v>2085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4">
        <v>0</v>
      </c>
      <c r="O219" s="39"/>
      <c r="P219" s="39"/>
    </row>
    <row r="220" spans="1:16" x14ac:dyDescent="0.2">
      <c r="A220" s="47" t="s">
        <v>292</v>
      </c>
      <c r="B220" s="43" t="s">
        <v>1766</v>
      </c>
      <c r="C220" s="39"/>
      <c r="D220" s="44">
        <v>144</v>
      </c>
      <c r="E220" s="44">
        <v>6831</v>
      </c>
      <c r="F220" s="39"/>
      <c r="G220" s="44">
        <v>1856</v>
      </c>
      <c r="H220" s="44">
        <v>109853</v>
      </c>
      <c r="I220" s="39"/>
      <c r="J220" s="39"/>
      <c r="K220" s="39"/>
      <c r="L220" s="39"/>
      <c r="M220" s="39"/>
      <c r="N220" s="44">
        <v>1119</v>
      </c>
      <c r="O220" s="44">
        <v>1944</v>
      </c>
      <c r="P220" s="39"/>
    </row>
    <row r="221" spans="1:16" x14ac:dyDescent="0.2">
      <c r="A221" s="47" t="s">
        <v>296</v>
      </c>
      <c r="B221" s="43" t="s">
        <v>2026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4">
        <v>6</v>
      </c>
      <c r="P221" s="39"/>
    </row>
    <row r="222" spans="1:16" x14ac:dyDescent="0.2">
      <c r="A222" s="47" t="s">
        <v>302</v>
      </c>
      <c r="B222" s="43" t="s">
        <v>1904</v>
      </c>
      <c r="C222" s="39"/>
      <c r="D222" s="39"/>
      <c r="E222" s="44">
        <v>0</v>
      </c>
      <c r="F222" s="39"/>
      <c r="G222" s="39"/>
      <c r="H222" s="44">
        <v>0</v>
      </c>
      <c r="I222" s="44">
        <v>0</v>
      </c>
      <c r="J222" s="39"/>
      <c r="K222" s="39"/>
      <c r="L222" s="39"/>
      <c r="M222" s="39"/>
      <c r="N222" s="39"/>
      <c r="O222" s="39"/>
      <c r="P222" s="39"/>
    </row>
    <row r="223" spans="1:16" x14ac:dyDescent="0.2">
      <c r="A223" s="47" t="s">
        <v>305</v>
      </c>
      <c r="B223" s="43" t="s">
        <v>2086</v>
      </c>
      <c r="C223" s="39"/>
      <c r="D223" s="39"/>
      <c r="E223" s="39"/>
      <c r="F223" s="39"/>
      <c r="G223" s="39"/>
      <c r="H223" s="44">
        <v>7622</v>
      </c>
      <c r="I223" s="39"/>
      <c r="J223" s="39"/>
      <c r="K223" s="39"/>
      <c r="L223" s="39"/>
      <c r="M223" s="39"/>
      <c r="N223" s="39"/>
      <c r="O223" s="39"/>
      <c r="P223" s="39"/>
    </row>
    <row r="224" spans="1:16" x14ac:dyDescent="0.2">
      <c r="A224" s="47" t="s">
        <v>308</v>
      </c>
      <c r="B224" s="43" t="s">
        <v>1951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44">
        <v>1937</v>
      </c>
      <c r="P224" s="39"/>
    </row>
    <row r="225" spans="1:16" x14ac:dyDescent="0.2">
      <c r="A225" s="47" t="s">
        <v>311</v>
      </c>
      <c r="B225" s="43" t="s">
        <v>1767</v>
      </c>
      <c r="C225" s="39"/>
      <c r="D225" s="44">
        <v>3075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44">
        <v>55237</v>
      </c>
      <c r="P225" s="39"/>
    </row>
    <row r="226" spans="1:16" x14ac:dyDescent="0.2">
      <c r="A226" s="47" t="s">
        <v>314</v>
      </c>
      <c r="B226" s="43" t="s">
        <v>2118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44">
        <v>120</v>
      </c>
      <c r="P226" s="39"/>
    </row>
    <row r="227" spans="1:16" x14ac:dyDescent="0.2">
      <c r="A227" s="47" t="s">
        <v>317</v>
      </c>
      <c r="B227" s="43" t="s">
        <v>1768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4">
        <v>785</v>
      </c>
      <c r="P227" s="39"/>
    </row>
    <row r="228" spans="1:16" x14ac:dyDescent="0.2">
      <c r="A228" s="47" t="s">
        <v>320</v>
      </c>
      <c r="B228" s="43" t="s">
        <v>1915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4">
        <v>768</v>
      </c>
      <c r="O228" s="44">
        <v>1477</v>
      </c>
      <c r="P228" s="39"/>
    </row>
    <row r="229" spans="1:16" x14ac:dyDescent="0.2">
      <c r="A229" s="47" t="s">
        <v>323</v>
      </c>
      <c r="B229" s="43" t="s">
        <v>1905</v>
      </c>
      <c r="C229" s="39"/>
      <c r="D229" s="39"/>
      <c r="E229" s="44">
        <v>9200</v>
      </c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x14ac:dyDescent="0.2">
      <c r="A230" s="47" t="s">
        <v>326</v>
      </c>
      <c r="B230" s="43" t="s">
        <v>1881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44">
        <v>78</v>
      </c>
      <c r="P230" s="39"/>
    </row>
    <row r="231" spans="1:16" x14ac:dyDescent="0.2">
      <c r="A231" s="47" t="s">
        <v>329</v>
      </c>
      <c r="B231" s="43" t="s">
        <v>2027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44">
        <v>2</v>
      </c>
      <c r="P231" s="39"/>
    </row>
    <row r="232" spans="1:16" x14ac:dyDescent="0.2">
      <c r="A232" s="47" t="s">
        <v>332</v>
      </c>
      <c r="B232" s="43" t="s">
        <v>2028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44">
        <v>1</v>
      </c>
      <c r="O232" s="39"/>
      <c r="P232" s="39"/>
    </row>
    <row r="233" spans="1:16" x14ac:dyDescent="0.2">
      <c r="A233" s="47" t="s">
        <v>338</v>
      </c>
      <c r="B233" s="43" t="s">
        <v>2087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44">
        <v>145</v>
      </c>
      <c r="P233" s="39"/>
    </row>
    <row r="234" spans="1:16" x14ac:dyDescent="0.2">
      <c r="A234" s="47" t="s">
        <v>341</v>
      </c>
      <c r="B234" s="43" t="s">
        <v>1965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44">
        <v>500</v>
      </c>
      <c r="P234" s="39"/>
    </row>
    <row r="235" spans="1:16" x14ac:dyDescent="0.2">
      <c r="A235" s="47" t="s">
        <v>344</v>
      </c>
      <c r="B235" s="43" t="s">
        <v>2029</v>
      </c>
      <c r="C235" s="39"/>
      <c r="D235" s="44">
        <v>5500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x14ac:dyDescent="0.2">
      <c r="A236" s="47" t="s">
        <v>347</v>
      </c>
      <c r="B236" s="43" t="s">
        <v>1972</v>
      </c>
      <c r="C236" s="39"/>
      <c r="D236" s="39"/>
      <c r="E236" s="44">
        <v>0</v>
      </c>
      <c r="F236" s="39"/>
      <c r="G236" s="39"/>
      <c r="H236" s="39"/>
      <c r="I236" s="39"/>
      <c r="J236" s="39"/>
      <c r="K236" s="39"/>
      <c r="L236" s="39"/>
      <c r="M236" s="44">
        <v>0</v>
      </c>
      <c r="N236" s="39"/>
      <c r="O236" s="44">
        <v>4000</v>
      </c>
      <c r="P236" s="39"/>
    </row>
    <row r="237" spans="1:16" x14ac:dyDescent="0.2">
      <c r="A237" s="47" t="s">
        <v>350</v>
      </c>
      <c r="B237" s="43" t="s">
        <v>1769</v>
      </c>
      <c r="C237" s="39"/>
      <c r="D237" s="39"/>
      <c r="E237" s="44">
        <v>22030</v>
      </c>
      <c r="F237" s="39"/>
      <c r="G237" s="44">
        <v>50</v>
      </c>
      <c r="H237" s="39"/>
      <c r="I237" s="39"/>
      <c r="J237" s="39"/>
      <c r="K237" s="44">
        <v>4013</v>
      </c>
      <c r="L237" s="39"/>
      <c r="M237" s="39"/>
      <c r="N237" s="44">
        <v>4000</v>
      </c>
      <c r="O237" s="44">
        <v>18382</v>
      </c>
      <c r="P237" s="39"/>
    </row>
    <row r="238" spans="1:16" x14ac:dyDescent="0.2">
      <c r="A238" s="47" t="s">
        <v>362</v>
      </c>
      <c r="B238" s="43" t="s">
        <v>2030</v>
      </c>
      <c r="C238" s="44">
        <v>480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x14ac:dyDescent="0.2">
      <c r="A239" s="47" t="s">
        <v>368</v>
      </c>
      <c r="B239" s="43" t="s">
        <v>1770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4">
        <v>0</v>
      </c>
      <c r="O239" s="44">
        <v>2074</v>
      </c>
      <c r="P239" s="39"/>
    </row>
    <row r="240" spans="1:16" x14ac:dyDescent="0.2">
      <c r="A240" s="47" t="s">
        <v>371</v>
      </c>
      <c r="B240" s="43" t="s">
        <v>2119</v>
      </c>
      <c r="C240" s="39"/>
      <c r="D240" s="44">
        <v>169677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x14ac:dyDescent="0.2">
      <c r="A241" s="47" t="s">
        <v>374</v>
      </c>
      <c r="B241" s="43" t="s">
        <v>2088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4">
        <v>1952</v>
      </c>
      <c r="P241" s="39"/>
    </row>
    <row r="242" spans="1:16" x14ac:dyDescent="0.2">
      <c r="A242" s="47" t="s">
        <v>377</v>
      </c>
      <c r="B242" s="43" t="s">
        <v>1771</v>
      </c>
      <c r="C242" s="39"/>
      <c r="D242" s="44">
        <v>0</v>
      </c>
      <c r="E242" s="39"/>
      <c r="F242" s="39"/>
      <c r="G242" s="39"/>
      <c r="H242" s="44">
        <v>13897</v>
      </c>
      <c r="I242" s="39"/>
      <c r="J242" s="39"/>
      <c r="K242" s="39"/>
      <c r="L242" s="39"/>
      <c r="M242" s="39"/>
      <c r="N242" s="39"/>
      <c r="O242" s="44">
        <v>768</v>
      </c>
      <c r="P242" s="39"/>
    </row>
    <row r="243" spans="1:16" x14ac:dyDescent="0.2">
      <c r="A243" s="47" t="s">
        <v>380</v>
      </c>
      <c r="B243" s="43" t="s">
        <v>1973</v>
      </c>
      <c r="C243" s="39"/>
      <c r="D243" s="39"/>
      <c r="E243" s="39"/>
      <c r="F243" s="39"/>
      <c r="G243" s="39"/>
      <c r="H243" s="44">
        <v>90262</v>
      </c>
      <c r="I243" s="39"/>
      <c r="J243" s="39"/>
      <c r="K243" s="39"/>
      <c r="L243" s="39"/>
      <c r="M243" s="39"/>
      <c r="N243" s="39"/>
      <c r="O243" s="44">
        <v>320</v>
      </c>
      <c r="P243" s="39"/>
    </row>
    <row r="244" spans="1:16" x14ac:dyDescent="0.2">
      <c r="A244" s="47" t="s">
        <v>386</v>
      </c>
      <c r="B244" s="43" t="s">
        <v>1772</v>
      </c>
      <c r="C244" s="39"/>
      <c r="D244" s="39"/>
      <c r="E244" s="39"/>
      <c r="F244" s="39"/>
      <c r="G244" s="39"/>
      <c r="H244" s="44">
        <v>106277</v>
      </c>
      <c r="I244" s="39"/>
      <c r="J244" s="44">
        <v>0</v>
      </c>
      <c r="K244" s="39"/>
      <c r="L244" s="39"/>
      <c r="M244" s="44">
        <v>0</v>
      </c>
      <c r="N244" s="39"/>
      <c r="O244" s="39"/>
      <c r="P244" s="39"/>
    </row>
    <row r="245" spans="1:16" x14ac:dyDescent="0.2">
      <c r="A245" s="47" t="s">
        <v>389</v>
      </c>
      <c r="B245" s="43" t="s">
        <v>1773</v>
      </c>
      <c r="C245" s="39"/>
      <c r="D245" s="39"/>
      <c r="E245" s="44">
        <v>5000</v>
      </c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16716</v>
      </c>
      <c r="P245" s="39"/>
    </row>
    <row r="246" spans="1:16" x14ac:dyDescent="0.2">
      <c r="A246" s="47" t="s">
        <v>392</v>
      </c>
      <c r="B246" s="43" t="s">
        <v>1952</v>
      </c>
      <c r="C246" s="39"/>
      <c r="D246" s="39"/>
      <c r="E246" s="44">
        <v>1988</v>
      </c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x14ac:dyDescent="0.2">
      <c r="A247" s="47" t="s">
        <v>395</v>
      </c>
      <c r="B247" s="43" t="s">
        <v>1850</v>
      </c>
      <c r="C247" s="39"/>
      <c r="D247" s="39"/>
      <c r="E247" s="39"/>
      <c r="F247" s="39"/>
      <c r="G247" s="39"/>
      <c r="H247" s="39"/>
      <c r="I247" s="39"/>
      <c r="J247" s="44">
        <v>5681</v>
      </c>
      <c r="K247" s="39"/>
      <c r="L247" s="39"/>
      <c r="M247" s="44">
        <v>599690</v>
      </c>
      <c r="N247" s="44">
        <v>375730</v>
      </c>
      <c r="O247" s="44">
        <v>506</v>
      </c>
      <c r="P247" s="39"/>
    </row>
    <row r="248" spans="1:16" x14ac:dyDescent="0.2">
      <c r="A248" s="47" t="s">
        <v>404</v>
      </c>
      <c r="B248" s="43" t="s">
        <v>1774</v>
      </c>
      <c r="C248" s="39"/>
      <c r="D248" s="39"/>
      <c r="E248" s="39"/>
      <c r="F248" s="39"/>
      <c r="G248" s="39"/>
      <c r="H248" s="44">
        <v>11306</v>
      </c>
      <c r="I248" s="39"/>
      <c r="J248" s="39"/>
      <c r="K248" s="39"/>
      <c r="L248" s="39"/>
      <c r="M248" s="39"/>
      <c r="N248" s="44">
        <v>93143</v>
      </c>
      <c r="O248" s="44">
        <v>5241</v>
      </c>
      <c r="P248" s="39"/>
    </row>
    <row r="249" spans="1:16" x14ac:dyDescent="0.2">
      <c r="A249" s="47" t="s">
        <v>407</v>
      </c>
      <c r="B249" s="43" t="s">
        <v>2120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44">
        <v>160</v>
      </c>
      <c r="P249" s="39"/>
    </row>
    <row r="250" spans="1:16" x14ac:dyDescent="0.2">
      <c r="A250" s="47" t="s">
        <v>410</v>
      </c>
      <c r="B250" s="43" t="s">
        <v>2031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4">
        <v>7247</v>
      </c>
      <c r="O250" s="39"/>
      <c r="P250" s="39"/>
    </row>
    <row r="251" spans="1:16" x14ac:dyDescent="0.2">
      <c r="A251" s="47" t="s">
        <v>413</v>
      </c>
      <c r="B251" s="43" t="s">
        <v>1775</v>
      </c>
      <c r="C251" s="39"/>
      <c r="D251" s="44">
        <v>3730</v>
      </c>
      <c r="E251" s="39"/>
      <c r="F251" s="39"/>
      <c r="G251" s="39"/>
      <c r="H251" s="44">
        <v>22033</v>
      </c>
      <c r="I251" s="39"/>
      <c r="J251" s="39"/>
      <c r="K251" s="39"/>
      <c r="L251" s="39"/>
      <c r="M251" s="39"/>
      <c r="N251" s="44">
        <v>0</v>
      </c>
      <c r="O251" s="44">
        <v>1477</v>
      </c>
      <c r="P251" s="39"/>
    </row>
    <row r="252" spans="1:16" x14ac:dyDescent="0.2">
      <c r="A252" s="47" t="s">
        <v>426</v>
      </c>
      <c r="B252" s="43" t="s">
        <v>1819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4">
        <v>212</v>
      </c>
      <c r="P252" s="39"/>
    </row>
    <row r="253" spans="1:16" x14ac:dyDescent="0.2">
      <c r="A253" s="47" t="s">
        <v>437</v>
      </c>
      <c r="B253" s="43" t="s">
        <v>1776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44">
        <v>114</v>
      </c>
      <c r="P253" s="39"/>
    </row>
    <row r="254" spans="1:16" x14ac:dyDescent="0.2">
      <c r="A254" s="47" t="s">
        <v>440</v>
      </c>
      <c r="B254" s="43" t="s">
        <v>1851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4">
        <v>400</v>
      </c>
      <c r="P254" s="39"/>
    </row>
    <row r="255" spans="1:16" x14ac:dyDescent="0.2">
      <c r="A255" s="47" t="s">
        <v>445</v>
      </c>
      <c r="B255" s="43" t="s">
        <v>1777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44">
        <v>9133</v>
      </c>
      <c r="P255" s="39"/>
    </row>
    <row r="256" spans="1:16" x14ac:dyDescent="0.2">
      <c r="A256" s="47" t="s">
        <v>448</v>
      </c>
      <c r="B256" s="43" t="s">
        <v>1778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44">
        <v>10228</v>
      </c>
      <c r="P256" s="39"/>
    </row>
    <row r="257" spans="1:16" x14ac:dyDescent="0.2">
      <c r="A257" s="47" t="s">
        <v>451</v>
      </c>
      <c r="B257" s="43" t="s">
        <v>1916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576</v>
      </c>
      <c r="P257" s="39"/>
    </row>
    <row r="258" spans="1:16" x14ac:dyDescent="0.2">
      <c r="A258" s="47" t="s">
        <v>455</v>
      </c>
      <c r="B258" s="43" t="s">
        <v>1953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44">
        <v>300</v>
      </c>
      <c r="P258" s="39"/>
    </row>
    <row r="259" spans="1:16" x14ac:dyDescent="0.2">
      <c r="A259" s="47" t="s">
        <v>464</v>
      </c>
      <c r="B259" s="43" t="s">
        <v>2089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44">
        <v>576</v>
      </c>
      <c r="P259" s="39"/>
    </row>
    <row r="260" spans="1:16" x14ac:dyDescent="0.2">
      <c r="A260" s="47" t="s">
        <v>467</v>
      </c>
      <c r="B260" s="43" t="s">
        <v>1882</v>
      </c>
      <c r="C260" s="39"/>
      <c r="D260" s="39"/>
      <c r="E260" s="39"/>
      <c r="F260" s="39"/>
      <c r="G260" s="39"/>
      <c r="H260" s="39"/>
      <c r="I260" s="39"/>
      <c r="J260" s="44">
        <v>0</v>
      </c>
      <c r="K260" s="39"/>
      <c r="L260" s="39"/>
      <c r="M260" s="39"/>
      <c r="N260" s="39"/>
      <c r="O260" s="39"/>
      <c r="P260" s="39"/>
    </row>
    <row r="261" spans="1:16" x14ac:dyDescent="0.2">
      <c r="A261" s="47" t="s">
        <v>473</v>
      </c>
      <c r="B261" s="43" t="s">
        <v>1820</v>
      </c>
      <c r="C261" s="39"/>
      <c r="D261" s="39"/>
      <c r="E261" s="44">
        <v>1792</v>
      </c>
      <c r="F261" s="39"/>
      <c r="G261" s="39"/>
      <c r="H261" s="39"/>
      <c r="I261" s="39"/>
      <c r="J261" s="39"/>
      <c r="K261" s="39"/>
      <c r="L261" s="39"/>
      <c r="M261" s="39"/>
      <c r="N261" s="39"/>
      <c r="O261" s="44">
        <v>1650</v>
      </c>
      <c r="P261" s="39"/>
    </row>
    <row r="262" spans="1:16" x14ac:dyDescent="0.2">
      <c r="A262" s="47" t="s">
        <v>476</v>
      </c>
      <c r="B262" s="43" t="s">
        <v>1779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1344</v>
      </c>
      <c r="P262" s="39"/>
    </row>
    <row r="263" spans="1:16" x14ac:dyDescent="0.2">
      <c r="A263" s="47" t="s">
        <v>479</v>
      </c>
      <c r="B263" s="43" t="s">
        <v>1917</v>
      </c>
      <c r="C263" s="39"/>
      <c r="D263" s="39"/>
      <c r="E263" s="39"/>
      <c r="F263" s="39"/>
      <c r="G263" s="39"/>
      <c r="H263" s="39"/>
      <c r="I263" s="44">
        <v>99609</v>
      </c>
      <c r="J263" s="39"/>
      <c r="K263" s="39"/>
      <c r="L263" s="39"/>
      <c r="M263" s="39"/>
      <c r="N263" s="44">
        <v>0</v>
      </c>
      <c r="O263" s="39"/>
      <c r="P263" s="39"/>
    </row>
    <row r="264" spans="1:16" x14ac:dyDescent="0.2">
      <c r="A264" s="47" t="s">
        <v>482</v>
      </c>
      <c r="B264" s="43" t="s">
        <v>1983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44">
        <v>11172</v>
      </c>
      <c r="N264" s="44">
        <v>9600</v>
      </c>
      <c r="O264" s="39"/>
      <c r="P264" s="39"/>
    </row>
    <row r="265" spans="1:16" x14ac:dyDescent="0.2">
      <c r="A265" s="47" t="s">
        <v>485</v>
      </c>
      <c r="B265" s="43" t="s">
        <v>1780</v>
      </c>
      <c r="C265" s="39"/>
      <c r="D265" s="44">
        <v>7903</v>
      </c>
      <c r="E265" s="39"/>
      <c r="F265" s="39"/>
      <c r="G265" s="39"/>
      <c r="H265" s="44">
        <v>457349</v>
      </c>
      <c r="I265" s="44">
        <v>108657</v>
      </c>
      <c r="J265" s="39"/>
      <c r="K265" s="39"/>
      <c r="L265" s="39"/>
      <c r="M265" s="44">
        <v>8251</v>
      </c>
      <c r="N265" s="39"/>
      <c r="O265" s="44">
        <v>883</v>
      </c>
      <c r="P265" s="39"/>
    </row>
    <row r="266" spans="1:16" x14ac:dyDescent="0.2">
      <c r="A266" s="47" t="s">
        <v>488</v>
      </c>
      <c r="B266" s="43" t="s">
        <v>1781</v>
      </c>
      <c r="C266" s="39"/>
      <c r="D266" s="44">
        <v>0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44">
        <v>0</v>
      </c>
      <c r="O266" s="39"/>
      <c r="P266" s="39"/>
    </row>
    <row r="267" spans="1:16" x14ac:dyDescent="0.2">
      <c r="A267" s="47" t="s">
        <v>491</v>
      </c>
      <c r="B267" s="43" t="s">
        <v>1852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6200</v>
      </c>
      <c r="P267" s="39"/>
    </row>
    <row r="268" spans="1:16" x14ac:dyDescent="0.2">
      <c r="A268" s="47" t="s">
        <v>494</v>
      </c>
      <c r="B268" s="43" t="s">
        <v>1883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5660</v>
      </c>
      <c r="P268" s="39"/>
    </row>
    <row r="269" spans="1:16" x14ac:dyDescent="0.2">
      <c r="A269" s="47" t="s">
        <v>500</v>
      </c>
      <c r="B269" s="43" t="s">
        <v>2032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0</v>
      </c>
      <c r="P269" s="39"/>
    </row>
    <row r="270" spans="1:16" x14ac:dyDescent="0.2">
      <c r="A270" s="47" t="s">
        <v>503</v>
      </c>
      <c r="B270" s="43" t="s">
        <v>1782</v>
      </c>
      <c r="C270" s="39"/>
      <c r="D270" s="39"/>
      <c r="E270" s="44">
        <v>1504</v>
      </c>
      <c r="F270" s="39"/>
      <c r="G270" s="39"/>
      <c r="H270" s="39"/>
      <c r="I270" s="39"/>
      <c r="J270" s="44">
        <v>5964</v>
      </c>
      <c r="K270" s="39"/>
      <c r="L270" s="39"/>
      <c r="M270" s="39"/>
      <c r="N270" s="39"/>
      <c r="O270" s="44">
        <v>441</v>
      </c>
      <c r="P270" s="39"/>
    </row>
    <row r="271" spans="1:16" x14ac:dyDescent="0.2">
      <c r="A271" s="47" t="s">
        <v>506</v>
      </c>
      <c r="B271" s="43" t="s">
        <v>1954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>
        <v>0</v>
      </c>
      <c r="P271" s="39"/>
    </row>
    <row r="272" spans="1:16" x14ac:dyDescent="0.2">
      <c r="A272" s="47" t="s">
        <v>515</v>
      </c>
      <c r="B272" s="43" t="s">
        <v>1884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44">
        <v>36002</v>
      </c>
      <c r="N272" s="39"/>
      <c r="O272" s="44">
        <v>2555</v>
      </c>
      <c r="P272" s="39"/>
    </row>
    <row r="273" spans="1:16" x14ac:dyDescent="0.2">
      <c r="A273" s="47" t="s">
        <v>518</v>
      </c>
      <c r="B273" s="43" t="s">
        <v>1955</v>
      </c>
      <c r="C273" s="39"/>
      <c r="D273" s="44">
        <v>7245</v>
      </c>
      <c r="E273" s="39"/>
      <c r="F273" s="39"/>
      <c r="G273" s="39"/>
      <c r="H273" s="39"/>
      <c r="I273" s="39"/>
      <c r="J273" s="44">
        <v>25845</v>
      </c>
      <c r="K273" s="39"/>
      <c r="L273" s="39"/>
      <c r="M273" s="39"/>
      <c r="N273" s="39"/>
      <c r="O273" s="39"/>
      <c r="P273" s="39"/>
    </row>
    <row r="274" spans="1:16" x14ac:dyDescent="0.2">
      <c r="A274" s="47" t="s">
        <v>521</v>
      </c>
      <c r="B274" s="43" t="s">
        <v>2033</v>
      </c>
      <c r="C274" s="39"/>
      <c r="D274" s="39"/>
      <c r="E274" s="39"/>
      <c r="F274" s="39"/>
      <c r="G274" s="39"/>
      <c r="H274" s="44">
        <v>235417</v>
      </c>
      <c r="I274" s="39"/>
      <c r="J274" s="39"/>
      <c r="K274" s="39"/>
      <c r="L274" s="39"/>
      <c r="M274" s="44">
        <v>72020</v>
      </c>
      <c r="N274" s="39"/>
      <c r="O274" s="39"/>
      <c r="P274" s="39"/>
    </row>
    <row r="275" spans="1:16" x14ac:dyDescent="0.2">
      <c r="A275" s="47" t="s">
        <v>524</v>
      </c>
      <c r="B275" s="43" t="s">
        <v>1900</v>
      </c>
      <c r="C275" s="39"/>
      <c r="D275" s="39"/>
      <c r="E275" s="39"/>
      <c r="F275" s="39"/>
      <c r="G275" s="39"/>
      <c r="H275" s="44">
        <v>404025</v>
      </c>
      <c r="I275" s="39"/>
      <c r="J275" s="39"/>
      <c r="K275" s="39"/>
      <c r="L275" s="39"/>
      <c r="M275" s="39"/>
      <c r="N275" s="39"/>
      <c r="O275" s="44">
        <v>0</v>
      </c>
      <c r="P275" s="39"/>
    </row>
    <row r="276" spans="1:16" x14ac:dyDescent="0.2">
      <c r="A276" s="47" t="s">
        <v>530</v>
      </c>
      <c r="B276" s="43" t="s">
        <v>1885</v>
      </c>
      <c r="C276" s="39"/>
      <c r="D276" s="39"/>
      <c r="E276" s="44">
        <v>0</v>
      </c>
      <c r="F276" s="39"/>
      <c r="G276" s="39"/>
      <c r="H276" s="44">
        <v>42782</v>
      </c>
      <c r="I276" s="39"/>
      <c r="J276" s="39"/>
      <c r="K276" s="39"/>
      <c r="L276" s="39"/>
      <c r="M276" s="39"/>
      <c r="N276" s="44">
        <v>891</v>
      </c>
      <c r="O276" s="44">
        <v>2600</v>
      </c>
      <c r="P276" s="39"/>
    </row>
    <row r="277" spans="1:16" x14ac:dyDescent="0.2">
      <c r="A277" s="47" t="s">
        <v>533</v>
      </c>
      <c r="B277" s="43" t="s">
        <v>1783</v>
      </c>
      <c r="C277" s="39"/>
      <c r="D277" s="39"/>
      <c r="E277" s="44">
        <v>0</v>
      </c>
      <c r="F277" s="39"/>
      <c r="G277" s="39"/>
      <c r="H277" s="39"/>
      <c r="I277" s="39"/>
      <c r="J277" s="39"/>
      <c r="K277" s="44">
        <v>31507</v>
      </c>
      <c r="L277" s="39"/>
      <c r="M277" s="39"/>
      <c r="N277" s="44">
        <v>0</v>
      </c>
      <c r="O277" s="44">
        <v>9984</v>
      </c>
      <c r="P277" s="39"/>
    </row>
    <row r="278" spans="1:16" x14ac:dyDescent="0.2">
      <c r="A278" s="47" t="s">
        <v>539</v>
      </c>
      <c r="B278" s="43" t="s">
        <v>1853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4">
        <v>0</v>
      </c>
      <c r="O278" s="39"/>
      <c r="P278" s="39"/>
    </row>
    <row r="279" spans="1:16" x14ac:dyDescent="0.2">
      <c r="A279" s="47" t="s">
        <v>542</v>
      </c>
      <c r="B279" s="43" t="s">
        <v>1918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44">
        <v>4783</v>
      </c>
      <c r="P279" s="39"/>
    </row>
    <row r="280" spans="1:16" x14ac:dyDescent="0.2">
      <c r="A280" s="47" t="s">
        <v>545</v>
      </c>
      <c r="B280" s="43" t="s">
        <v>1784</v>
      </c>
      <c r="C280" s="39"/>
      <c r="D280" s="44">
        <v>3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44">
        <v>13260</v>
      </c>
      <c r="O280" s="44">
        <v>699</v>
      </c>
      <c r="P280" s="39"/>
    </row>
    <row r="281" spans="1:16" x14ac:dyDescent="0.2">
      <c r="A281" s="47" t="s">
        <v>554</v>
      </c>
      <c r="B281" s="43" t="s">
        <v>1854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22</v>
      </c>
      <c r="P281" s="39"/>
    </row>
    <row r="282" spans="1:16" x14ac:dyDescent="0.2">
      <c r="A282" s="47" t="s">
        <v>557</v>
      </c>
      <c r="B282" s="43" t="s">
        <v>1855</v>
      </c>
      <c r="C282" s="39"/>
      <c r="D282" s="39"/>
      <c r="E282" s="39"/>
      <c r="F282" s="39"/>
      <c r="G282" s="39"/>
      <c r="H282" s="44">
        <v>99585</v>
      </c>
      <c r="I282" s="39"/>
      <c r="J282" s="39"/>
      <c r="K282" s="39"/>
      <c r="L282" s="39"/>
      <c r="M282" s="39"/>
      <c r="N282" s="39"/>
      <c r="O282" s="44">
        <v>1888</v>
      </c>
      <c r="P282" s="39"/>
    </row>
    <row r="283" spans="1:16" x14ac:dyDescent="0.2">
      <c r="A283" s="47" t="s">
        <v>572</v>
      </c>
      <c r="B283" s="43" t="s">
        <v>1919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44">
        <v>4</v>
      </c>
      <c r="P283" s="39"/>
    </row>
    <row r="284" spans="1:16" x14ac:dyDescent="0.2">
      <c r="A284" s="47" t="s">
        <v>578</v>
      </c>
      <c r="B284" s="43" t="s">
        <v>1886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269</v>
      </c>
      <c r="P284" s="39"/>
    </row>
    <row r="285" spans="1:16" x14ac:dyDescent="0.2">
      <c r="A285" s="47" t="s">
        <v>581</v>
      </c>
      <c r="B285" s="43" t="s">
        <v>2034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4047</v>
      </c>
      <c r="P285" s="39"/>
    </row>
    <row r="286" spans="1:16" x14ac:dyDescent="0.2">
      <c r="A286" s="47" t="s">
        <v>584</v>
      </c>
      <c r="B286" s="43" t="s">
        <v>2121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44">
        <v>11000</v>
      </c>
      <c r="O286" s="44">
        <v>1</v>
      </c>
      <c r="P286" s="39"/>
    </row>
    <row r="287" spans="1:16" x14ac:dyDescent="0.2">
      <c r="A287" s="47" t="s">
        <v>587</v>
      </c>
      <c r="B287" s="43" t="s">
        <v>1785</v>
      </c>
      <c r="C287" s="39"/>
      <c r="D287" s="39"/>
      <c r="E287" s="44">
        <v>4731</v>
      </c>
      <c r="F287" s="39"/>
      <c r="G287" s="39"/>
      <c r="H287" s="44">
        <v>81891</v>
      </c>
      <c r="I287" s="39"/>
      <c r="J287" s="39"/>
      <c r="K287" s="39"/>
      <c r="L287" s="39"/>
      <c r="M287" s="39"/>
      <c r="N287" s="39"/>
      <c r="O287" s="44">
        <v>2785</v>
      </c>
      <c r="P287" s="39"/>
    </row>
    <row r="288" spans="1:16" x14ac:dyDescent="0.2">
      <c r="A288" s="47" t="s">
        <v>590</v>
      </c>
      <c r="B288" s="43" t="s">
        <v>1786</v>
      </c>
      <c r="C288" s="39"/>
      <c r="D288" s="39"/>
      <c r="E288" s="44">
        <v>7370</v>
      </c>
      <c r="F288" s="39"/>
      <c r="G288" s="39"/>
      <c r="H288" s="44">
        <v>93761</v>
      </c>
      <c r="I288" s="39"/>
      <c r="J288" s="39"/>
      <c r="K288" s="39"/>
      <c r="L288" s="39"/>
      <c r="M288" s="39"/>
      <c r="N288" s="44">
        <v>18909</v>
      </c>
      <c r="O288" s="44">
        <v>2266</v>
      </c>
      <c r="P288" s="39"/>
    </row>
    <row r="289" spans="1:16" x14ac:dyDescent="0.2">
      <c r="A289" s="47" t="s">
        <v>595</v>
      </c>
      <c r="B289" s="43" t="s">
        <v>2122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>
        <v>1</v>
      </c>
      <c r="P289" s="39"/>
    </row>
    <row r="290" spans="1:16" x14ac:dyDescent="0.2">
      <c r="A290" s="47" t="s">
        <v>598</v>
      </c>
      <c r="B290" s="43" t="s">
        <v>1986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44">
        <v>2675</v>
      </c>
      <c r="O290" s="39"/>
      <c r="P290" s="39"/>
    </row>
    <row r="291" spans="1:16" x14ac:dyDescent="0.2">
      <c r="A291" s="47" t="s">
        <v>601</v>
      </c>
      <c r="B291" s="43" t="s">
        <v>1787</v>
      </c>
      <c r="C291" s="39"/>
      <c r="D291" s="44">
        <v>0</v>
      </c>
      <c r="E291" s="39"/>
      <c r="F291" s="39"/>
      <c r="G291" s="44">
        <v>2089</v>
      </c>
      <c r="H291" s="44">
        <v>287910</v>
      </c>
      <c r="I291" s="39"/>
      <c r="J291" s="39"/>
      <c r="K291" s="39"/>
      <c r="L291" s="39"/>
      <c r="M291" s="39"/>
      <c r="N291" s="44">
        <v>35361</v>
      </c>
      <c r="O291" s="44">
        <v>16170</v>
      </c>
      <c r="P291" s="39"/>
    </row>
    <row r="292" spans="1:16" x14ac:dyDescent="0.2">
      <c r="A292" s="47" t="s">
        <v>604</v>
      </c>
      <c r="B292" s="43" t="s">
        <v>1821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3198</v>
      </c>
      <c r="P292" s="39"/>
    </row>
    <row r="293" spans="1:16" x14ac:dyDescent="0.2">
      <c r="A293" s="47" t="s">
        <v>610</v>
      </c>
      <c r="B293" s="43" t="s">
        <v>1788</v>
      </c>
      <c r="C293" s="39"/>
      <c r="D293" s="39"/>
      <c r="E293" s="44">
        <v>71324</v>
      </c>
      <c r="F293" s="39"/>
      <c r="G293" s="39"/>
      <c r="H293" s="44">
        <v>138336</v>
      </c>
      <c r="I293" s="39"/>
      <c r="J293" s="44">
        <v>141634</v>
      </c>
      <c r="K293" s="44">
        <v>0</v>
      </c>
      <c r="L293" s="39"/>
      <c r="M293" s="39"/>
      <c r="N293" s="44">
        <v>0</v>
      </c>
      <c r="O293" s="44">
        <v>0</v>
      </c>
      <c r="P293" s="39"/>
    </row>
    <row r="294" spans="1:16" x14ac:dyDescent="0.2">
      <c r="A294" s="47" t="s">
        <v>613</v>
      </c>
      <c r="B294" s="43" t="s">
        <v>1856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44">
        <v>1497</v>
      </c>
      <c r="O294" s="44">
        <v>6</v>
      </c>
      <c r="P294" s="39"/>
    </row>
    <row r="295" spans="1:16" x14ac:dyDescent="0.2">
      <c r="A295" s="47" t="s">
        <v>619</v>
      </c>
      <c r="B295" s="43" t="s">
        <v>2090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>
        <v>610</v>
      </c>
      <c r="P295" s="39"/>
    </row>
    <row r="296" spans="1:16" x14ac:dyDescent="0.2">
      <c r="A296" s="47" t="s">
        <v>622</v>
      </c>
      <c r="B296" s="43" t="s">
        <v>2035</v>
      </c>
      <c r="C296" s="39"/>
      <c r="D296" s="39"/>
      <c r="E296" s="44">
        <v>0</v>
      </c>
      <c r="F296" s="39"/>
      <c r="G296" s="39"/>
      <c r="H296" s="39"/>
      <c r="I296" s="39"/>
      <c r="J296" s="39"/>
      <c r="K296" s="39"/>
      <c r="L296" s="39"/>
      <c r="M296" s="39"/>
      <c r="N296" s="44">
        <v>16800</v>
      </c>
      <c r="O296" s="39"/>
      <c r="P296" s="39"/>
    </row>
    <row r="297" spans="1:16" x14ac:dyDescent="0.2">
      <c r="A297" s="47" t="s">
        <v>625</v>
      </c>
      <c r="B297" s="43" t="s">
        <v>1887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>
        <v>1056</v>
      </c>
      <c r="P297" s="39"/>
    </row>
    <row r="298" spans="1:16" x14ac:dyDescent="0.2">
      <c r="A298" s="47" t="s">
        <v>628</v>
      </c>
      <c r="B298" s="43" t="s">
        <v>1774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>
        <v>544</v>
      </c>
      <c r="P298" s="39"/>
    </row>
    <row r="299" spans="1:16" x14ac:dyDescent="0.2">
      <c r="A299" s="47" t="s">
        <v>636</v>
      </c>
      <c r="B299" s="43" t="s">
        <v>1857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44">
        <v>1920</v>
      </c>
      <c r="O299" s="44">
        <v>5761</v>
      </c>
      <c r="P299" s="39"/>
    </row>
    <row r="300" spans="1:16" x14ac:dyDescent="0.2">
      <c r="A300" s="47" t="s">
        <v>639</v>
      </c>
      <c r="B300" s="43" t="s">
        <v>2036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1952</v>
      </c>
      <c r="P300" s="39"/>
    </row>
    <row r="301" spans="1:16" x14ac:dyDescent="0.2">
      <c r="A301" s="47" t="s">
        <v>642</v>
      </c>
      <c r="B301" s="43" t="s">
        <v>1974</v>
      </c>
      <c r="C301" s="39"/>
      <c r="D301" s="39"/>
      <c r="E301" s="39"/>
      <c r="F301" s="39"/>
      <c r="G301" s="39"/>
      <c r="H301" s="39"/>
      <c r="I301" s="39"/>
      <c r="J301" s="39"/>
      <c r="K301" s="44">
        <v>336</v>
      </c>
      <c r="L301" s="39"/>
      <c r="M301" s="39"/>
      <c r="N301" s="39"/>
      <c r="O301" s="44">
        <v>280</v>
      </c>
      <c r="P301" s="39"/>
    </row>
    <row r="302" spans="1:16" x14ac:dyDescent="0.2">
      <c r="A302" s="47" t="s">
        <v>645</v>
      </c>
      <c r="B302" s="43" t="s">
        <v>2123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>
        <v>3200</v>
      </c>
      <c r="P302" s="39"/>
    </row>
    <row r="303" spans="1:16" x14ac:dyDescent="0.2">
      <c r="A303" s="47" t="s">
        <v>648</v>
      </c>
      <c r="B303" s="43" t="s">
        <v>2091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336</v>
      </c>
      <c r="P303" s="39"/>
    </row>
    <row r="304" spans="1:16" x14ac:dyDescent="0.2">
      <c r="A304" s="47" t="s">
        <v>651</v>
      </c>
      <c r="B304" s="43" t="s">
        <v>2092</v>
      </c>
      <c r="C304" s="39"/>
      <c r="D304" s="44">
        <v>2</v>
      </c>
      <c r="E304" s="39"/>
      <c r="F304" s="39"/>
      <c r="G304" s="39"/>
      <c r="H304" s="44">
        <v>1</v>
      </c>
      <c r="I304" s="39"/>
      <c r="J304" s="39"/>
      <c r="K304" s="39"/>
      <c r="L304" s="39"/>
      <c r="M304" s="39"/>
      <c r="N304" s="44">
        <v>791</v>
      </c>
      <c r="O304" s="39"/>
      <c r="P304" s="39"/>
    </row>
    <row r="305" spans="1:16" x14ac:dyDescent="0.2">
      <c r="A305" s="47" t="s">
        <v>657</v>
      </c>
      <c r="B305" s="43" t="s">
        <v>1789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44">
        <v>11754</v>
      </c>
      <c r="O305" s="44">
        <v>23004</v>
      </c>
      <c r="P305" s="39"/>
    </row>
    <row r="306" spans="1:16" x14ac:dyDescent="0.2">
      <c r="A306" s="47" t="s">
        <v>660</v>
      </c>
      <c r="B306" s="43" t="s">
        <v>1920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8</v>
      </c>
      <c r="P306" s="39"/>
    </row>
    <row r="307" spans="1:16" x14ac:dyDescent="0.2">
      <c r="A307" s="47" t="s">
        <v>663</v>
      </c>
      <c r="B307" s="43" t="s">
        <v>1822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5989</v>
      </c>
      <c r="P307" s="39"/>
    </row>
    <row r="308" spans="1:16" x14ac:dyDescent="0.2">
      <c r="A308" s="47" t="s">
        <v>666</v>
      </c>
      <c r="B308" s="43" t="s">
        <v>1956</v>
      </c>
      <c r="C308" s="39"/>
      <c r="D308" s="44">
        <v>1900</v>
      </c>
      <c r="E308" s="44">
        <v>32121</v>
      </c>
      <c r="F308" s="39"/>
      <c r="G308" s="39"/>
      <c r="H308" s="44">
        <v>70000</v>
      </c>
      <c r="I308" s="39"/>
      <c r="J308" s="39"/>
      <c r="K308" s="39"/>
      <c r="L308" s="39"/>
      <c r="M308" s="39"/>
      <c r="N308" s="44">
        <v>240</v>
      </c>
      <c r="O308" s="44">
        <v>768</v>
      </c>
      <c r="P308" s="39"/>
    </row>
    <row r="309" spans="1:16" x14ac:dyDescent="0.2">
      <c r="A309" s="47" t="s">
        <v>670</v>
      </c>
      <c r="B309" s="43" t="s">
        <v>2093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240</v>
      </c>
      <c r="P309" s="39"/>
    </row>
    <row r="310" spans="1:16" x14ac:dyDescent="0.2">
      <c r="A310" s="47" t="s">
        <v>673</v>
      </c>
      <c r="B310" s="43" t="s">
        <v>2037</v>
      </c>
      <c r="C310" s="39"/>
      <c r="D310" s="39"/>
      <c r="E310" s="39"/>
      <c r="F310" s="39"/>
      <c r="G310" s="39"/>
      <c r="H310" s="44">
        <v>7200</v>
      </c>
      <c r="I310" s="39"/>
      <c r="J310" s="39"/>
      <c r="K310" s="39"/>
      <c r="L310" s="39"/>
      <c r="M310" s="39"/>
      <c r="N310" s="39"/>
      <c r="O310" s="39"/>
      <c r="P310" s="39"/>
    </row>
    <row r="311" spans="1:16" x14ac:dyDescent="0.2">
      <c r="A311" s="47" t="s">
        <v>679</v>
      </c>
      <c r="B311" s="43" t="s">
        <v>2094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2750</v>
      </c>
      <c r="P311" s="39"/>
    </row>
    <row r="312" spans="1:16" x14ac:dyDescent="0.2">
      <c r="A312" s="47" t="s">
        <v>682</v>
      </c>
      <c r="B312" s="43" t="s">
        <v>1921</v>
      </c>
      <c r="C312" s="39"/>
      <c r="D312" s="39"/>
      <c r="E312" s="39"/>
      <c r="F312" s="39"/>
      <c r="G312" s="39"/>
      <c r="H312" s="44">
        <v>1</v>
      </c>
      <c r="I312" s="39"/>
      <c r="J312" s="39"/>
      <c r="K312" s="39"/>
      <c r="L312" s="39"/>
      <c r="M312" s="39"/>
      <c r="N312" s="44">
        <v>1</v>
      </c>
      <c r="O312" s="39"/>
      <c r="P312" s="39"/>
    </row>
    <row r="313" spans="1:16" x14ac:dyDescent="0.2">
      <c r="A313" s="47" t="s">
        <v>691</v>
      </c>
      <c r="B313" s="43" t="s">
        <v>2038</v>
      </c>
      <c r="C313" s="39"/>
      <c r="D313" s="39"/>
      <c r="E313" s="39"/>
      <c r="F313" s="39"/>
      <c r="G313" s="39"/>
      <c r="H313" s="44">
        <v>62566</v>
      </c>
      <c r="I313" s="39"/>
      <c r="J313" s="39"/>
      <c r="K313" s="44">
        <v>188000</v>
      </c>
      <c r="L313" s="39"/>
      <c r="M313" s="39"/>
      <c r="N313" s="39"/>
      <c r="O313" s="39"/>
      <c r="P313" s="39"/>
    </row>
    <row r="314" spans="1:16" x14ac:dyDescent="0.2">
      <c r="A314" s="47" t="s">
        <v>700</v>
      </c>
      <c r="B314" s="43" t="s">
        <v>1957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44">
        <v>0</v>
      </c>
      <c r="O314" s="44">
        <v>192</v>
      </c>
      <c r="P314" s="39"/>
    </row>
    <row r="315" spans="1:16" x14ac:dyDescent="0.2">
      <c r="A315" s="47" t="s">
        <v>703</v>
      </c>
      <c r="B315" s="43" t="s">
        <v>2039</v>
      </c>
      <c r="C315" s="39"/>
      <c r="D315" s="39"/>
      <c r="E315" s="39"/>
      <c r="F315" s="39"/>
      <c r="G315" s="39"/>
      <c r="H315" s="39"/>
      <c r="I315" s="39"/>
      <c r="J315" s="39"/>
      <c r="K315" s="44">
        <v>3898</v>
      </c>
      <c r="L315" s="39"/>
      <c r="M315" s="39"/>
      <c r="N315" s="44">
        <v>512</v>
      </c>
      <c r="O315" s="39"/>
      <c r="P315" s="39"/>
    </row>
    <row r="316" spans="1:16" x14ac:dyDescent="0.2">
      <c r="A316" s="47" t="s">
        <v>706</v>
      </c>
      <c r="B316" s="43" t="s">
        <v>1987</v>
      </c>
      <c r="C316" s="39"/>
      <c r="D316" s="39"/>
      <c r="E316" s="39"/>
      <c r="F316" s="39"/>
      <c r="G316" s="39"/>
      <c r="H316" s="44">
        <v>92793</v>
      </c>
      <c r="I316" s="39"/>
      <c r="J316" s="39"/>
      <c r="K316" s="39"/>
      <c r="L316" s="39"/>
      <c r="M316" s="39"/>
      <c r="N316" s="39"/>
      <c r="O316" s="39"/>
      <c r="P316" s="39"/>
    </row>
    <row r="317" spans="1:16" x14ac:dyDescent="0.2">
      <c r="A317" s="47" t="s">
        <v>709</v>
      </c>
      <c r="B317" s="43" t="s">
        <v>1790</v>
      </c>
      <c r="C317" s="39"/>
      <c r="D317" s="39"/>
      <c r="E317" s="39"/>
      <c r="F317" s="44">
        <v>80128</v>
      </c>
      <c r="G317" s="39"/>
      <c r="H317" s="39"/>
      <c r="I317" s="44">
        <v>25343</v>
      </c>
      <c r="J317" s="39"/>
      <c r="K317" s="39"/>
      <c r="L317" s="39"/>
      <c r="M317" s="39"/>
      <c r="N317" s="44">
        <v>325000</v>
      </c>
      <c r="O317" s="44">
        <v>1150</v>
      </c>
      <c r="P317" s="39"/>
    </row>
    <row r="318" spans="1:16" x14ac:dyDescent="0.2">
      <c r="A318" s="47" t="s">
        <v>712</v>
      </c>
      <c r="B318" s="43" t="s">
        <v>2095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44">
        <v>10843</v>
      </c>
      <c r="P318" s="39"/>
    </row>
    <row r="319" spans="1:16" x14ac:dyDescent="0.2">
      <c r="A319" s="47" t="s">
        <v>715</v>
      </c>
      <c r="B319" s="43" t="s">
        <v>1922</v>
      </c>
      <c r="C319" s="39"/>
      <c r="D319" s="39"/>
      <c r="E319" s="39"/>
      <c r="F319" s="39"/>
      <c r="G319" s="39"/>
      <c r="H319" s="44">
        <v>63818</v>
      </c>
      <c r="I319" s="39"/>
      <c r="J319" s="39"/>
      <c r="K319" s="39"/>
      <c r="L319" s="39"/>
      <c r="M319" s="39"/>
      <c r="N319" s="39"/>
      <c r="O319" s="39"/>
      <c r="P319" s="39"/>
    </row>
    <row r="320" spans="1:16" x14ac:dyDescent="0.2">
      <c r="A320" s="47" t="s">
        <v>718</v>
      </c>
      <c r="B320" s="43" t="s">
        <v>2096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44">
        <v>1152</v>
      </c>
      <c r="P320" s="39"/>
    </row>
    <row r="321" spans="1:16" x14ac:dyDescent="0.2">
      <c r="A321" s="47" t="s">
        <v>721</v>
      </c>
      <c r="B321" s="43" t="s">
        <v>2040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3341</v>
      </c>
      <c r="P321" s="39"/>
    </row>
    <row r="322" spans="1:16" x14ac:dyDescent="0.2">
      <c r="A322" s="47" t="s">
        <v>727</v>
      </c>
      <c r="B322" s="43" t="s">
        <v>1888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4">
        <v>4088</v>
      </c>
      <c r="P322" s="39"/>
    </row>
    <row r="323" spans="1:16" x14ac:dyDescent="0.2">
      <c r="A323" s="47" t="s">
        <v>730</v>
      </c>
      <c r="B323" s="43" t="s">
        <v>1791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44">
        <v>6960</v>
      </c>
      <c r="O323" s="44">
        <v>1</v>
      </c>
      <c r="P323" s="39"/>
    </row>
    <row r="324" spans="1:16" x14ac:dyDescent="0.2">
      <c r="A324" s="47" t="s">
        <v>733</v>
      </c>
      <c r="B324" s="43" t="s">
        <v>2097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4">
        <v>2526</v>
      </c>
      <c r="P324" s="39"/>
    </row>
    <row r="325" spans="1:16" x14ac:dyDescent="0.2">
      <c r="A325" s="47" t="s">
        <v>736</v>
      </c>
      <c r="B325" s="43" t="s">
        <v>2098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44">
        <v>924</v>
      </c>
      <c r="O325" s="44">
        <v>2</v>
      </c>
      <c r="P325" s="39"/>
    </row>
    <row r="326" spans="1:16" x14ac:dyDescent="0.2">
      <c r="A326" s="47" t="s">
        <v>739</v>
      </c>
      <c r="B326" s="43" t="s">
        <v>2099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4">
        <v>2228</v>
      </c>
      <c r="P326" s="39"/>
    </row>
    <row r="327" spans="1:16" x14ac:dyDescent="0.2">
      <c r="A327" s="47" t="s">
        <v>742</v>
      </c>
      <c r="B327" s="43" t="s">
        <v>2041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44">
        <v>1608</v>
      </c>
      <c r="P327" s="39"/>
    </row>
    <row r="328" spans="1:16" x14ac:dyDescent="0.2">
      <c r="A328" s="47" t="s">
        <v>745</v>
      </c>
      <c r="B328" s="43" t="s">
        <v>1858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4">
        <v>32277</v>
      </c>
      <c r="O328" s="44">
        <v>9604</v>
      </c>
      <c r="P328" s="39"/>
    </row>
    <row r="329" spans="1:16" x14ac:dyDescent="0.2">
      <c r="A329" s="47" t="s">
        <v>748</v>
      </c>
      <c r="B329" s="43" t="s">
        <v>2124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4">
        <v>9200</v>
      </c>
      <c r="P329" s="39"/>
    </row>
    <row r="330" spans="1:16" x14ac:dyDescent="0.2">
      <c r="A330" s="47" t="s">
        <v>755</v>
      </c>
      <c r="B330" s="43" t="s">
        <v>2042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44">
        <v>1</v>
      </c>
      <c r="O330" s="39"/>
      <c r="P330" s="39"/>
    </row>
    <row r="331" spans="1:16" x14ac:dyDescent="0.2">
      <c r="A331" s="47" t="s">
        <v>758</v>
      </c>
      <c r="B331" s="43" t="s">
        <v>2043</v>
      </c>
      <c r="C331" s="39"/>
      <c r="D331" s="39"/>
      <c r="E331" s="39"/>
      <c r="F331" s="39"/>
      <c r="G331" s="39"/>
      <c r="H331" s="44">
        <v>0</v>
      </c>
      <c r="I331" s="39"/>
      <c r="J331" s="39"/>
      <c r="K331" s="39"/>
      <c r="L331" s="39"/>
      <c r="M331" s="39"/>
      <c r="N331" s="39"/>
      <c r="O331" s="44">
        <v>2708</v>
      </c>
      <c r="P331" s="39"/>
    </row>
    <row r="332" spans="1:16" x14ac:dyDescent="0.2">
      <c r="A332" s="47" t="s">
        <v>761</v>
      </c>
      <c r="B332" s="43" t="s">
        <v>1792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>
        <v>3640</v>
      </c>
      <c r="P332" s="39"/>
    </row>
    <row r="333" spans="1:16" x14ac:dyDescent="0.2">
      <c r="A333" s="47" t="s">
        <v>768</v>
      </c>
      <c r="B333" s="43" t="s">
        <v>1793</v>
      </c>
      <c r="C333" s="39"/>
      <c r="D333" s="44">
        <v>24860</v>
      </c>
      <c r="E333" s="44">
        <v>0</v>
      </c>
      <c r="F333" s="44">
        <v>0</v>
      </c>
      <c r="G333" s="39"/>
      <c r="H333" s="39"/>
      <c r="I333" s="44">
        <v>0</v>
      </c>
      <c r="J333" s="39"/>
      <c r="K333" s="39"/>
      <c r="L333" s="39"/>
      <c r="M333" s="39"/>
      <c r="N333" s="39"/>
      <c r="O333" s="44">
        <v>0</v>
      </c>
      <c r="P333" s="39"/>
    </row>
    <row r="334" spans="1:16" x14ac:dyDescent="0.2">
      <c r="A334" s="47" t="s">
        <v>771</v>
      </c>
      <c r="B334" s="43" t="s">
        <v>1889</v>
      </c>
      <c r="C334" s="39"/>
      <c r="D334" s="39"/>
      <c r="E334" s="44">
        <v>50710</v>
      </c>
      <c r="F334" s="39"/>
      <c r="G334" s="39"/>
      <c r="H334" s="39"/>
      <c r="I334" s="39"/>
      <c r="J334" s="39"/>
      <c r="K334" s="39"/>
      <c r="L334" s="39"/>
      <c r="M334" s="39"/>
      <c r="N334" s="44">
        <v>8740</v>
      </c>
      <c r="O334" s="44">
        <v>1824</v>
      </c>
      <c r="P334" s="39"/>
    </row>
    <row r="335" spans="1:16" x14ac:dyDescent="0.2">
      <c r="A335" s="47" t="s">
        <v>774</v>
      </c>
      <c r="B335" s="43" t="s">
        <v>1890</v>
      </c>
      <c r="C335" s="39"/>
      <c r="D335" s="44">
        <v>0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1:16" x14ac:dyDescent="0.2">
      <c r="A336" s="47" t="s">
        <v>780</v>
      </c>
      <c r="B336" s="43" t="s">
        <v>1984</v>
      </c>
      <c r="C336" s="39"/>
      <c r="D336" s="39"/>
      <c r="E336" s="39"/>
      <c r="F336" s="39"/>
      <c r="G336" s="39"/>
      <c r="H336" s="39"/>
      <c r="I336" s="39"/>
      <c r="J336" s="39"/>
      <c r="K336" s="44">
        <v>3690</v>
      </c>
      <c r="L336" s="39"/>
      <c r="M336" s="39"/>
      <c r="N336" s="39"/>
      <c r="O336" s="44">
        <v>2216</v>
      </c>
      <c r="P336" s="39"/>
    </row>
    <row r="337" spans="1:16" x14ac:dyDescent="0.2">
      <c r="A337" s="47" t="s">
        <v>783</v>
      </c>
      <c r="B337" s="43" t="s">
        <v>1823</v>
      </c>
      <c r="C337" s="39"/>
      <c r="D337" s="44">
        <v>1700</v>
      </c>
      <c r="E337" s="39"/>
      <c r="F337" s="39"/>
      <c r="G337" s="39"/>
      <c r="H337" s="39"/>
      <c r="I337" s="44">
        <v>0</v>
      </c>
      <c r="J337" s="39"/>
      <c r="K337" s="39"/>
      <c r="L337" s="39"/>
      <c r="M337" s="44">
        <v>0</v>
      </c>
      <c r="N337" s="39"/>
      <c r="O337" s="39"/>
      <c r="P337" s="39"/>
    </row>
    <row r="338" spans="1:16" x14ac:dyDescent="0.2">
      <c r="A338" s="47" t="s">
        <v>789</v>
      </c>
      <c r="B338" s="43" t="s">
        <v>1756</v>
      </c>
      <c r="C338" s="39"/>
      <c r="D338" s="39"/>
      <c r="E338" s="44">
        <v>3300</v>
      </c>
      <c r="F338" s="39"/>
      <c r="G338" s="39"/>
      <c r="H338" s="44">
        <v>508344</v>
      </c>
      <c r="I338" s="39"/>
      <c r="J338" s="39"/>
      <c r="K338" s="39"/>
      <c r="L338" s="39"/>
      <c r="M338" s="39"/>
      <c r="N338" s="44">
        <v>1562</v>
      </c>
      <c r="O338" s="44">
        <v>1800</v>
      </c>
      <c r="P338" s="39"/>
    </row>
    <row r="339" spans="1:16" x14ac:dyDescent="0.2">
      <c r="A339" s="47" t="s">
        <v>791</v>
      </c>
      <c r="B339" s="43" t="s">
        <v>1966</v>
      </c>
      <c r="C339" s="39"/>
      <c r="D339" s="44">
        <v>128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44">
        <v>2061</v>
      </c>
      <c r="O339" s="39"/>
      <c r="P339" s="39"/>
    </row>
    <row r="340" spans="1:16" x14ac:dyDescent="0.2">
      <c r="A340" s="47" t="s">
        <v>811</v>
      </c>
      <c r="B340" s="43" t="s">
        <v>1794</v>
      </c>
      <c r="C340" s="39"/>
      <c r="D340" s="39"/>
      <c r="E340" s="44">
        <v>9912</v>
      </c>
      <c r="F340" s="39"/>
      <c r="G340" s="44">
        <v>1568</v>
      </c>
      <c r="H340" s="44">
        <v>38894</v>
      </c>
      <c r="I340" s="39"/>
      <c r="J340" s="39"/>
      <c r="K340" s="39"/>
      <c r="L340" s="39"/>
      <c r="M340" s="44">
        <v>0</v>
      </c>
      <c r="N340" s="44">
        <v>2000</v>
      </c>
      <c r="O340" s="44">
        <v>2730</v>
      </c>
      <c r="P340" s="39"/>
    </row>
    <row r="341" spans="1:16" x14ac:dyDescent="0.2">
      <c r="A341" s="47" t="s">
        <v>820</v>
      </c>
      <c r="B341" s="43" t="s">
        <v>1795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44">
        <v>10196</v>
      </c>
      <c r="P341" s="39"/>
    </row>
    <row r="342" spans="1:16" x14ac:dyDescent="0.2">
      <c r="A342" s="47" t="s">
        <v>826</v>
      </c>
      <c r="B342" s="43" t="s">
        <v>2100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44">
        <v>0</v>
      </c>
      <c r="O342" s="39"/>
      <c r="P342" s="39"/>
    </row>
    <row r="343" spans="1:16" x14ac:dyDescent="0.2">
      <c r="A343" s="47" t="s">
        <v>834</v>
      </c>
      <c r="B343" s="43" t="s">
        <v>1891</v>
      </c>
      <c r="C343" s="39"/>
      <c r="D343" s="44">
        <v>93000</v>
      </c>
      <c r="E343" s="44">
        <v>10000</v>
      </c>
      <c r="F343" s="39"/>
      <c r="G343" s="39"/>
      <c r="H343" s="44">
        <v>32110</v>
      </c>
      <c r="I343" s="39"/>
      <c r="J343" s="39"/>
      <c r="K343" s="39"/>
      <c r="L343" s="39"/>
      <c r="M343" s="39"/>
      <c r="N343" s="39"/>
      <c r="O343" s="44">
        <v>352</v>
      </c>
      <c r="P343" s="39"/>
    </row>
    <row r="344" spans="1:16" x14ac:dyDescent="0.2">
      <c r="A344" s="47" t="s">
        <v>839</v>
      </c>
      <c r="B344" s="43" t="s">
        <v>1796</v>
      </c>
      <c r="C344" s="39"/>
      <c r="D344" s="44">
        <v>5145</v>
      </c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44">
        <v>2088</v>
      </c>
      <c r="P344" s="39"/>
    </row>
    <row r="345" spans="1:16" x14ac:dyDescent="0.2">
      <c r="A345" s="47" t="s">
        <v>842</v>
      </c>
      <c r="B345" s="43" t="s">
        <v>1958</v>
      </c>
      <c r="C345" s="39"/>
      <c r="D345" s="44">
        <v>2186</v>
      </c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1839</v>
      </c>
      <c r="P345" s="39"/>
    </row>
    <row r="346" spans="1:16" x14ac:dyDescent="0.2">
      <c r="A346" s="47" t="s">
        <v>849</v>
      </c>
      <c r="B346" s="43" t="s">
        <v>2044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44">
        <v>282</v>
      </c>
      <c r="P346" s="39"/>
    </row>
    <row r="347" spans="1:16" x14ac:dyDescent="0.2">
      <c r="A347" s="47" t="s">
        <v>855</v>
      </c>
      <c r="B347" s="43" t="s">
        <v>2045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44">
        <v>1800</v>
      </c>
      <c r="P347" s="39"/>
    </row>
    <row r="348" spans="1:16" x14ac:dyDescent="0.2">
      <c r="A348" s="47" t="s">
        <v>861</v>
      </c>
      <c r="B348" s="43" t="s">
        <v>2046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44">
        <v>192</v>
      </c>
      <c r="P348" s="39"/>
    </row>
    <row r="349" spans="1:16" x14ac:dyDescent="0.2">
      <c r="A349" s="47" t="s">
        <v>864</v>
      </c>
      <c r="B349" s="43" t="s">
        <v>1959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>
        <v>6872</v>
      </c>
      <c r="P349" s="39"/>
    </row>
    <row r="350" spans="1:16" x14ac:dyDescent="0.2">
      <c r="A350" s="47" t="s">
        <v>867</v>
      </c>
      <c r="B350" s="43" t="s">
        <v>1960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4">
        <v>4267</v>
      </c>
      <c r="P350" s="39"/>
    </row>
    <row r="351" spans="1:16" x14ac:dyDescent="0.2">
      <c r="A351" s="47" t="s">
        <v>873</v>
      </c>
      <c r="B351" s="43" t="s">
        <v>1892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44">
        <v>672</v>
      </c>
      <c r="P351" s="39"/>
    </row>
    <row r="352" spans="1:16" x14ac:dyDescent="0.2">
      <c r="A352" s="47" t="s">
        <v>876</v>
      </c>
      <c r="B352" s="43" t="s">
        <v>2047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44">
        <v>746</v>
      </c>
      <c r="P352" s="39"/>
    </row>
    <row r="353" spans="1:16" x14ac:dyDescent="0.2">
      <c r="A353" s="47" t="s">
        <v>879</v>
      </c>
      <c r="B353" s="43" t="s">
        <v>1893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44">
        <v>13228</v>
      </c>
      <c r="O353" s="44">
        <v>1974</v>
      </c>
      <c r="P353" s="39"/>
    </row>
    <row r="354" spans="1:16" x14ac:dyDescent="0.2">
      <c r="A354" s="47" t="s">
        <v>882</v>
      </c>
      <c r="B354" s="43" t="s">
        <v>2048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44">
        <v>2010</v>
      </c>
      <c r="P354" s="39"/>
    </row>
    <row r="355" spans="1:16" x14ac:dyDescent="0.2">
      <c r="A355" s="47" t="s">
        <v>888</v>
      </c>
      <c r="B355" s="43" t="s">
        <v>2101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>
        <v>1056</v>
      </c>
      <c r="P355" s="39"/>
    </row>
    <row r="356" spans="1:16" x14ac:dyDescent="0.2">
      <c r="A356" s="47" t="s">
        <v>891</v>
      </c>
      <c r="B356" s="43" t="s">
        <v>1978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692</v>
      </c>
      <c r="P356" s="39"/>
    </row>
    <row r="357" spans="1:16" x14ac:dyDescent="0.2">
      <c r="A357" s="47" t="s">
        <v>894</v>
      </c>
      <c r="B357" s="43" t="s">
        <v>2049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44">
        <v>2816</v>
      </c>
      <c r="P357" s="39"/>
    </row>
    <row r="358" spans="1:16" x14ac:dyDescent="0.2">
      <c r="A358" s="47" t="s">
        <v>897</v>
      </c>
      <c r="B358" s="43" t="s">
        <v>2050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44">
        <v>2740</v>
      </c>
      <c r="O358" s="44">
        <v>220</v>
      </c>
      <c r="P358" s="39"/>
    </row>
    <row r="359" spans="1:16" x14ac:dyDescent="0.2">
      <c r="A359" s="47" t="s">
        <v>903</v>
      </c>
      <c r="B359" s="43" t="s">
        <v>1859</v>
      </c>
      <c r="C359" s="39"/>
      <c r="D359" s="39"/>
      <c r="E359" s="39"/>
      <c r="F359" s="39"/>
      <c r="G359" s="39"/>
      <c r="H359" s="44">
        <v>1473</v>
      </c>
      <c r="I359" s="39"/>
      <c r="J359" s="39"/>
      <c r="K359" s="39"/>
      <c r="L359" s="39"/>
      <c r="M359" s="39"/>
      <c r="N359" s="44">
        <v>0</v>
      </c>
      <c r="O359" s="44">
        <v>2112</v>
      </c>
      <c r="P359" s="39"/>
    </row>
    <row r="360" spans="1:16" x14ac:dyDescent="0.2">
      <c r="A360" s="47" t="s">
        <v>909</v>
      </c>
      <c r="B360" s="43" t="s">
        <v>1797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44">
        <v>3172</v>
      </c>
      <c r="O360" s="44">
        <v>2432</v>
      </c>
      <c r="P360" s="39"/>
    </row>
    <row r="361" spans="1:16" x14ac:dyDescent="0.2">
      <c r="A361" s="47" t="s">
        <v>922</v>
      </c>
      <c r="B361" s="43" t="s">
        <v>1798</v>
      </c>
      <c r="C361" s="39"/>
      <c r="D361" s="44">
        <v>0</v>
      </c>
      <c r="E361" s="39"/>
      <c r="F361" s="39"/>
      <c r="G361" s="39"/>
      <c r="H361" s="44">
        <v>23800</v>
      </c>
      <c r="I361" s="39"/>
      <c r="J361" s="39"/>
      <c r="K361" s="39"/>
      <c r="L361" s="39"/>
      <c r="M361" s="39"/>
      <c r="N361" s="39"/>
      <c r="O361" s="44">
        <v>3762</v>
      </c>
      <c r="P361" s="39"/>
    </row>
    <row r="362" spans="1:16" x14ac:dyDescent="0.2">
      <c r="A362" s="47" t="s">
        <v>924</v>
      </c>
      <c r="B362" s="43" t="s">
        <v>1860</v>
      </c>
      <c r="C362" s="39"/>
      <c r="D362" s="39"/>
      <c r="E362" s="39"/>
      <c r="F362" s="39"/>
      <c r="G362" s="39"/>
      <c r="H362" s="39"/>
      <c r="I362" s="44">
        <v>186060</v>
      </c>
      <c r="J362" s="39"/>
      <c r="K362" s="39"/>
      <c r="L362" s="39"/>
      <c r="M362" s="39"/>
      <c r="N362" s="39"/>
      <c r="O362" s="39"/>
      <c r="P362" s="39"/>
    </row>
    <row r="363" spans="1:16" x14ac:dyDescent="0.2">
      <c r="A363" s="47" t="s">
        <v>931</v>
      </c>
      <c r="B363" s="43" t="s">
        <v>1923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1710</v>
      </c>
      <c r="P363" s="39"/>
    </row>
    <row r="364" spans="1:16" x14ac:dyDescent="0.2">
      <c r="A364" s="47" t="s">
        <v>934</v>
      </c>
      <c r="B364" s="43" t="s">
        <v>1799</v>
      </c>
      <c r="C364" s="39"/>
      <c r="D364" s="39"/>
      <c r="E364" s="39"/>
      <c r="F364" s="39"/>
      <c r="G364" s="39"/>
      <c r="H364" s="44">
        <v>126553</v>
      </c>
      <c r="I364" s="39"/>
      <c r="J364" s="39"/>
      <c r="K364" s="44">
        <v>26860</v>
      </c>
      <c r="L364" s="39"/>
      <c r="M364" s="39"/>
      <c r="N364" s="44">
        <v>538700</v>
      </c>
      <c r="O364" s="44">
        <v>320</v>
      </c>
      <c r="P364" s="39"/>
    </row>
    <row r="365" spans="1:16" x14ac:dyDescent="0.2">
      <c r="A365" s="47" t="s">
        <v>940</v>
      </c>
      <c r="B365" s="43" t="s">
        <v>2051</v>
      </c>
      <c r="C365" s="39"/>
      <c r="D365" s="39"/>
      <c r="E365" s="44">
        <v>1523</v>
      </c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</row>
    <row r="366" spans="1:16" x14ac:dyDescent="0.2">
      <c r="A366" s="47" t="s">
        <v>943</v>
      </c>
      <c r="B366" s="43" t="s">
        <v>1994</v>
      </c>
      <c r="C366" s="39"/>
      <c r="D366" s="39"/>
      <c r="E366" s="39"/>
      <c r="F366" s="39"/>
      <c r="G366" s="39"/>
      <c r="H366" s="39"/>
      <c r="I366" s="44">
        <v>0</v>
      </c>
      <c r="J366" s="39"/>
      <c r="K366" s="39"/>
      <c r="L366" s="39"/>
      <c r="M366" s="39"/>
      <c r="N366" s="39"/>
      <c r="O366" s="39"/>
      <c r="P366" s="39"/>
    </row>
    <row r="367" spans="1:16" x14ac:dyDescent="0.2">
      <c r="A367" s="47" t="s">
        <v>949</v>
      </c>
      <c r="B367" s="43" t="s">
        <v>1800</v>
      </c>
      <c r="C367" s="39"/>
      <c r="D367" s="44">
        <v>240</v>
      </c>
      <c r="E367" s="39"/>
      <c r="F367" s="39"/>
      <c r="G367" s="39"/>
      <c r="H367" s="44">
        <v>0</v>
      </c>
      <c r="I367" s="39"/>
      <c r="J367" s="39"/>
      <c r="K367" s="44">
        <v>0</v>
      </c>
      <c r="L367" s="44">
        <v>0</v>
      </c>
      <c r="M367" s="39"/>
      <c r="N367" s="44">
        <v>0</v>
      </c>
      <c r="O367" s="39"/>
      <c r="P367" s="39"/>
    </row>
    <row r="368" spans="1:16" x14ac:dyDescent="0.2">
      <c r="A368" s="47" t="s">
        <v>952</v>
      </c>
      <c r="B368" s="43" t="s">
        <v>1967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44">
        <v>19200</v>
      </c>
      <c r="P368" s="39"/>
    </row>
    <row r="369" spans="1:16" x14ac:dyDescent="0.2">
      <c r="A369" s="47" t="s">
        <v>958</v>
      </c>
      <c r="B369" s="43" t="s">
        <v>1894</v>
      </c>
      <c r="C369" s="39"/>
      <c r="D369" s="39"/>
      <c r="E369" s="39"/>
      <c r="F369" s="39"/>
      <c r="G369" s="39"/>
      <c r="H369" s="44">
        <v>97248</v>
      </c>
      <c r="I369" s="39"/>
      <c r="J369" s="39"/>
      <c r="K369" s="39"/>
      <c r="L369" s="39"/>
      <c r="M369" s="39"/>
      <c r="N369" s="39"/>
      <c r="O369" s="39"/>
      <c r="P369" s="39"/>
    </row>
    <row r="370" spans="1:16" x14ac:dyDescent="0.2">
      <c r="A370" s="47" t="s">
        <v>961</v>
      </c>
      <c r="B370" s="43" t="s">
        <v>2125</v>
      </c>
      <c r="C370" s="39"/>
      <c r="D370" s="39"/>
      <c r="E370" s="39"/>
      <c r="F370" s="39"/>
      <c r="G370" s="39"/>
      <c r="H370" s="44">
        <v>540</v>
      </c>
      <c r="I370" s="39"/>
      <c r="J370" s="39"/>
      <c r="K370" s="39"/>
      <c r="L370" s="39"/>
      <c r="M370" s="39"/>
      <c r="N370" s="39"/>
      <c r="O370" s="44">
        <v>440000</v>
      </c>
      <c r="P370" s="39"/>
    </row>
    <row r="371" spans="1:16" x14ac:dyDescent="0.2">
      <c r="A371" s="47" t="s">
        <v>964</v>
      </c>
      <c r="B371" s="43" t="s">
        <v>2052</v>
      </c>
      <c r="C371" s="39"/>
      <c r="D371" s="39"/>
      <c r="E371" s="44">
        <v>9332</v>
      </c>
      <c r="F371" s="39"/>
      <c r="G371" s="39"/>
      <c r="H371" s="44">
        <v>92199</v>
      </c>
      <c r="I371" s="39"/>
      <c r="J371" s="39"/>
      <c r="K371" s="39"/>
      <c r="L371" s="39"/>
      <c r="M371" s="39"/>
      <c r="N371" s="39"/>
      <c r="O371" s="39"/>
      <c r="P371" s="39"/>
    </row>
    <row r="372" spans="1:16" x14ac:dyDescent="0.2">
      <c r="A372" s="47" t="s">
        <v>967</v>
      </c>
      <c r="B372" s="43" t="s">
        <v>2126</v>
      </c>
      <c r="C372" s="39"/>
      <c r="D372" s="44">
        <v>4032</v>
      </c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</row>
    <row r="373" spans="1:16" x14ac:dyDescent="0.2">
      <c r="A373" s="47" t="s">
        <v>970</v>
      </c>
      <c r="B373" s="43" t="s">
        <v>2053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44">
        <v>888</v>
      </c>
      <c r="P373" s="39"/>
    </row>
    <row r="374" spans="1:16" x14ac:dyDescent="0.2">
      <c r="A374" s="47" t="s">
        <v>975</v>
      </c>
      <c r="B374" s="43" t="s">
        <v>1895</v>
      </c>
      <c r="C374" s="39"/>
      <c r="D374" s="39"/>
      <c r="E374" s="44">
        <v>0</v>
      </c>
      <c r="F374" s="39"/>
      <c r="G374" s="39"/>
      <c r="H374" s="39"/>
      <c r="I374" s="39"/>
      <c r="J374" s="39"/>
      <c r="K374" s="39"/>
      <c r="L374" s="39"/>
      <c r="M374" s="44">
        <v>1552</v>
      </c>
      <c r="N374" s="39"/>
      <c r="O374" s="44">
        <v>576</v>
      </c>
      <c r="P374" s="39"/>
    </row>
    <row r="375" spans="1:16" x14ac:dyDescent="0.2">
      <c r="A375" s="47" t="s">
        <v>978</v>
      </c>
      <c r="B375" s="43" t="s">
        <v>1761</v>
      </c>
      <c r="C375" s="39"/>
      <c r="D375" s="39"/>
      <c r="E375" s="39"/>
      <c r="F375" s="39"/>
      <c r="G375" s="39"/>
      <c r="H375" s="44">
        <v>1</v>
      </c>
      <c r="I375" s="39"/>
      <c r="J375" s="39"/>
      <c r="K375" s="39"/>
      <c r="L375" s="39"/>
      <c r="M375" s="39"/>
      <c r="N375" s="39"/>
      <c r="O375" s="39"/>
      <c r="P375" s="39"/>
    </row>
    <row r="376" spans="1:16" x14ac:dyDescent="0.2">
      <c r="A376" s="47" t="s">
        <v>980</v>
      </c>
      <c r="B376" s="43" t="s">
        <v>1801</v>
      </c>
      <c r="C376" s="39"/>
      <c r="D376" s="39"/>
      <c r="E376" s="39"/>
      <c r="F376" s="39"/>
      <c r="G376" s="39"/>
      <c r="H376" s="44">
        <v>31340</v>
      </c>
      <c r="I376" s="39"/>
      <c r="J376" s="39"/>
      <c r="K376" s="39"/>
      <c r="L376" s="39"/>
      <c r="M376" s="39"/>
      <c r="N376" s="39"/>
      <c r="O376" s="44">
        <v>2540</v>
      </c>
      <c r="P376" s="39"/>
    </row>
    <row r="377" spans="1:16" x14ac:dyDescent="0.2">
      <c r="A377" s="47" t="s">
        <v>986</v>
      </c>
      <c r="B377" s="43" t="s">
        <v>1961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44">
        <v>7801</v>
      </c>
      <c r="O377" s="44">
        <v>1</v>
      </c>
      <c r="P377" s="39"/>
    </row>
    <row r="378" spans="1:16" x14ac:dyDescent="0.2">
      <c r="A378" s="47" t="s">
        <v>989</v>
      </c>
      <c r="B378" s="43" t="s">
        <v>2054</v>
      </c>
      <c r="C378" s="39"/>
      <c r="D378" s="44">
        <v>2</v>
      </c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44">
        <v>1542</v>
      </c>
      <c r="P378" s="39"/>
    </row>
    <row r="379" spans="1:16" x14ac:dyDescent="0.2">
      <c r="A379" s="47" t="s">
        <v>993</v>
      </c>
      <c r="B379" s="43" t="s">
        <v>1756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44">
        <v>800</v>
      </c>
      <c r="O379" s="39"/>
      <c r="P379" s="39"/>
    </row>
    <row r="380" spans="1:16" x14ac:dyDescent="0.2">
      <c r="A380" s="47" t="s">
        <v>999</v>
      </c>
      <c r="B380" s="43" t="s">
        <v>1746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44">
        <v>409</v>
      </c>
      <c r="P380" s="39"/>
    </row>
    <row r="381" spans="1:16" x14ac:dyDescent="0.2">
      <c r="A381" s="47" t="s">
        <v>1002</v>
      </c>
      <c r="B381" s="43" t="s">
        <v>1896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44">
        <v>1200</v>
      </c>
      <c r="P381" s="39"/>
    </row>
    <row r="382" spans="1:16" x14ac:dyDescent="0.2">
      <c r="A382" s="47" t="s">
        <v>1004</v>
      </c>
      <c r="B382" s="43" t="s">
        <v>1962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44">
        <v>1924</v>
      </c>
      <c r="P382" s="39"/>
    </row>
    <row r="383" spans="1:16" x14ac:dyDescent="0.2">
      <c r="A383" s="47" t="s">
        <v>1007</v>
      </c>
      <c r="B383" s="43" t="s">
        <v>2127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>
        <v>1200</v>
      </c>
      <c r="P383" s="39"/>
    </row>
    <row r="384" spans="1:16" x14ac:dyDescent="0.2">
      <c r="A384" s="47" t="s">
        <v>1009</v>
      </c>
      <c r="B384" s="43" t="s">
        <v>2055</v>
      </c>
      <c r="C384" s="39"/>
      <c r="D384" s="39"/>
      <c r="E384" s="39"/>
      <c r="F384" s="39"/>
      <c r="G384" s="44">
        <v>0</v>
      </c>
      <c r="H384" s="39"/>
      <c r="I384" s="39"/>
      <c r="J384" s="39"/>
      <c r="K384" s="39"/>
      <c r="L384" s="39"/>
      <c r="M384" s="39"/>
      <c r="N384" s="39"/>
      <c r="O384" s="44">
        <v>4110</v>
      </c>
      <c r="P384" s="39"/>
    </row>
    <row r="385" spans="1:16" x14ac:dyDescent="0.2">
      <c r="A385" s="47" t="s">
        <v>1012</v>
      </c>
      <c r="B385" s="43" t="s">
        <v>2102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>
        <v>942</v>
      </c>
      <c r="P385" s="39"/>
    </row>
    <row r="386" spans="1:16" x14ac:dyDescent="0.2">
      <c r="A386" s="47" t="s">
        <v>1015</v>
      </c>
      <c r="B386" s="43" t="s">
        <v>2056</v>
      </c>
      <c r="C386" s="39"/>
      <c r="D386" s="44">
        <v>11038</v>
      </c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>
        <v>702</v>
      </c>
      <c r="P386" s="39"/>
    </row>
    <row r="387" spans="1:16" x14ac:dyDescent="0.2">
      <c r="A387" s="47" t="s">
        <v>1018</v>
      </c>
      <c r="B387" s="43" t="s">
        <v>1897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44">
        <v>1</v>
      </c>
      <c r="O387" s="39"/>
      <c r="P387" s="39"/>
    </row>
    <row r="388" spans="1:16" x14ac:dyDescent="0.2">
      <c r="A388" s="47" t="s">
        <v>1021</v>
      </c>
      <c r="B388" s="43" t="s">
        <v>1901</v>
      </c>
      <c r="C388" s="39"/>
      <c r="D388" s="39"/>
      <c r="E388" s="39"/>
      <c r="F388" s="39"/>
      <c r="G388" s="39"/>
      <c r="H388" s="44">
        <v>3357</v>
      </c>
      <c r="I388" s="39"/>
      <c r="J388" s="39"/>
      <c r="K388" s="39"/>
      <c r="L388" s="39"/>
      <c r="M388" s="39"/>
      <c r="N388" s="44">
        <v>298775</v>
      </c>
      <c r="O388" s="44">
        <v>404624</v>
      </c>
      <c r="P388" s="39"/>
    </row>
    <row r="389" spans="1:16" x14ac:dyDescent="0.2">
      <c r="A389" s="47" t="s">
        <v>1027</v>
      </c>
      <c r="B389" s="43" t="s">
        <v>2128</v>
      </c>
      <c r="C389" s="39"/>
      <c r="D389" s="39"/>
      <c r="E389" s="39"/>
      <c r="F389" s="39"/>
      <c r="G389" s="39"/>
      <c r="H389" s="39"/>
      <c r="I389" s="39"/>
      <c r="J389" s="39"/>
      <c r="K389" s="44">
        <v>1</v>
      </c>
      <c r="L389" s="39"/>
      <c r="M389" s="39"/>
      <c r="N389" s="39"/>
      <c r="O389" s="39"/>
      <c r="P389" s="39"/>
    </row>
    <row r="390" spans="1:16" x14ac:dyDescent="0.2">
      <c r="A390" s="47" t="s">
        <v>1030</v>
      </c>
      <c r="B390" s="43" t="s">
        <v>2103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4">
        <v>1028</v>
      </c>
      <c r="P390" s="39"/>
    </row>
    <row r="391" spans="1:16" x14ac:dyDescent="0.2">
      <c r="A391" s="47" t="s">
        <v>1033</v>
      </c>
      <c r="B391" s="43" t="s">
        <v>2129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44">
        <v>1</v>
      </c>
      <c r="P391" s="39"/>
    </row>
    <row r="392" spans="1:16" x14ac:dyDescent="0.2">
      <c r="A392" s="47" t="s">
        <v>1035</v>
      </c>
      <c r="B392" s="43" t="s">
        <v>1898</v>
      </c>
      <c r="C392" s="39"/>
      <c r="D392" s="39"/>
      <c r="E392" s="39"/>
      <c r="F392" s="39"/>
      <c r="G392" s="39"/>
      <c r="H392" s="39"/>
      <c r="I392" s="39"/>
      <c r="J392" s="39"/>
      <c r="K392" s="44">
        <v>1</v>
      </c>
      <c r="L392" s="39"/>
      <c r="M392" s="39"/>
      <c r="N392" s="39"/>
      <c r="O392" s="44">
        <v>428</v>
      </c>
      <c r="P392" s="39"/>
    </row>
    <row r="393" spans="1:16" x14ac:dyDescent="0.2">
      <c r="A393" s="47" t="s">
        <v>1038</v>
      </c>
      <c r="B393" s="43" t="s">
        <v>1845</v>
      </c>
      <c r="C393" s="39"/>
      <c r="D393" s="39"/>
      <c r="E393" s="39"/>
      <c r="F393" s="39"/>
      <c r="G393" s="39"/>
      <c r="H393" s="39"/>
      <c r="I393" s="39"/>
      <c r="J393" s="39"/>
      <c r="K393" s="44">
        <v>13300</v>
      </c>
      <c r="L393" s="39"/>
      <c r="M393" s="39"/>
      <c r="N393" s="39"/>
      <c r="O393" s="44">
        <v>14978</v>
      </c>
      <c r="P393" s="39"/>
    </row>
    <row r="394" spans="1:16" x14ac:dyDescent="0.2">
      <c r="A394" s="47" t="s">
        <v>1041</v>
      </c>
      <c r="B394" s="43" t="s">
        <v>1963</v>
      </c>
      <c r="C394" s="39"/>
      <c r="D394" s="44">
        <v>1</v>
      </c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>
        <v>1755</v>
      </c>
      <c r="P394" s="39"/>
    </row>
    <row r="395" spans="1:16" x14ac:dyDescent="0.2">
      <c r="A395" s="47" t="s">
        <v>1044</v>
      </c>
      <c r="B395" s="43" t="s">
        <v>1802</v>
      </c>
      <c r="C395" s="39"/>
      <c r="D395" s="44">
        <v>0</v>
      </c>
      <c r="E395" s="44">
        <v>0</v>
      </c>
      <c r="F395" s="39"/>
      <c r="G395" s="39"/>
      <c r="H395" s="39"/>
      <c r="I395" s="39"/>
      <c r="J395" s="44">
        <v>141088</v>
      </c>
      <c r="K395" s="39"/>
      <c r="L395" s="39"/>
      <c r="M395" s="39"/>
      <c r="N395" s="44">
        <v>26679</v>
      </c>
      <c r="O395" s="44">
        <v>0</v>
      </c>
      <c r="P395" s="39"/>
    </row>
    <row r="396" spans="1:16" x14ac:dyDescent="0.2">
      <c r="A396" s="47"/>
      <c r="B396" s="43"/>
      <c r="C396" s="39"/>
      <c r="D396" s="39"/>
      <c r="E396" s="39"/>
      <c r="F396" s="39"/>
      <c r="G396" s="39"/>
      <c r="H396" s="44"/>
      <c r="I396" s="39"/>
      <c r="J396" s="39"/>
      <c r="K396" s="39"/>
      <c r="L396" s="39"/>
      <c r="M396" s="39"/>
      <c r="N396" s="44"/>
      <c r="O396" s="39"/>
      <c r="P396" s="39"/>
    </row>
    <row r="397" spans="1:16" x14ac:dyDescent="0.2">
      <c r="A397" s="47"/>
      <c r="B397" s="43"/>
      <c r="C397" s="39"/>
      <c r="D397" s="39"/>
      <c r="E397" s="39"/>
      <c r="F397" s="39"/>
      <c r="G397" s="39"/>
      <c r="H397" s="44"/>
      <c r="I397" s="39"/>
      <c r="J397" s="39"/>
      <c r="K397" s="39"/>
      <c r="L397" s="39"/>
      <c r="M397" s="44"/>
      <c r="N397" s="44"/>
      <c r="O397" s="44"/>
      <c r="P397" s="39"/>
    </row>
    <row r="398" spans="1:16" x14ac:dyDescent="0.2">
      <c r="A398" s="47"/>
      <c r="B398" s="43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/>
      <c r="P398" s="39"/>
    </row>
    <row r="399" spans="1:16" x14ac:dyDescent="0.2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/>
      <c r="P399" s="39"/>
    </row>
    <row r="400" spans="1:16" x14ac:dyDescent="0.2">
      <c r="A400" s="47"/>
      <c r="B400" s="43"/>
      <c r="C400" s="39"/>
      <c r="D400" s="44"/>
      <c r="E400" s="44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x14ac:dyDescent="0.2">
      <c r="A401" s="47"/>
      <c r="B401" s="43"/>
      <c r="C401" s="39"/>
      <c r="D401" s="39"/>
      <c r="E401" s="39"/>
      <c r="F401" s="39"/>
      <c r="G401" s="39"/>
      <c r="H401" s="39"/>
      <c r="I401" s="39"/>
      <c r="J401" s="44"/>
      <c r="K401" s="39"/>
      <c r="L401" s="39"/>
      <c r="M401" s="39"/>
      <c r="N401" s="39"/>
      <c r="O401" s="44"/>
      <c r="P401" s="39"/>
    </row>
    <row r="402" spans="1:16" x14ac:dyDescent="0.2">
      <c r="A402" s="47"/>
      <c r="B402" s="43"/>
      <c r="C402" s="39"/>
      <c r="D402" s="4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x14ac:dyDescent="0.2">
      <c r="A403" s="47"/>
      <c r="B403" s="43"/>
      <c r="C403" s="39"/>
      <c r="D403" s="4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/>
      <c r="P403" s="39"/>
    </row>
    <row r="404" spans="1:16" x14ac:dyDescent="0.2">
      <c r="A404" s="47"/>
      <c r="B404" s="43"/>
      <c r="C404" s="39"/>
      <c r="D404" s="44"/>
      <c r="E404" s="44"/>
      <c r="F404" s="39"/>
      <c r="G404" s="39"/>
      <c r="H404" s="39"/>
      <c r="I404" s="44"/>
      <c r="J404" s="39"/>
      <c r="K404" s="39"/>
      <c r="L404" s="39"/>
      <c r="M404" s="44"/>
      <c r="N404" s="39"/>
      <c r="O404" s="44"/>
      <c r="P404" s="39"/>
    </row>
    <row r="405" spans="1:16" x14ac:dyDescent="0.2">
      <c r="A405" s="47"/>
      <c r="B405" s="43"/>
      <c r="C405" s="39"/>
      <c r="D405" s="44"/>
      <c r="E405" s="39"/>
      <c r="F405" s="39"/>
      <c r="G405" s="39"/>
      <c r="H405" s="44"/>
      <c r="I405" s="44"/>
      <c r="J405" s="39"/>
      <c r="K405" s="39"/>
      <c r="L405" s="44"/>
      <c r="M405" s="39"/>
      <c r="N405" s="44"/>
      <c r="O405" s="44"/>
      <c r="P405" s="39"/>
    </row>
    <row r="406" spans="1:16" x14ac:dyDescent="0.2">
      <c r="A406" s="47"/>
      <c r="B406" s="43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/>
      <c r="P406" s="39"/>
    </row>
    <row r="407" spans="1:16" x14ac:dyDescent="0.2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39"/>
      <c r="N407" s="44"/>
      <c r="O407" s="44"/>
      <c r="P407" s="39"/>
    </row>
    <row r="408" spans="1:16" x14ac:dyDescent="0.2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44"/>
      <c r="N408" s="39"/>
      <c r="O408" s="44"/>
      <c r="P408" s="39"/>
    </row>
    <row r="409" spans="1:16" x14ac:dyDescent="0.2">
      <c r="A409" s="47"/>
      <c r="B409" s="43"/>
      <c r="C409" s="39"/>
      <c r="D409" s="44"/>
      <c r="E409" s="39"/>
      <c r="F409" s="39"/>
      <c r="G409" s="39"/>
      <c r="H409" s="39"/>
      <c r="I409" s="39"/>
      <c r="J409" s="39"/>
      <c r="K409" s="39"/>
      <c r="L409" s="39"/>
      <c r="M409" s="44"/>
      <c r="N409" s="39"/>
      <c r="O409" s="39"/>
      <c r="P409" s="39"/>
    </row>
    <row r="410" spans="1:16" x14ac:dyDescent="0.2">
      <c r="A410" s="47"/>
      <c r="B410" s="43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/>
      <c r="O410" s="44"/>
      <c r="P410" s="39"/>
    </row>
    <row r="411" spans="1:16" x14ac:dyDescent="0.2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x14ac:dyDescent="0.2">
      <c r="A412" s="47"/>
      <c r="B412" s="43"/>
      <c r="C412" s="39"/>
      <c r="D412" s="39"/>
      <c r="E412" s="39"/>
      <c r="F412" s="39"/>
      <c r="G412" s="39"/>
      <c r="H412" s="44"/>
      <c r="I412" s="39"/>
      <c r="J412" s="39"/>
      <c r="K412" s="39"/>
      <c r="L412" s="39"/>
      <c r="M412" s="39"/>
      <c r="N412" s="44"/>
      <c r="O412" s="44"/>
      <c r="P412" s="39"/>
    </row>
    <row r="413" spans="1:16" x14ac:dyDescent="0.2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x14ac:dyDescent="0.2">
      <c r="A414" s="47"/>
      <c r="B414" s="43"/>
      <c r="C414" s="39"/>
      <c r="D414" s="39"/>
      <c r="E414" s="44"/>
      <c r="F414" s="44"/>
      <c r="G414" s="39"/>
      <c r="H414" s="44"/>
      <c r="I414" s="39"/>
      <c r="J414" s="39"/>
      <c r="K414" s="39"/>
      <c r="L414" s="39"/>
      <c r="M414" s="44"/>
      <c r="N414" s="39"/>
      <c r="O414" s="44"/>
      <c r="P414" s="39"/>
    </row>
    <row r="415" spans="1:16" x14ac:dyDescent="0.2">
      <c r="A415" s="47"/>
      <c r="B415" s="43"/>
      <c r="C415" s="39"/>
      <c r="D415" s="39"/>
      <c r="E415" s="39"/>
      <c r="F415" s="39"/>
      <c r="G415" s="39"/>
      <c r="H415" s="44"/>
      <c r="I415" s="39"/>
      <c r="J415" s="39"/>
      <c r="K415" s="39"/>
      <c r="L415" s="39"/>
      <c r="M415" s="39"/>
      <c r="N415" s="39"/>
      <c r="O415" s="44"/>
      <c r="P415" s="39"/>
    </row>
    <row r="416" spans="1:16" x14ac:dyDescent="0.2">
      <c r="A416" s="47"/>
      <c r="B416" s="4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/>
      <c r="O416" s="44"/>
      <c r="P416" s="39"/>
    </row>
    <row r="417" spans="1:16" x14ac:dyDescent="0.2">
      <c r="A417" s="47"/>
      <c r="B417" s="4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/>
      <c r="P417" s="39"/>
    </row>
    <row r="418" spans="1:16" x14ac:dyDescent="0.2">
      <c r="A418" s="47"/>
      <c r="B418" s="43"/>
      <c r="C418" s="39"/>
      <c r="D418" s="39"/>
      <c r="E418" s="44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x14ac:dyDescent="0.2">
      <c r="A419" s="47"/>
      <c r="B419" s="43"/>
      <c r="C419" s="39"/>
      <c r="D419" s="39"/>
      <c r="E419" s="39"/>
      <c r="F419" s="39"/>
      <c r="G419" s="44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47"/>
      <c r="B420" s="43"/>
      <c r="C420" s="39"/>
      <c r="D420" s="4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x14ac:dyDescent="0.2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x14ac:dyDescent="0.2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x14ac:dyDescent="0.2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/>
      <c r="P424" s="39"/>
    </row>
    <row r="425" spans="1:16" x14ac:dyDescent="0.2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/>
      <c r="O425" s="44"/>
      <c r="P425" s="39"/>
    </row>
    <row r="426" spans="1:16" x14ac:dyDescent="0.2">
      <c r="A426" s="47"/>
      <c r="B426" s="43"/>
      <c r="C426" s="39"/>
      <c r="D426" s="39"/>
      <c r="E426" s="39"/>
      <c r="F426" s="39"/>
      <c r="G426" s="39"/>
      <c r="H426" s="44"/>
      <c r="I426" s="39"/>
      <c r="J426" s="39"/>
      <c r="K426" s="39"/>
      <c r="L426" s="39"/>
      <c r="M426" s="39"/>
      <c r="N426" s="44"/>
      <c r="O426" s="44"/>
      <c r="P426" s="39"/>
    </row>
    <row r="427" spans="1:16" x14ac:dyDescent="0.2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x14ac:dyDescent="0.2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/>
      <c r="P428" s="39"/>
    </row>
    <row r="429" spans="1:16" x14ac:dyDescent="0.2">
      <c r="A429" s="47"/>
      <c r="B429" s="4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/>
      <c r="P429" s="39"/>
    </row>
    <row r="430" spans="1:16" x14ac:dyDescent="0.2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x14ac:dyDescent="0.2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x14ac:dyDescent="0.2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x14ac:dyDescent="0.2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x14ac:dyDescent="0.2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x14ac:dyDescent="0.2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x14ac:dyDescent="0.2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6" x14ac:dyDescent="0.2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6" x14ac:dyDescent="0.2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6" x14ac:dyDescent="0.2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6" x14ac:dyDescent="0.2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6" x14ac:dyDescent="0.2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6" x14ac:dyDescent="0.2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6" x14ac:dyDescent="0.2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6" x14ac:dyDescent="0.2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6" x14ac:dyDescent="0.2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6" x14ac:dyDescent="0.2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6" x14ac:dyDescent="0.2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6" x14ac:dyDescent="0.2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x14ac:dyDescent="0.2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x14ac:dyDescent="0.2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x14ac:dyDescent="0.2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x14ac:dyDescent="0.2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x14ac:dyDescent="0.2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x14ac:dyDescent="0.2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x14ac:dyDescent="0.2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x14ac:dyDescent="0.2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x14ac:dyDescent="0.2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x14ac:dyDescent="0.2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x14ac:dyDescent="0.2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x14ac:dyDescent="0.2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x14ac:dyDescent="0.2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x14ac:dyDescent="0.2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x14ac:dyDescent="0.2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x14ac:dyDescent="0.2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x14ac:dyDescent="0.2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x14ac:dyDescent="0.2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x14ac:dyDescent="0.2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x14ac:dyDescent="0.2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x14ac:dyDescent="0.2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x14ac:dyDescent="0.2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x14ac:dyDescent="0.2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x14ac:dyDescent="0.2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x14ac:dyDescent="0.2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x14ac:dyDescent="0.2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x14ac:dyDescent="0.2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x14ac:dyDescent="0.2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nr_perm_ytd</vt:lpstr>
      <vt:lpstr>Sheet1</vt:lpstr>
      <vt:lpstr>nr_perm_ytd!Print_Area</vt:lpstr>
      <vt:lpstr>nr_perm_ytd!Print_Titles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2016-07-15T13:31:14Z</dcterms:modified>
</cp:coreProperties>
</file>