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3155" windowHeight="8070" activeTab="0"/>
  </bookViews>
  <sheets>
    <sheet name="Year 1" sheetId="1" r:id="rId1"/>
    <sheet name="Year 2" sheetId="2" r:id="rId2"/>
    <sheet name="Instructions" sheetId="3" r:id="rId3"/>
  </sheets>
  <definedNames>
    <definedName name="_xlnm.Print_Area" localSheetId="0">'Year 1'!$A$1:$Q$42</definedName>
    <definedName name="_xlnm.Print_Area" localSheetId="1">'Year 2'!$A$1:$Q$42</definedName>
  </definedNames>
  <calcPr fullCalcOnLoad="1"/>
</workbook>
</file>

<file path=xl/sharedStrings.xml><?xml version="1.0" encoding="utf-8"?>
<sst xmlns="http://schemas.openxmlformats.org/spreadsheetml/2006/main" count="141" uniqueCount="87">
  <si>
    <t>STATE OF NEW JERSEY</t>
  </si>
  <si>
    <t>Total Billed</t>
  </si>
  <si>
    <t>I certify that the above information is accurate and reflects a true reporting of the information being requested.</t>
  </si>
  <si>
    <t>Title:</t>
  </si>
  <si>
    <t xml:space="preserve">COMPLETE THE FOLLOWING FOR SERVICES UNDER THIS CONTRACT </t>
  </si>
  <si>
    <t xml:space="preserve">Report Period: </t>
  </si>
  <si>
    <t>Contract Number:</t>
  </si>
  <si>
    <t xml:space="preserve">Prepared By:                       </t>
  </si>
  <si>
    <t>Phone No:</t>
  </si>
  <si>
    <t>Maximum Monthly Contracted Units</t>
  </si>
  <si>
    <t>DEPARTMENT OF CHILDREN AND FAMILIES</t>
  </si>
  <si>
    <t>TOTAL</t>
  </si>
  <si>
    <t>Differential/   Funding Impact to Contract</t>
  </si>
  <si>
    <t>Year:</t>
  </si>
  <si>
    <t>Utilization Percentage</t>
  </si>
  <si>
    <t># of Actual Slots Filled</t>
  </si>
  <si>
    <t xml:space="preserve">               E-Mail Address:</t>
  </si>
  <si>
    <t xml:space="preserve">        Date:</t>
  </si>
  <si>
    <t>Agency Name</t>
  </si>
  <si>
    <t>Report Period</t>
  </si>
  <si>
    <t>number used to bill for the service to the program/component, as found</t>
  </si>
  <si>
    <t>on Annex B-2</t>
  </si>
  <si>
    <t># Contracted LOS</t>
  </si>
  <si>
    <t>5 x 30=150 maximum monthly contracted units</t>
  </si>
  <si>
    <t>Number assigned to contract by Department of Children and Families as</t>
  </si>
  <si>
    <t>listed on contract Annex B-2</t>
  </si>
  <si>
    <t xml:space="preserve">Actual Units of Service </t>
  </si>
  <si>
    <t>Agency Address:</t>
  </si>
  <si>
    <t>Contract Month of Service</t>
  </si>
  <si>
    <t>#                  Contracted Slots (LOS)</t>
  </si>
  <si>
    <t>Cumulative Percentage</t>
  </si>
  <si>
    <t>Contract rate for program/component, as found on Annex B-2.</t>
  </si>
  <si>
    <t>The total amount of the contracted level of service, i.e slots, as listed on Annex B-2</t>
  </si>
  <si>
    <t>Contract Term:</t>
  </si>
  <si>
    <t>Agency Name:</t>
  </si>
  <si>
    <t>Sample</t>
  </si>
  <si>
    <t>Program Name(s):</t>
  </si>
  <si>
    <t>RELATING TO THE ABOVE CONTRACT TERM:</t>
  </si>
  <si>
    <t># of Days in Month</t>
  </si>
  <si>
    <t>(two digit number representing state fiscal year of contract commencement followed by</t>
  </si>
  <si>
    <t xml:space="preserve">Report is to be completed by Medicaid provider number and  should correspond to </t>
  </si>
  <si>
    <t>Program Name</t>
  </si>
  <si>
    <t>List program name (s) as listed on Annex B2 assigned to this Medicaid provider number</t>
  </si>
  <si>
    <t>Formula is automatically calculated and represents the maximum number of contracted units allowable per month.</t>
  </si>
  <si>
    <t xml:space="preserve">Example: Number of contracted LOS is 5 and the amount of days in the month of June is 30 - </t>
  </si>
  <si>
    <t>Please utilize the Annex B2 for reference in completing this form</t>
  </si>
  <si>
    <t>Contract Term</t>
  </si>
  <si>
    <t>Indicate term of contract that corresponds to report and contract number</t>
  </si>
  <si>
    <t>Contract Number</t>
  </si>
  <si>
    <t>4 alpha characters, which are the unique identifier assigned to contract and do not change year to year)</t>
  </si>
  <si>
    <t>Medicaid Provider Number</t>
  </si>
  <si>
    <t>Period for which agency is reporting at time of submission.  This is a cumulative report so information regarding other reporting periods will already be listed. Make selection of Reporting Period and Year from items listed in drop down menu</t>
  </si>
  <si>
    <t>Number of Days in Month</t>
  </si>
  <si>
    <t>Contract Year:</t>
  </si>
  <si>
    <t>Indicate if reporting on 1st year or 2nd year if contract is renewed every two years</t>
  </si>
  <si>
    <t>Maximum Monthly Contracted Ceiling</t>
  </si>
  <si>
    <t>YTD Accounts Receivable</t>
  </si>
  <si>
    <t>Medicaid Provider Number:</t>
  </si>
  <si>
    <t>Please indicate who the report was prepared by and related contact information</t>
  </si>
  <si>
    <t>Contract Year</t>
  </si>
  <si>
    <t>Indicate if first or second year of contract term</t>
  </si>
  <si>
    <t>General</t>
  </si>
  <si>
    <t xml:space="preserve">Step by Step Instructions </t>
  </si>
  <si>
    <t>Indicate agency name as listed in executed contract package and Annex B2</t>
  </si>
  <si>
    <t>Select number of days from drop down for month listed in adjacent column</t>
  </si>
  <si>
    <t xml:space="preserve">The actual number of units; this is the number that is used to bill Medicaid; include therapeutic leave days as actual units of service; do not include hospital days or runaway days. </t>
  </si>
  <si>
    <t>Contracted Per Diem Rate</t>
  </si>
  <si>
    <t>Quarterly Level of Service (LOS) and Accounts Receivable Report</t>
  </si>
  <si>
    <r>
      <t xml:space="preserve">This is a </t>
    </r>
    <r>
      <rPr>
        <b/>
        <sz val="12"/>
        <rFont val="Arial"/>
        <family val="2"/>
      </rPr>
      <t xml:space="preserve">cumulative </t>
    </r>
    <r>
      <rPr>
        <sz val="12"/>
        <rFont val="Arial"/>
        <family val="2"/>
      </rPr>
      <t>report and first month listed should correspond to the first month of the contract. Select month from drop down.</t>
    </r>
  </si>
  <si>
    <t>* Include actual service days and therapeutic days only. Hospital days and runaway days are tracked separately.</t>
  </si>
  <si>
    <t>1st Qtr</t>
  </si>
  <si>
    <t>2nd Qtr</t>
  </si>
  <si>
    <t>3rd Qtr</t>
  </si>
  <si>
    <t>4th Qtr</t>
  </si>
  <si>
    <t>Indicate payment due to your agency by quarter</t>
  </si>
  <si>
    <t>Submission Requirements</t>
  </si>
  <si>
    <t xml:space="preserve">The Quarterly report must be completed electronically.  There are two tabs for contracts which renew every two years. Please use corresponding tabs accordingly. </t>
  </si>
  <si>
    <t xml:space="preserve">Actual Units of Service* </t>
  </si>
  <si>
    <t>Amount Billed for Hospital Days</t>
  </si>
  <si>
    <t>Amount Billed for Runaway Days</t>
  </si>
  <si>
    <t>Indicate total amount billed for hospital days per month</t>
  </si>
  <si>
    <t>Indicate total amount billed for runaway days per month</t>
  </si>
  <si>
    <t>Number of actual slots filled under Medicaid Provider Number. Note: If one child left on October 10, and another child started October 11, this counts as one slot. As actual number of children can fluctuate throughout the month, please place the number that indicates the most frequency(mode) (ex. 9 slots filled for 25 days, 3 slots filled for 2 days and 8 for 3 days--you would place 9 slots as your actual).</t>
  </si>
  <si>
    <t>October</t>
  </si>
  <si>
    <t xml:space="preserve"> </t>
  </si>
  <si>
    <r>
      <t>T</t>
    </r>
    <r>
      <rPr>
        <sz val="10"/>
        <rFont val="Arial"/>
        <family val="2"/>
      </rPr>
      <t>his report is being completed for the above contract on a quarterly basis by Medicaid provider number.  The above information should only be provided for those units that are contracted and billed to Medicaid via the Molina Payment System.  Further the information, regarding actual slots, must be consistent with and reflect actual children in Cyber through the CSA. This report is being submitted as an addendum to reporting requirements that are required within the Annex B-2.</t>
    </r>
  </si>
  <si>
    <r>
      <t xml:space="preserve">This is a cumulative report and is to be submitted by the 10th day of the month following the end of the quarter. For example, if contract term is July to June, reports are due on October 10, January 10, April 10 (and as the annual LOS report) on July 10.   Reports are to be submitted electronically to Margaret.Penelli@dcf.state.nj.us </t>
    </r>
    <r>
      <rPr>
        <b/>
        <sz val="12"/>
        <rFont val="Arial"/>
        <family val="2"/>
      </rPr>
      <t>and</t>
    </r>
    <r>
      <rPr>
        <sz val="12"/>
        <rFont val="Arial"/>
        <family val="2"/>
      </rPr>
      <t xml:space="preserve"> to Jessica.Richardson@dcf.state.nj.us .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</si>
</sst>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quot;$&quot;#,##0.00"/>
    <numFmt numFmtId="167" formatCode="[$-409]h:mm:ss\ AM/PM"/>
    <numFmt numFmtId="168" formatCode="00000"/>
  </numFmts>
  <fonts count="51">
    <font>
      <sz val="10"/>
      <name val="Arial"/>
      <family val="0"/>
    </font>
    <font>
      <sz val="12"/>
      <name val="Arial"/>
      <family val="2"/>
    </font>
    <font>
      <b/>
      <sz val="12"/>
      <name val="Arial"/>
      <family val="2"/>
    </font>
    <font>
      <b/>
      <sz val="10"/>
      <name val="Arial"/>
      <family val="2"/>
    </font>
    <font>
      <sz val="10"/>
      <color indexed="53"/>
      <name val="Arial"/>
      <family val="2"/>
    </font>
    <font>
      <b/>
      <sz val="12"/>
      <color indexed="10"/>
      <name val="Arial"/>
      <family val="2"/>
    </font>
    <font>
      <sz val="12"/>
      <color indexed="53"/>
      <name val="Arial"/>
      <family val="2"/>
    </font>
    <font>
      <sz val="9"/>
      <name val="Arial"/>
      <family val="2"/>
    </font>
    <font>
      <sz val="10"/>
      <name val="Courier"/>
      <family val="3"/>
    </font>
    <font>
      <sz val="8"/>
      <name val="Arial"/>
      <family val="2"/>
    </font>
    <font>
      <b/>
      <sz val="9"/>
      <name val="Arial"/>
      <family val="2"/>
    </font>
    <font>
      <b/>
      <sz val="8"/>
      <name val="Arial"/>
      <family val="2"/>
    </font>
    <font>
      <sz val="10"/>
      <color indexed="8"/>
      <name val="Arial"/>
      <family val="2"/>
    </font>
    <font>
      <b/>
      <sz val="10"/>
      <color indexed="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lightGray"/>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color indexed="63"/>
      </bottom>
    </border>
    <border>
      <left style="medium"/>
      <right>
        <color indexed="63"/>
      </right>
      <top style="medium"/>
      <bottom>
        <color indexed="63"/>
      </bottom>
    </border>
    <border>
      <left style="thin"/>
      <right style="thin"/>
      <top style="thin"/>
      <bottom style="thin"/>
    </border>
    <border>
      <left style="medium"/>
      <right>
        <color indexed="63"/>
      </right>
      <top style="thin"/>
      <bottom style="thin"/>
    </border>
    <border>
      <left style="medium"/>
      <right>
        <color indexed="63"/>
      </right>
      <top>
        <color indexed="63"/>
      </top>
      <bottom style="thin"/>
    </border>
    <border>
      <left style="medium"/>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style="thin"/>
    </border>
    <border>
      <left style="thin"/>
      <right>
        <color indexed="63"/>
      </right>
      <top style="medium"/>
      <bottom style="thin"/>
    </border>
    <border>
      <left>
        <color indexed="63"/>
      </left>
      <right>
        <color indexed="63"/>
      </right>
      <top style="thin"/>
      <bottom style="medium"/>
    </border>
    <border>
      <left style="medium"/>
      <right>
        <color indexed="63"/>
      </right>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thin"/>
      <right>
        <color indexed="63"/>
      </right>
      <top style="thin"/>
      <bottom style="medium"/>
    </border>
    <border>
      <left style="thin"/>
      <right style="thin"/>
      <top style="thin"/>
      <bottom style="medium"/>
    </border>
    <border>
      <left style="medium"/>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8"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8">
    <xf numFmtId="0" fontId="0" fillId="0" borderId="0" xfId="0" applyAlignment="1">
      <alignment/>
    </xf>
    <xf numFmtId="0" fontId="1" fillId="0" borderId="0" xfId="0" applyFont="1" applyAlignment="1">
      <alignment/>
    </xf>
    <xf numFmtId="0" fontId="1" fillId="0" borderId="0" xfId="0" applyFont="1" applyBorder="1" applyAlignment="1">
      <alignment/>
    </xf>
    <xf numFmtId="0" fontId="2" fillId="0" borderId="0" xfId="0" applyFont="1" applyAlignment="1">
      <alignment/>
    </xf>
    <xf numFmtId="0" fontId="1" fillId="0" borderId="0" xfId="0" applyFont="1" applyAlignment="1">
      <alignment horizontal="right"/>
    </xf>
    <xf numFmtId="0" fontId="0" fillId="0" borderId="0" xfId="0" applyAlignment="1">
      <alignment wrapText="1"/>
    </xf>
    <xf numFmtId="0" fontId="2" fillId="0" borderId="0" xfId="0" applyFont="1" applyBorder="1" applyAlignment="1">
      <alignment/>
    </xf>
    <xf numFmtId="0" fontId="0" fillId="0" borderId="0" xfId="0" applyBorder="1" applyAlignment="1">
      <alignment/>
    </xf>
    <xf numFmtId="0" fontId="2" fillId="0" borderId="10" xfId="0" applyFont="1" applyBorder="1" applyAlignment="1" applyProtection="1">
      <alignment/>
      <protection locked="0"/>
    </xf>
    <xf numFmtId="0" fontId="0" fillId="0" borderId="0" xfId="0" applyBorder="1" applyAlignment="1">
      <alignment/>
    </xf>
    <xf numFmtId="0" fontId="4"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Border="1" applyAlignment="1">
      <alignment horizontal="right"/>
    </xf>
    <xf numFmtId="0" fontId="7" fillId="0" borderId="0" xfId="0" applyFont="1" applyAlignment="1">
      <alignment/>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0" fillId="0" borderId="10" xfId="0" applyBorder="1" applyAlignment="1" applyProtection="1">
      <alignment horizontal="center"/>
      <protection locked="0"/>
    </xf>
    <xf numFmtId="0" fontId="3" fillId="34" borderId="13" xfId="0" applyFont="1" applyFill="1" applyBorder="1" applyAlignment="1">
      <alignment horizontal="center" wrapText="1"/>
    </xf>
    <xf numFmtId="9" fontId="3" fillId="34" borderId="13" xfId="60" applyFont="1" applyFill="1" applyBorder="1" applyAlignment="1">
      <alignment horizontal="center" wrapText="1"/>
    </xf>
    <xf numFmtId="166" fontId="3" fillId="34" borderId="13" xfId="0" applyNumberFormat="1" applyFont="1" applyFill="1" applyBorder="1" applyAlignment="1">
      <alignment horizontal="center" wrapText="1"/>
    </xf>
    <xf numFmtId="0" fontId="2" fillId="34" borderId="13" xfId="0" applyFont="1" applyFill="1" applyBorder="1" applyAlignment="1">
      <alignment horizontal="left" wrapText="1"/>
    </xf>
    <xf numFmtId="0" fontId="0" fillId="0" borderId="14" xfId="0" applyBorder="1" applyAlignment="1">
      <alignment/>
    </xf>
    <xf numFmtId="0" fontId="1" fillId="0" borderId="13" xfId="0" applyFont="1" applyFill="1" applyBorder="1" applyAlignment="1" applyProtection="1">
      <alignment horizontal="left"/>
      <protection locked="0"/>
    </xf>
    <xf numFmtId="0" fontId="0" fillId="0" borderId="0" xfId="0" applyBorder="1" applyAlignment="1" applyProtection="1">
      <alignment/>
      <protection/>
    </xf>
    <xf numFmtId="0" fontId="3" fillId="0" borderId="0" xfId="0" applyFont="1" applyAlignment="1">
      <alignment/>
    </xf>
    <xf numFmtId="0" fontId="1" fillId="0" borderId="0" xfId="0" applyFont="1" applyAlignment="1">
      <alignment wrapText="1"/>
    </xf>
    <xf numFmtId="0" fontId="0" fillId="0" borderId="15" xfId="0" applyBorder="1" applyAlignment="1">
      <alignment/>
    </xf>
    <xf numFmtId="0" fontId="2" fillId="0" borderId="0" xfId="0" applyFont="1" applyAlignment="1">
      <alignment horizontal="center"/>
    </xf>
    <xf numFmtId="166" fontId="0" fillId="0" borderId="0" xfId="0" applyNumberFormat="1" applyBorder="1" applyAlignment="1" applyProtection="1">
      <alignment/>
      <protection/>
    </xf>
    <xf numFmtId="0" fontId="0" fillId="0" borderId="16" xfId="0" applyFill="1" applyBorder="1" applyAlignment="1">
      <alignment/>
    </xf>
    <xf numFmtId="0" fontId="1" fillId="0" borderId="0" xfId="0" applyFont="1" applyAlignment="1">
      <alignment horizontal="right" wrapText="1"/>
    </xf>
    <xf numFmtId="0" fontId="3" fillId="33" borderId="17" xfId="0" applyFont="1" applyFill="1" applyBorder="1" applyAlignment="1">
      <alignment horizontal="center" wrapText="1"/>
    </xf>
    <xf numFmtId="0" fontId="0" fillId="0" borderId="0" xfId="0" applyAlignment="1">
      <alignment horizontal="left" wrapText="1"/>
    </xf>
    <xf numFmtId="166" fontId="3" fillId="34" borderId="18" xfId="0" applyNumberFormat="1" applyFont="1" applyFill="1" applyBorder="1" applyAlignment="1">
      <alignment horizontal="center" wrapText="1"/>
    </xf>
    <xf numFmtId="0" fontId="1" fillId="0" borderId="19" xfId="0" applyFont="1" applyBorder="1" applyAlignment="1">
      <alignment/>
    </xf>
    <xf numFmtId="0" fontId="0" fillId="0" borderId="19" xfId="0" applyBorder="1" applyAlignment="1">
      <alignment/>
    </xf>
    <xf numFmtId="9" fontId="2" fillId="35" borderId="12" xfId="0" applyNumberFormat="1" applyFont="1" applyFill="1" applyBorder="1" applyAlignment="1">
      <alignment horizontal="center"/>
    </xf>
    <xf numFmtId="0" fontId="0" fillId="0" borderId="20" xfId="0" applyBorder="1" applyAlignment="1" applyProtection="1">
      <alignment horizontal="left"/>
      <protection locked="0"/>
    </xf>
    <xf numFmtId="1" fontId="3" fillId="34" borderId="21" xfId="0" applyNumberFormat="1" applyFont="1" applyFill="1" applyBorder="1" applyAlignment="1" applyProtection="1">
      <alignment horizontal="center"/>
      <protection/>
    </xf>
    <xf numFmtId="0" fontId="1" fillId="0" borderId="0" xfId="0" applyFont="1" applyAlignment="1">
      <alignment horizontal="center"/>
    </xf>
    <xf numFmtId="0" fontId="0" fillId="0" borderId="0" xfId="0" applyBorder="1" applyAlignment="1" applyProtection="1">
      <alignment horizontal="center"/>
      <protection/>
    </xf>
    <xf numFmtId="0" fontId="3" fillId="33" borderId="22" xfId="0" applyFont="1" applyFill="1" applyBorder="1" applyAlignment="1">
      <alignment horizontal="center" wrapText="1"/>
    </xf>
    <xf numFmtId="0" fontId="3" fillId="0" borderId="0" xfId="0" applyFont="1" applyAlignment="1">
      <alignment/>
    </xf>
    <xf numFmtId="9" fontId="2" fillId="35" borderId="23" xfId="0" applyNumberFormat="1" applyFont="1" applyFill="1" applyBorder="1" applyAlignment="1">
      <alignment horizontal="center"/>
    </xf>
    <xf numFmtId="0" fontId="1" fillId="0" borderId="0" xfId="0" applyFont="1" applyAlignment="1">
      <alignment horizontal="left" wrapText="1"/>
    </xf>
    <xf numFmtId="0" fontId="0" fillId="0" borderId="0" xfId="0" applyAlignment="1">
      <alignment/>
    </xf>
    <xf numFmtId="0" fontId="9" fillId="0" borderId="0" xfId="0" applyFont="1" applyAlignment="1">
      <alignment/>
    </xf>
    <xf numFmtId="9" fontId="2" fillId="35" borderId="24" xfId="0" applyNumberFormat="1" applyFont="1" applyFill="1" applyBorder="1" applyAlignment="1">
      <alignment horizontal="center"/>
    </xf>
    <xf numFmtId="0" fontId="3" fillId="33" borderId="25" xfId="0" applyFont="1" applyFill="1" applyBorder="1" applyAlignment="1">
      <alignment horizontal="center" wrapText="1"/>
    </xf>
    <xf numFmtId="44" fontId="3" fillId="34" borderId="26" xfId="0" applyNumberFormat="1" applyFont="1" applyFill="1" applyBorder="1" applyAlignment="1">
      <alignment/>
    </xf>
    <xf numFmtId="0" fontId="10" fillId="33" borderId="11" xfId="0" applyFont="1" applyFill="1" applyBorder="1" applyAlignment="1">
      <alignment horizontal="center" wrapText="1"/>
    </xf>
    <xf numFmtId="0" fontId="11" fillId="33" borderId="11" xfId="0" applyFont="1" applyFill="1" applyBorder="1" applyAlignment="1">
      <alignment horizontal="center" wrapText="1"/>
    </xf>
    <xf numFmtId="0" fontId="11" fillId="33" borderId="12" xfId="0" applyFont="1" applyFill="1" applyBorder="1" applyAlignment="1">
      <alignment horizontal="center" wrapText="1"/>
    </xf>
    <xf numFmtId="6" fontId="3" fillId="34" borderId="13" xfId="60" applyNumberFormat="1" applyFont="1" applyFill="1" applyBorder="1" applyAlignment="1">
      <alignment horizontal="center" wrapText="1"/>
    </xf>
    <xf numFmtId="0" fontId="0" fillId="33" borderId="11" xfId="0" applyFill="1" applyBorder="1" applyAlignment="1">
      <alignment/>
    </xf>
    <xf numFmtId="0" fontId="0" fillId="33" borderId="17" xfId="0" applyFill="1" applyBorder="1" applyAlignment="1">
      <alignment/>
    </xf>
    <xf numFmtId="0" fontId="0" fillId="0" borderId="10" xfId="0" applyFont="1" applyFill="1" applyBorder="1" applyAlignment="1" applyProtection="1">
      <alignment horizontal="center"/>
      <protection locked="0"/>
    </xf>
    <xf numFmtId="166" fontId="0" fillId="0" borderId="21" xfId="0" applyNumberFormat="1" applyFont="1" applyFill="1" applyBorder="1" applyAlignment="1" applyProtection="1">
      <alignment horizontal="center"/>
      <protection locked="0"/>
    </xf>
    <xf numFmtId="1" fontId="0" fillId="0" borderId="21" xfId="0" applyNumberFormat="1" applyFont="1" applyFill="1" applyBorder="1" applyAlignment="1" applyProtection="1">
      <alignment horizontal="center"/>
      <protection locked="0"/>
    </xf>
    <xf numFmtId="1" fontId="0" fillId="33" borderId="21" xfId="0" applyNumberFormat="1" applyFont="1" applyFill="1" applyBorder="1" applyAlignment="1" applyProtection="1">
      <alignment horizontal="center"/>
      <protection/>
    </xf>
    <xf numFmtId="9" fontId="0" fillId="33" borderId="13" xfId="60" applyFont="1" applyFill="1" applyBorder="1" applyAlignment="1">
      <alignment horizontal="center" wrapText="1"/>
    </xf>
    <xf numFmtId="9" fontId="12" fillId="33" borderId="13" xfId="57" applyNumberFormat="1" applyFont="1" applyFill="1" applyBorder="1" applyAlignment="1" applyProtection="1">
      <alignment horizontal="center"/>
      <protection/>
    </xf>
    <xf numFmtId="166" fontId="0" fillId="0" borderId="13" xfId="0" applyNumberFormat="1" applyFont="1" applyBorder="1" applyAlignment="1" applyProtection="1">
      <alignment horizontal="center" wrapText="1"/>
      <protection locked="0"/>
    </xf>
    <xf numFmtId="166" fontId="0" fillId="33" borderId="13" xfId="0" applyNumberFormat="1" applyFont="1" applyFill="1" applyBorder="1" applyAlignment="1">
      <alignment horizontal="center" wrapText="1"/>
    </xf>
    <xf numFmtId="166" fontId="0" fillId="0" borderId="18" xfId="0" applyNumberFormat="1" applyFont="1" applyFill="1" applyBorder="1" applyAlignment="1">
      <alignment horizontal="center" wrapText="1"/>
    </xf>
    <xf numFmtId="7" fontId="0" fillId="0" borderId="18" xfId="0" applyNumberFormat="1" applyFont="1" applyFill="1" applyBorder="1" applyAlignment="1">
      <alignment horizontal="center" wrapText="1"/>
    </xf>
    <xf numFmtId="9" fontId="3" fillId="35" borderId="24" xfId="0" applyNumberFormat="1" applyFont="1" applyFill="1" applyBorder="1" applyAlignment="1">
      <alignment horizontal="center"/>
    </xf>
    <xf numFmtId="44" fontId="0" fillId="34" borderId="27" xfId="0" applyNumberFormat="1" applyFont="1" applyFill="1" applyBorder="1" applyAlignment="1" applyProtection="1">
      <alignment/>
      <protection locked="0"/>
    </xf>
    <xf numFmtId="0" fontId="0" fillId="0" borderId="10" xfId="0" applyFont="1" applyFill="1" applyBorder="1" applyAlignment="1" applyProtection="1">
      <alignment horizontal="center"/>
      <protection locked="0"/>
    </xf>
    <xf numFmtId="166" fontId="0" fillId="0" borderId="13" xfId="0" applyNumberFormat="1" applyFont="1" applyBorder="1" applyAlignment="1" applyProtection="1">
      <alignment horizontal="center"/>
      <protection locked="0"/>
    </xf>
    <xf numFmtId="1" fontId="0" fillId="0" borderId="13" xfId="0" applyNumberFormat="1" applyFont="1" applyBorder="1" applyAlignment="1" applyProtection="1">
      <alignment horizontal="center"/>
      <protection locked="0"/>
    </xf>
    <xf numFmtId="1" fontId="0" fillId="33" borderId="21" xfId="0" applyNumberFormat="1" applyFont="1" applyFill="1" applyBorder="1" applyAlignment="1" applyProtection="1">
      <alignment horizontal="center"/>
      <protection/>
    </xf>
    <xf numFmtId="9" fontId="0" fillId="33" borderId="13" xfId="60" applyFont="1" applyFill="1" applyBorder="1" applyAlignment="1">
      <alignment horizontal="center" wrapText="1"/>
    </xf>
    <xf numFmtId="9" fontId="0" fillId="0" borderId="24" xfId="0" applyNumberFormat="1" applyFont="1" applyFill="1" applyBorder="1" applyAlignment="1">
      <alignment horizontal="center"/>
    </xf>
    <xf numFmtId="44" fontId="0" fillId="0" borderId="27" xfId="0" applyNumberFormat="1" applyFont="1" applyFill="1" applyBorder="1" applyAlignment="1" applyProtection="1">
      <alignment/>
      <protection locked="0"/>
    </xf>
    <xf numFmtId="0" fontId="0" fillId="0" borderId="10" xfId="0" applyFont="1" applyFill="1" applyBorder="1" applyAlignment="1" applyProtection="1">
      <alignment horizontal="center"/>
      <protection locked="0"/>
    </xf>
    <xf numFmtId="166" fontId="0" fillId="0" borderId="13" xfId="0" applyNumberFormat="1" applyFont="1" applyBorder="1" applyAlignment="1" applyProtection="1">
      <alignment horizontal="center"/>
      <protection locked="0"/>
    </xf>
    <xf numFmtId="1" fontId="0" fillId="0" borderId="13" xfId="0" applyNumberFormat="1" applyFont="1" applyBorder="1" applyAlignment="1" applyProtection="1">
      <alignment horizontal="center"/>
      <protection locked="0"/>
    </xf>
    <xf numFmtId="1" fontId="0" fillId="33" borderId="21" xfId="0" applyNumberFormat="1" applyFont="1" applyFill="1" applyBorder="1" applyAlignment="1" applyProtection="1">
      <alignment horizontal="center"/>
      <protection/>
    </xf>
    <xf numFmtId="9" fontId="0" fillId="33" borderId="13" xfId="60" applyFont="1" applyFill="1" applyBorder="1" applyAlignment="1">
      <alignment horizontal="center" wrapText="1"/>
    </xf>
    <xf numFmtId="44" fontId="0" fillId="0" borderId="27" xfId="0" applyNumberFormat="1" applyFont="1" applyBorder="1" applyAlignment="1" applyProtection="1">
      <alignment/>
      <protection locked="0"/>
    </xf>
    <xf numFmtId="37" fontId="3" fillId="33" borderId="17" xfId="44" applyNumberFormat="1" applyFont="1" applyFill="1" applyBorder="1" applyAlignment="1">
      <alignment horizontal="center"/>
    </xf>
    <xf numFmtId="9" fontId="3" fillId="35" borderId="28" xfId="0" applyNumberFormat="1" applyFont="1" applyFill="1" applyBorder="1" applyAlignment="1">
      <alignment horizontal="center"/>
    </xf>
    <xf numFmtId="1" fontId="3" fillId="33" borderId="29" xfId="0" applyNumberFormat="1" applyFont="1" applyFill="1" applyBorder="1" applyAlignment="1">
      <alignment horizontal="center"/>
    </xf>
    <xf numFmtId="9" fontId="13" fillId="33" borderId="29" xfId="57" applyNumberFormat="1" applyFont="1" applyFill="1" applyBorder="1" applyAlignment="1" applyProtection="1">
      <alignment horizontal="center"/>
      <protection/>
    </xf>
    <xf numFmtId="166" fontId="13" fillId="33" borderId="28" xfId="57" applyNumberFormat="1" applyFont="1" applyFill="1" applyBorder="1" applyAlignment="1" applyProtection="1">
      <alignment horizontal="center"/>
      <protection/>
    </xf>
    <xf numFmtId="166" fontId="3" fillId="33" borderId="28" xfId="0" applyNumberFormat="1" applyFont="1" applyFill="1" applyBorder="1" applyAlignment="1">
      <alignment horizontal="center"/>
    </xf>
    <xf numFmtId="8" fontId="3" fillId="33" borderId="28" xfId="0" applyNumberFormat="1" applyFont="1" applyFill="1" applyBorder="1" applyAlignment="1">
      <alignment horizontal="center"/>
    </xf>
    <xf numFmtId="9" fontId="3" fillId="35" borderId="30" xfId="0" applyNumberFormat="1" applyFont="1" applyFill="1" applyBorder="1" applyAlignment="1">
      <alignment horizontal="center"/>
    </xf>
    <xf numFmtId="44" fontId="3" fillId="34" borderId="31" xfId="0" applyNumberFormat="1" applyFont="1" applyFill="1" applyBorder="1" applyAlignment="1">
      <alignment/>
    </xf>
    <xf numFmtId="166" fontId="0" fillId="0" borderId="0" xfId="0" applyNumberFormat="1" applyBorder="1" applyAlignment="1" applyProtection="1">
      <alignment/>
      <protection locked="0"/>
    </xf>
    <xf numFmtId="0" fontId="0" fillId="0" borderId="0" xfId="0" applyBorder="1" applyAlignment="1">
      <alignment/>
    </xf>
    <xf numFmtId="0" fontId="2" fillId="0" borderId="0" xfId="0" applyFont="1" applyAlignment="1">
      <alignment horizontal="center"/>
    </xf>
    <xf numFmtId="0" fontId="3" fillId="0" borderId="0" xfId="0" applyFont="1" applyAlignment="1">
      <alignment/>
    </xf>
    <xf numFmtId="0" fontId="0" fillId="0" borderId="0" xfId="0" applyFont="1" applyAlignment="1">
      <alignment/>
    </xf>
    <xf numFmtId="0" fontId="1" fillId="0" borderId="10" xfId="0" applyFont="1" applyBorder="1" applyAlignment="1" applyProtection="1">
      <alignment/>
      <protection locked="0"/>
    </xf>
    <xf numFmtId="0" fontId="0" fillId="0" borderId="10" xfId="0" applyBorder="1" applyAlignment="1" applyProtection="1">
      <alignment/>
      <protection locked="0"/>
    </xf>
    <xf numFmtId="0" fontId="2" fillId="0" borderId="20" xfId="0" applyFont="1" applyBorder="1" applyAlignment="1" applyProtection="1">
      <alignment horizontal="left"/>
      <protection locked="0"/>
    </xf>
    <xf numFmtId="0" fontId="0" fillId="0" borderId="20" xfId="0" applyBorder="1" applyAlignment="1" applyProtection="1">
      <alignment horizontal="left"/>
      <protection locked="0"/>
    </xf>
    <xf numFmtId="0" fontId="1" fillId="0" borderId="20" xfId="0" applyFont="1" applyBorder="1" applyAlignment="1" applyProtection="1">
      <alignment/>
      <protection locked="0"/>
    </xf>
    <xf numFmtId="0" fontId="0" fillId="0" borderId="20" xfId="0" applyBorder="1" applyAlignment="1" applyProtection="1">
      <alignment/>
      <protection locked="0"/>
    </xf>
    <xf numFmtId="0" fontId="7" fillId="0" borderId="0" xfId="0" applyFont="1" applyAlignment="1">
      <alignment wrapText="1"/>
    </xf>
    <xf numFmtId="0" fontId="0" fillId="0" borderId="0" xfId="0" applyAlignment="1">
      <alignment wrapText="1"/>
    </xf>
    <xf numFmtId="0" fontId="0" fillId="0" borderId="10" xfId="0" applyBorder="1" applyAlignment="1" applyProtection="1">
      <alignment horizontal="center"/>
      <protection locked="0"/>
    </xf>
    <xf numFmtId="0" fontId="1" fillId="0" borderId="20" xfId="0" applyFont="1" applyBorder="1" applyAlignment="1" applyProtection="1">
      <alignment horizontal="left"/>
      <protection locked="0"/>
    </xf>
    <xf numFmtId="0" fontId="2" fillId="0" borderId="0" xfId="0" applyFont="1" applyBorder="1" applyAlignment="1">
      <alignment horizontal="right"/>
    </xf>
    <xf numFmtId="0" fontId="0" fillId="0" borderId="0" xfId="0" applyAlignment="1">
      <alignment/>
    </xf>
    <xf numFmtId="14" fontId="9" fillId="0" borderId="0" xfId="0" applyNumberFormat="1" applyFont="1" applyAlignment="1">
      <alignment horizontal="left" wrapText="1"/>
    </xf>
    <xf numFmtId="0" fontId="9" fillId="0" borderId="0" xfId="0" applyFont="1" applyAlignment="1">
      <alignment wrapText="1"/>
    </xf>
    <xf numFmtId="0" fontId="0" fillId="0" borderId="0" xfId="0" applyAlignment="1">
      <alignment vertical="top" wrapText="1"/>
    </xf>
    <xf numFmtId="0" fontId="3" fillId="0" borderId="32" xfId="0" applyFont="1" applyBorder="1" applyAlignment="1">
      <alignment horizontal="right"/>
    </xf>
    <xf numFmtId="0" fontId="0" fillId="0" borderId="33" xfId="0" applyFont="1" applyBorder="1" applyAlignment="1">
      <alignment horizontal="right"/>
    </xf>
    <xf numFmtId="0" fontId="1" fillId="0" borderId="10" xfId="0" applyFont="1" applyBorder="1" applyAlignment="1" applyProtection="1">
      <alignment horizontal="left"/>
      <protection locked="0"/>
    </xf>
    <xf numFmtId="0" fontId="1" fillId="0" borderId="0" xfId="0" applyFont="1" applyAlignment="1">
      <alignment horizontal="right"/>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xf>
    <xf numFmtId="0" fontId="2"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center"/>
    </xf>
    <xf numFmtId="0" fontId="2" fillId="0" borderId="0" xfId="0" applyFont="1" applyAlignment="1">
      <alignment horizontal="left"/>
    </xf>
    <xf numFmtId="0" fontId="1"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36</xdr:row>
      <xdr:rowOff>0</xdr:rowOff>
    </xdr:from>
    <xdr:to>
      <xdr:col>12</xdr:col>
      <xdr:colOff>847725</xdr:colOff>
      <xdr:row>36</xdr:row>
      <xdr:rowOff>0</xdr:rowOff>
    </xdr:to>
    <xdr:sp>
      <xdr:nvSpPr>
        <xdr:cNvPr id="1" name="Line 24"/>
        <xdr:cNvSpPr>
          <a:spLocks/>
        </xdr:cNvSpPr>
      </xdr:nvSpPr>
      <xdr:spPr>
        <a:xfrm>
          <a:off x="7848600" y="89058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36</xdr:row>
      <xdr:rowOff>0</xdr:rowOff>
    </xdr:from>
    <xdr:to>
      <xdr:col>12</xdr:col>
      <xdr:colOff>847725</xdr:colOff>
      <xdr:row>36</xdr:row>
      <xdr:rowOff>0</xdr:rowOff>
    </xdr:to>
    <xdr:sp>
      <xdr:nvSpPr>
        <xdr:cNvPr id="1" name="Line 1"/>
        <xdr:cNvSpPr>
          <a:spLocks/>
        </xdr:cNvSpPr>
      </xdr:nvSpPr>
      <xdr:spPr>
        <a:xfrm>
          <a:off x="7848600" y="89058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R38"/>
  <sheetViews>
    <sheetView showGridLines="0" tabSelected="1" zoomScalePageLayoutView="0" workbookViewId="0" topLeftCell="A1">
      <selection activeCell="I9" sqref="I9"/>
    </sheetView>
  </sheetViews>
  <sheetFormatPr defaultColWidth="9.140625" defaultRowHeight="12.75"/>
  <cols>
    <col min="1" max="1" width="4.00390625" style="0" bestFit="1" customWidth="1"/>
    <col min="2" max="2" width="12.00390625" style="0" customWidth="1"/>
    <col min="3" max="3" width="7.28125" style="0" customWidth="1"/>
    <col min="4" max="4" width="11.421875" style="0" bestFit="1" customWidth="1"/>
    <col min="5" max="5" width="9.57421875" style="0" customWidth="1"/>
    <col min="6" max="6" width="8.28125" style="0" customWidth="1"/>
    <col min="7" max="7" width="11.8515625" style="0" customWidth="1"/>
    <col min="8" max="8" width="11.7109375" style="0" customWidth="1"/>
    <col min="9" max="9" width="10.140625" style="0" customWidth="1"/>
    <col min="10" max="12" width="10.421875" style="0" customWidth="1"/>
    <col min="13" max="14" width="18.7109375" style="0" customWidth="1"/>
    <col min="15" max="15" width="17.57421875" style="0" customWidth="1"/>
    <col min="16" max="16" width="6.421875" style="0" customWidth="1"/>
    <col min="17" max="17" width="17.140625" style="0" customWidth="1"/>
  </cols>
  <sheetData>
    <row r="1" spans="1:15" ht="20.25" customHeight="1">
      <c r="A1" s="29"/>
      <c r="B1" s="94" t="s">
        <v>0</v>
      </c>
      <c r="C1" s="94"/>
      <c r="D1" s="94"/>
      <c r="E1" s="94"/>
      <c r="F1" s="94"/>
      <c r="G1" s="94"/>
      <c r="H1" s="94"/>
      <c r="I1" s="94"/>
      <c r="J1" s="94"/>
      <c r="K1" s="94"/>
      <c r="L1" s="94"/>
      <c r="M1" s="94"/>
      <c r="N1" s="94"/>
      <c r="O1" s="94"/>
    </row>
    <row r="2" spans="1:15" ht="15.75" customHeight="1">
      <c r="A2" s="94" t="s">
        <v>10</v>
      </c>
      <c r="B2" s="94"/>
      <c r="C2" s="94"/>
      <c r="D2" s="94"/>
      <c r="E2" s="94"/>
      <c r="F2" s="94"/>
      <c r="G2" s="94"/>
      <c r="H2" s="94"/>
      <c r="I2" s="94"/>
      <c r="J2" s="94"/>
      <c r="K2" s="94"/>
      <c r="L2" s="94"/>
      <c r="M2" s="94"/>
      <c r="N2" s="94"/>
      <c r="O2" s="94"/>
    </row>
    <row r="3" spans="1:15" ht="16.5" customHeight="1">
      <c r="A3" s="94" t="s">
        <v>67</v>
      </c>
      <c r="B3" s="94"/>
      <c r="C3" s="94"/>
      <c r="D3" s="94"/>
      <c r="E3" s="94"/>
      <c r="F3" s="94"/>
      <c r="G3" s="94"/>
      <c r="H3" s="94"/>
      <c r="I3" s="94"/>
      <c r="J3" s="94"/>
      <c r="K3" s="94"/>
      <c r="L3" s="94"/>
      <c r="M3" s="94"/>
      <c r="N3" s="94"/>
      <c r="O3" s="94"/>
    </row>
    <row r="4" spans="2:16" ht="10.5" customHeight="1">
      <c r="B4" s="1"/>
      <c r="C4" s="1"/>
      <c r="D4" s="1"/>
      <c r="E4" s="1"/>
      <c r="F4" s="1"/>
      <c r="G4" s="1"/>
      <c r="H4" s="1"/>
      <c r="I4" s="1"/>
      <c r="J4" s="1"/>
      <c r="K4" s="1"/>
      <c r="L4" s="1"/>
      <c r="M4" s="1"/>
      <c r="N4" s="1"/>
      <c r="O4" s="15"/>
      <c r="P4" s="15"/>
    </row>
    <row r="5" spans="3:15" ht="20.25" customHeight="1">
      <c r="C5" s="13" t="s">
        <v>34</v>
      </c>
      <c r="D5" s="97"/>
      <c r="E5" s="97"/>
      <c r="F5" s="97"/>
      <c r="G5" s="98"/>
      <c r="I5" s="7"/>
      <c r="J5" s="7"/>
      <c r="K5" s="7"/>
      <c r="L5" s="7"/>
      <c r="M5" s="14" t="s">
        <v>33</v>
      </c>
      <c r="N5" s="97"/>
      <c r="O5" s="97"/>
    </row>
    <row r="6" spans="3:15" ht="20.25" customHeight="1">
      <c r="C6" s="14" t="s">
        <v>6</v>
      </c>
      <c r="D6" s="99"/>
      <c r="E6" s="100"/>
      <c r="F6" s="25"/>
      <c r="I6" s="7"/>
      <c r="J6" s="7"/>
      <c r="K6" s="7"/>
      <c r="L6" s="7"/>
      <c r="M6" s="13" t="s">
        <v>57</v>
      </c>
      <c r="N6" s="99"/>
      <c r="O6" s="100"/>
    </row>
    <row r="7" spans="3:15" ht="20.25" customHeight="1">
      <c r="C7" s="14" t="s">
        <v>5</v>
      </c>
      <c r="D7" s="106"/>
      <c r="E7" s="101"/>
      <c r="F7" s="13" t="s">
        <v>13</v>
      </c>
      <c r="G7" s="8"/>
      <c r="I7" s="107" t="s">
        <v>36</v>
      </c>
      <c r="J7" s="108"/>
      <c r="K7" s="108"/>
      <c r="L7" s="108"/>
      <c r="M7" s="108"/>
      <c r="N7" s="99"/>
      <c r="O7" s="99"/>
    </row>
    <row r="8" spans="2:15" ht="20.25" customHeight="1">
      <c r="B8" s="14"/>
      <c r="C8" s="14" t="s">
        <v>53</v>
      </c>
      <c r="D8" s="39"/>
      <c r="M8" s="2"/>
      <c r="N8" s="101"/>
      <c r="O8" s="102"/>
    </row>
    <row r="9" spans="2:15" ht="20.25" customHeight="1">
      <c r="B9" s="1"/>
      <c r="C9" s="1"/>
      <c r="D9" s="109" t="s">
        <v>54</v>
      </c>
      <c r="E9" s="110"/>
      <c r="F9" s="110"/>
      <c r="G9" s="2"/>
      <c r="H9" s="2"/>
      <c r="I9" s="2"/>
      <c r="J9" s="2"/>
      <c r="K9" s="2"/>
      <c r="L9" s="2"/>
      <c r="M9" s="1"/>
      <c r="N9" s="101"/>
      <c r="O9" s="102"/>
    </row>
    <row r="10" spans="2:15" ht="20.25" customHeight="1">
      <c r="B10" s="44" t="s">
        <v>4</v>
      </c>
      <c r="C10" s="44"/>
      <c r="D10" s="44"/>
      <c r="E10" s="44"/>
      <c r="F10" s="44"/>
      <c r="G10" s="3"/>
      <c r="H10" s="1"/>
      <c r="I10" s="1"/>
      <c r="J10" s="1"/>
      <c r="K10" s="1"/>
      <c r="L10" s="1"/>
      <c r="M10" s="2"/>
      <c r="N10" s="2"/>
      <c r="O10" s="1"/>
    </row>
    <row r="11" spans="2:15" ht="13.5" customHeight="1">
      <c r="B11" s="95" t="s">
        <v>37</v>
      </c>
      <c r="C11" s="95"/>
      <c r="D11" s="96"/>
      <c r="E11" s="96"/>
      <c r="F11" s="96"/>
      <c r="G11" s="3"/>
      <c r="H11" s="1"/>
      <c r="I11" s="1"/>
      <c r="J11" s="1"/>
      <c r="K11" s="1"/>
      <c r="L11" s="1"/>
      <c r="M11" s="2"/>
      <c r="N11" s="1"/>
      <c r="O11" s="1"/>
    </row>
    <row r="12" spans="2:17" ht="10.5" customHeight="1" thickBot="1">
      <c r="B12" s="3"/>
      <c r="C12" s="3"/>
      <c r="D12" s="6"/>
      <c r="E12" s="3"/>
      <c r="F12" s="3"/>
      <c r="G12" s="3"/>
      <c r="H12" s="1"/>
      <c r="I12" s="1"/>
      <c r="J12" s="1"/>
      <c r="K12" s="1"/>
      <c r="L12" s="1"/>
      <c r="M12" s="1"/>
      <c r="N12" s="1"/>
      <c r="O12" s="36"/>
      <c r="Q12" s="37"/>
    </row>
    <row r="13" spans="1:17" ht="72.75" customHeight="1" thickBot="1">
      <c r="A13" s="56"/>
      <c r="B13" s="16" t="s">
        <v>28</v>
      </c>
      <c r="C13" s="52" t="s">
        <v>38</v>
      </c>
      <c r="D13" s="52" t="s">
        <v>66</v>
      </c>
      <c r="E13" s="53" t="s">
        <v>29</v>
      </c>
      <c r="F13" s="54" t="s">
        <v>15</v>
      </c>
      <c r="G13" s="33" t="s">
        <v>9</v>
      </c>
      <c r="H13" s="16" t="s">
        <v>77</v>
      </c>
      <c r="I13" s="54" t="s">
        <v>14</v>
      </c>
      <c r="J13" s="54" t="s">
        <v>30</v>
      </c>
      <c r="K13" s="54" t="s">
        <v>78</v>
      </c>
      <c r="L13" s="54" t="s">
        <v>79</v>
      </c>
      <c r="M13" s="16" t="s">
        <v>1</v>
      </c>
      <c r="N13" s="17" t="s">
        <v>55</v>
      </c>
      <c r="O13" s="43" t="s">
        <v>12</v>
      </c>
      <c r="P13" s="38"/>
      <c r="Q13" s="50" t="s">
        <v>56</v>
      </c>
    </row>
    <row r="14" spans="1:17" ht="19.5" customHeight="1">
      <c r="A14" s="31"/>
      <c r="B14" s="22" t="s">
        <v>35</v>
      </c>
      <c r="C14" s="19">
        <v>30</v>
      </c>
      <c r="D14" s="21">
        <v>200</v>
      </c>
      <c r="E14" s="19">
        <v>12</v>
      </c>
      <c r="F14" s="19">
        <v>11</v>
      </c>
      <c r="G14" s="40">
        <f>C14*E14</f>
        <v>360</v>
      </c>
      <c r="H14" s="19">
        <v>340</v>
      </c>
      <c r="I14" s="20">
        <f>H14/G14</f>
        <v>0.9444444444444444</v>
      </c>
      <c r="J14" s="20">
        <v>0.94</v>
      </c>
      <c r="K14" s="55">
        <v>500</v>
      </c>
      <c r="L14" s="55">
        <v>1000</v>
      </c>
      <c r="M14" s="21">
        <f>(D14*H14)+K14+L14</f>
        <v>69500</v>
      </c>
      <c r="N14" s="35">
        <f aca="true" t="shared" si="0" ref="N14:N26">G14*D14</f>
        <v>72000</v>
      </c>
      <c r="O14" s="35">
        <f>N14-M14</f>
        <v>2500</v>
      </c>
      <c r="P14" s="49"/>
      <c r="Q14" s="51">
        <v>2000</v>
      </c>
    </row>
    <row r="15" spans="1:17" ht="20.25" customHeight="1">
      <c r="A15" s="28">
        <v>1</v>
      </c>
      <c r="B15" s="24" t="s">
        <v>83</v>
      </c>
      <c r="C15" s="58">
        <v>31</v>
      </c>
      <c r="D15" s="59" t="s">
        <v>84</v>
      </c>
      <c r="E15" s="60" t="s">
        <v>84</v>
      </c>
      <c r="F15" s="60" t="s">
        <v>84</v>
      </c>
      <c r="G15" s="61" t="e">
        <f>C15*E15</f>
        <v>#VALUE!</v>
      </c>
      <c r="H15" s="60" t="s">
        <v>84</v>
      </c>
      <c r="I15" s="62" t="e">
        <f>IF(H15="","",H15/G15)</f>
        <v>#VALUE!</v>
      </c>
      <c r="J15" s="63">
        <f>IF(AND(SUM(H15),H15&lt;&gt;0),(SUM(H15))/(SUM(G15)),0)</f>
        <v>0</v>
      </c>
      <c r="K15" s="64"/>
      <c r="L15" s="64"/>
      <c r="M15" s="65" t="e">
        <f aca="true" t="shared" si="1" ref="M15:M26">(D15*H15)+K15+L15</f>
        <v>#VALUE!</v>
      </c>
      <c r="N15" s="66" t="e">
        <f t="shared" si="0"/>
        <v>#VALUE!</v>
      </c>
      <c r="O15" s="67" t="e">
        <f aca="true" t="shared" si="2" ref="O15:O26">N15-M15</f>
        <v>#VALUE!</v>
      </c>
      <c r="P15" s="68"/>
      <c r="Q15" s="69"/>
    </row>
    <row r="16" spans="1:17" ht="20.25" customHeight="1">
      <c r="A16" s="23">
        <v>2</v>
      </c>
      <c r="B16" s="24"/>
      <c r="C16" s="70"/>
      <c r="D16" s="71"/>
      <c r="E16" s="72"/>
      <c r="F16" s="72"/>
      <c r="G16" s="73">
        <f aca="true" t="shared" si="3" ref="G16:G26">C16*E16</f>
        <v>0</v>
      </c>
      <c r="H16" s="72"/>
      <c r="I16" s="74">
        <f aca="true" t="shared" si="4" ref="I16:I26">IF(H16="","",H16/G16)</f>
      </c>
      <c r="J16" s="63">
        <f>IF(AND(SUM(H15:H16),H16&lt;&gt;0),(SUM(H15:H16))/(SUM(G15:G16)),0)</f>
        <v>0</v>
      </c>
      <c r="K16" s="64"/>
      <c r="L16" s="64"/>
      <c r="M16" s="65">
        <f t="shared" si="1"/>
        <v>0</v>
      </c>
      <c r="N16" s="66">
        <f t="shared" si="0"/>
        <v>0</v>
      </c>
      <c r="O16" s="67">
        <f t="shared" si="2"/>
        <v>0</v>
      </c>
      <c r="P16" s="68"/>
      <c r="Q16" s="69"/>
    </row>
    <row r="17" spans="1:18" ht="20.25" customHeight="1">
      <c r="A17" s="23">
        <v>3</v>
      </c>
      <c r="B17" s="24"/>
      <c r="C17" s="70"/>
      <c r="D17" s="71"/>
      <c r="E17" s="72"/>
      <c r="F17" s="72"/>
      <c r="G17" s="73">
        <f t="shared" si="3"/>
        <v>0</v>
      </c>
      <c r="H17" s="72"/>
      <c r="I17" s="74">
        <f t="shared" si="4"/>
      </c>
      <c r="J17" s="63">
        <f>IF(AND(SUM(H15:H17),H17&lt;&gt;0),(SUM(H15:H17))/(SUM(G15:G17)),0)</f>
        <v>0</v>
      </c>
      <c r="K17" s="64"/>
      <c r="L17" s="64"/>
      <c r="M17" s="65">
        <f t="shared" si="1"/>
        <v>0</v>
      </c>
      <c r="N17" s="66">
        <f t="shared" si="0"/>
        <v>0</v>
      </c>
      <c r="O17" s="67">
        <f t="shared" si="2"/>
        <v>0</v>
      </c>
      <c r="P17" s="75" t="s">
        <v>70</v>
      </c>
      <c r="Q17" s="76"/>
      <c r="R17" s="48"/>
    </row>
    <row r="18" spans="1:17" ht="20.25" customHeight="1">
      <c r="A18" s="23">
        <v>4</v>
      </c>
      <c r="B18" s="24"/>
      <c r="C18" s="77"/>
      <c r="D18" s="78"/>
      <c r="E18" s="79"/>
      <c r="F18" s="79"/>
      <c r="G18" s="80">
        <f t="shared" si="3"/>
        <v>0</v>
      </c>
      <c r="H18" s="79"/>
      <c r="I18" s="81">
        <f t="shared" si="4"/>
      </c>
      <c r="J18" s="63">
        <f>IF(AND(SUM(H15:H18),H18&lt;&gt;0),(SUM(H15:H18))/(SUM(G15:G18)),0)</f>
        <v>0</v>
      </c>
      <c r="K18" s="64"/>
      <c r="L18" s="64"/>
      <c r="M18" s="65">
        <f t="shared" si="1"/>
        <v>0</v>
      </c>
      <c r="N18" s="66">
        <f t="shared" si="0"/>
        <v>0</v>
      </c>
      <c r="O18" s="67">
        <f t="shared" si="2"/>
        <v>0</v>
      </c>
      <c r="P18" s="68"/>
      <c r="Q18" s="69"/>
    </row>
    <row r="19" spans="1:17" ht="20.25" customHeight="1">
      <c r="A19" s="23">
        <v>5</v>
      </c>
      <c r="B19" s="24"/>
      <c r="C19" s="70"/>
      <c r="D19" s="71"/>
      <c r="E19" s="72"/>
      <c r="F19" s="72"/>
      <c r="G19" s="73">
        <f t="shared" si="3"/>
        <v>0</v>
      </c>
      <c r="H19" s="72"/>
      <c r="I19" s="74">
        <f t="shared" si="4"/>
      </c>
      <c r="J19" s="63">
        <f>IF(AND(SUM(H15:H19),H19&lt;&gt;0),(SUM(H15:H19))/(SUM(G15:G19)),0)</f>
        <v>0</v>
      </c>
      <c r="K19" s="64"/>
      <c r="L19" s="64"/>
      <c r="M19" s="65">
        <f t="shared" si="1"/>
        <v>0</v>
      </c>
      <c r="N19" s="66">
        <f t="shared" si="0"/>
        <v>0</v>
      </c>
      <c r="O19" s="67">
        <f t="shared" si="2"/>
        <v>0</v>
      </c>
      <c r="P19" s="68"/>
      <c r="Q19" s="69"/>
    </row>
    <row r="20" spans="1:17" ht="20.25" customHeight="1">
      <c r="A20" s="23">
        <v>6</v>
      </c>
      <c r="B20" s="24"/>
      <c r="C20" s="70"/>
      <c r="D20" s="71"/>
      <c r="E20" s="72"/>
      <c r="F20" s="72"/>
      <c r="G20" s="73">
        <f t="shared" si="3"/>
        <v>0</v>
      </c>
      <c r="H20" s="72"/>
      <c r="I20" s="74">
        <f t="shared" si="4"/>
      </c>
      <c r="J20" s="63">
        <f>IF(AND(SUM(H15:H20),H20&lt;&gt;0),(SUM(H15:H20))/(SUM(G15:G20)),0)</f>
        <v>0</v>
      </c>
      <c r="K20" s="64"/>
      <c r="L20" s="64"/>
      <c r="M20" s="65">
        <f t="shared" si="1"/>
        <v>0</v>
      </c>
      <c r="N20" s="66">
        <f t="shared" si="0"/>
        <v>0</v>
      </c>
      <c r="O20" s="67">
        <f t="shared" si="2"/>
        <v>0</v>
      </c>
      <c r="P20" s="75" t="s">
        <v>71</v>
      </c>
      <c r="Q20" s="82"/>
    </row>
    <row r="21" spans="1:17" ht="20.25" customHeight="1">
      <c r="A21" s="23">
        <v>7</v>
      </c>
      <c r="B21" s="24"/>
      <c r="C21" s="77"/>
      <c r="D21" s="78"/>
      <c r="E21" s="79"/>
      <c r="F21" s="79"/>
      <c r="G21" s="80">
        <f t="shared" si="3"/>
        <v>0</v>
      </c>
      <c r="H21" s="79"/>
      <c r="I21" s="81">
        <f t="shared" si="4"/>
      </c>
      <c r="J21" s="63">
        <f>IF(AND(SUM(H15:H21),H21&lt;&gt;0),(SUM(H15:H21))/(SUM(G15:G21)),0)</f>
        <v>0</v>
      </c>
      <c r="K21" s="64"/>
      <c r="L21" s="64"/>
      <c r="M21" s="65">
        <f t="shared" si="1"/>
        <v>0</v>
      </c>
      <c r="N21" s="66">
        <f t="shared" si="0"/>
        <v>0</v>
      </c>
      <c r="O21" s="67">
        <f t="shared" si="2"/>
        <v>0</v>
      </c>
      <c r="P21" s="68"/>
      <c r="Q21" s="69"/>
    </row>
    <row r="22" spans="1:17" ht="20.25" customHeight="1">
      <c r="A22" s="23">
        <v>8</v>
      </c>
      <c r="B22" s="24"/>
      <c r="C22" s="70"/>
      <c r="D22" s="71"/>
      <c r="E22" s="72"/>
      <c r="F22" s="72"/>
      <c r="G22" s="73">
        <f t="shared" si="3"/>
        <v>0</v>
      </c>
      <c r="H22" s="72"/>
      <c r="I22" s="74">
        <f t="shared" si="4"/>
      </c>
      <c r="J22" s="63">
        <f>IF(AND(SUM(H15:H22),H22&lt;&gt;0),(SUM(H15:H22))/(SUM(G15:G22)),0)</f>
        <v>0</v>
      </c>
      <c r="K22" s="64"/>
      <c r="L22" s="64"/>
      <c r="M22" s="65">
        <f t="shared" si="1"/>
        <v>0</v>
      </c>
      <c r="N22" s="66">
        <f t="shared" si="0"/>
        <v>0</v>
      </c>
      <c r="O22" s="67">
        <f t="shared" si="2"/>
        <v>0</v>
      </c>
      <c r="P22" s="68"/>
      <c r="Q22" s="69"/>
    </row>
    <row r="23" spans="1:17" ht="20.25" customHeight="1">
      <c r="A23" s="23">
        <v>9</v>
      </c>
      <c r="B23" s="24"/>
      <c r="C23" s="70"/>
      <c r="D23" s="71"/>
      <c r="E23" s="72"/>
      <c r="F23" s="72"/>
      <c r="G23" s="73">
        <f t="shared" si="3"/>
        <v>0</v>
      </c>
      <c r="H23" s="72"/>
      <c r="I23" s="74">
        <f t="shared" si="4"/>
      </c>
      <c r="J23" s="63">
        <f>IF(AND(SUM(H15:H23),H23&lt;&gt;0),(SUM(H15:H23))/(SUM(G15:G23)),0)</f>
        <v>0</v>
      </c>
      <c r="K23" s="64"/>
      <c r="L23" s="64"/>
      <c r="M23" s="65">
        <f t="shared" si="1"/>
        <v>0</v>
      </c>
      <c r="N23" s="66">
        <f t="shared" si="0"/>
        <v>0</v>
      </c>
      <c r="O23" s="67">
        <f t="shared" si="2"/>
        <v>0</v>
      </c>
      <c r="P23" s="75" t="s">
        <v>72</v>
      </c>
      <c r="Q23" s="82"/>
    </row>
    <row r="24" spans="1:17" ht="20.25" customHeight="1">
      <c r="A24" s="23">
        <v>10</v>
      </c>
      <c r="B24" s="24"/>
      <c r="C24" s="77"/>
      <c r="D24" s="78"/>
      <c r="E24" s="79"/>
      <c r="F24" s="79"/>
      <c r="G24" s="80">
        <f t="shared" si="3"/>
        <v>0</v>
      </c>
      <c r="H24" s="79"/>
      <c r="I24" s="81">
        <f t="shared" si="4"/>
      </c>
      <c r="J24" s="63">
        <f>IF(AND(SUM(H15:H24),H24&lt;&gt;0),(SUM(H15:H24))/(SUM(G15:G24)),0)</f>
        <v>0</v>
      </c>
      <c r="K24" s="64"/>
      <c r="L24" s="64"/>
      <c r="M24" s="65">
        <f t="shared" si="1"/>
        <v>0</v>
      </c>
      <c r="N24" s="66">
        <f t="shared" si="0"/>
        <v>0</v>
      </c>
      <c r="O24" s="67">
        <f t="shared" si="2"/>
        <v>0</v>
      </c>
      <c r="P24" s="68"/>
      <c r="Q24" s="69"/>
    </row>
    <row r="25" spans="1:17" ht="20.25" customHeight="1">
      <c r="A25" s="23">
        <v>11</v>
      </c>
      <c r="B25" s="24"/>
      <c r="C25" s="70"/>
      <c r="D25" s="71"/>
      <c r="E25" s="72"/>
      <c r="F25" s="72"/>
      <c r="G25" s="73">
        <f t="shared" si="3"/>
        <v>0</v>
      </c>
      <c r="H25" s="72"/>
      <c r="I25" s="74">
        <f t="shared" si="4"/>
      </c>
      <c r="J25" s="63">
        <f>IF(AND(SUM(H15:H25),H25&lt;&gt;0),(SUM(H15:H25))/(SUM(G15:G25)),0)</f>
        <v>0</v>
      </c>
      <c r="K25" s="64"/>
      <c r="L25" s="64"/>
      <c r="M25" s="65">
        <f t="shared" si="1"/>
        <v>0</v>
      </c>
      <c r="N25" s="66">
        <f t="shared" si="0"/>
        <v>0</v>
      </c>
      <c r="O25" s="67">
        <f t="shared" si="2"/>
        <v>0</v>
      </c>
      <c r="P25" s="68"/>
      <c r="Q25" s="69"/>
    </row>
    <row r="26" spans="1:17" ht="20.25" customHeight="1" thickBot="1">
      <c r="A26" s="23">
        <v>12</v>
      </c>
      <c r="B26" s="24"/>
      <c r="C26" s="70"/>
      <c r="D26" s="71"/>
      <c r="E26" s="72"/>
      <c r="F26" s="72"/>
      <c r="G26" s="73">
        <f t="shared" si="3"/>
        <v>0</v>
      </c>
      <c r="H26" s="72"/>
      <c r="I26" s="74">
        <f t="shared" si="4"/>
      </c>
      <c r="J26" s="63">
        <f>IF(AND(SUM(H15:H26),H26&lt;&gt;0),(SUM(H15:H26))/(SUM(G15:G26)),0)</f>
        <v>0</v>
      </c>
      <c r="K26" s="64"/>
      <c r="L26" s="64"/>
      <c r="M26" s="65">
        <f t="shared" si="1"/>
        <v>0</v>
      </c>
      <c r="N26" s="66">
        <f t="shared" si="0"/>
        <v>0</v>
      </c>
      <c r="O26" s="67">
        <f t="shared" si="2"/>
        <v>0</v>
      </c>
      <c r="P26" s="75" t="s">
        <v>73</v>
      </c>
      <c r="Q26" s="82"/>
    </row>
    <row r="27" spans="1:17" s="3" customFormat="1" ht="22.5" customHeight="1" thickBot="1">
      <c r="A27" s="57"/>
      <c r="B27" s="45"/>
      <c r="C27" s="83">
        <f>SUM(C15:C26)</f>
        <v>31</v>
      </c>
      <c r="D27" s="112" t="s">
        <v>11</v>
      </c>
      <c r="E27" s="113"/>
      <c r="F27" s="84"/>
      <c r="G27" s="85" t="e">
        <f>SUM(G15:G26)</f>
        <v>#VALUE!</v>
      </c>
      <c r="H27" s="85">
        <f>SUM(H15:H26)</f>
        <v>0</v>
      </c>
      <c r="I27" s="84"/>
      <c r="J27" s="86">
        <f>IF(AND(SUM(H27:H27),H27&lt;&gt;0),(SUM(H27:H27))/(SUM(G27:G27)),0)</f>
        <v>0</v>
      </c>
      <c r="K27" s="87">
        <f>SUM(K15:K26)</f>
        <v>0</v>
      </c>
      <c r="L27" s="87">
        <f>SUM(L15:L26)</f>
        <v>0</v>
      </c>
      <c r="M27" s="88" t="e">
        <f>SUM(M15:M26)</f>
        <v>#VALUE!</v>
      </c>
      <c r="N27" s="88" t="e">
        <f>SUM(N15:N26)</f>
        <v>#VALUE!</v>
      </c>
      <c r="O27" s="89" t="e">
        <f>N27-M27</f>
        <v>#VALUE!</v>
      </c>
      <c r="P27" s="90"/>
      <c r="Q27" s="91"/>
    </row>
    <row r="28" ht="12.75">
      <c r="B28" s="44" t="s">
        <v>69</v>
      </c>
    </row>
    <row r="29" spans="2:16" ht="36.75" customHeight="1">
      <c r="B29" s="111" t="s">
        <v>85</v>
      </c>
      <c r="C29" s="111"/>
      <c r="D29" s="111"/>
      <c r="E29" s="111"/>
      <c r="F29" s="111"/>
      <c r="G29" s="111"/>
      <c r="H29" s="111"/>
      <c r="I29" s="111"/>
      <c r="J29" s="111"/>
      <c r="K29" s="111"/>
      <c r="L29" s="111"/>
      <c r="M29" s="111"/>
      <c r="O29" s="103"/>
      <c r="P29" s="30"/>
    </row>
    <row r="30" spans="2:16" ht="12.75" customHeight="1">
      <c r="B30" s="111"/>
      <c r="C30" s="111"/>
      <c r="D30" s="111"/>
      <c r="E30" s="111"/>
      <c r="F30" s="111"/>
      <c r="G30" s="111"/>
      <c r="H30" s="111"/>
      <c r="I30" s="111"/>
      <c r="J30" s="111"/>
      <c r="K30" s="111"/>
      <c r="L30" s="111"/>
      <c r="M30" s="111"/>
      <c r="O30" s="104"/>
      <c r="P30" s="92"/>
    </row>
    <row r="31" spans="2:16" ht="8.25" customHeight="1">
      <c r="B31" s="111"/>
      <c r="C31" s="111"/>
      <c r="D31" s="111"/>
      <c r="E31" s="111"/>
      <c r="F31" s="111"/>
      <c r="G31" s="111"/>
      <c r="H31" s="111"/>
      <c r="I31" s="111"/>
      <c r="J31" s="111"/>
      <c r="K31" s="111"/>
      <c r="L31" s="111"/>
      <c r="M31" s="111"/>
      <c r="O31" s="104"/>
      <c r="P31" s="93"/>
    </row>
    <row r="32" spans="2:13" ht="12.75">
      <c r="B32" s="104" t="s">
        <v>2</v>
      </c>
      <c r="C32" s="104"/>
      <c r="D32" s="104"/>
      <c r="E32" s="104"/>
      <c r="F32" s="104"/>
      <c r="G32" s="104"/>
      <c r="H32" s="104"/>
      <c r="I32" s="104"/>
      <c r="J32" s="104"/>
      <c r="K32" s="104"/>
      <c r="L32" s="104"/>
      <c r="M32" s="104"/>
    </row>
    <row r="34" spans="2:13" ht="12.75">
      <c r="B34" s="7" t="s">
        <v>7</v>
      </c>
      <c r="C34" s="7"/>
      <c r="D34" s="98"/>
      <c r="E34" s="98"/>
      <c r="F34" s="7"/>
      <c r="G34" s="7"/>
      <c r="H34" s="9" t="s">
        <v>17</v>
      </c>
      <c r="I34" s="18"/>
      <c r="J34" s="42"/>
      <c r="K34" s="42"/>
      <c r="L34" s="42"/>
      <c r="M34" s="25"/>
    </row>
    <row r="35" spans="2:3" ht="12.75">
      <c r="B35" s="7"/>
      <c r="C35" s="7"/>
    </row>
    <row r="36" spans="2:13" ht="13.5" customHeight="1">
      <c r="B36" t="s">
        <v>3</v>
      </c>
      <c r="D36" s="98"/>
      <c r="E36" s="98"/>
      <c r="F36" s="7"/>
      <c r="G36" s="7"/>
      <c r="H36" t="s">
        <v>8</v>
      </c>
      <c r="I36" s="105"/>
      <c r="J36" s="105"/>
      <c r="K36" s="105"/>
      <c r="L36" s="105"/>
      <c r="M36" s="105"/>
    </row>
    <row r="37" spans="4:13" ht="13.5" customHeight="1">
      <c r="D37" s="25"/>
      <c r="E37" s="25"/>
      <c r="F37" s="7"/>
      <c r="G37" s="7"/>
      <c r="I37" s="42"/>
      <c r="J37" s="42"/>
      <c r="K37" s="42"/>
      <c r="L37" s="42"/>
      <c r="M37" s="42"/>
    </row>
    <row r="38" spans="2:13" ht="12.75">
      <c r="B38" t="s">
        <v>27</v>
      </c>
      <c r="D38" s="98"/>
      <c r="E38" s="98"/>
      <c r="F38" s="7"/>
      <c r="G38" s="108" t="s">
        <v>16</v>
      </c>
      <c r="H38" s="108"/>
      <c r="I38" s="98"/>
      <c r="J38" s="98"/>
      <c r="K38" s="98"/>
      <c r="L38" s="98"/>
      <c r="M38" s="98"/>
    </row>
  </sheetData>
  <sheetProtection password="FE89" sheet="1" objects="1" scenarios="1"/>
  <mergeCells count="25">
    <mergeCell ref="D38:E38"/>
    <mergeCell ref="G38:H38"/>
    <mergeCell ref="I38:M38"/>
    <mergeCell ref="D9:F9"/>
    <mergeCell ref="B29:M31"/>
    <mergeCell ref="D27:E27"/>
    <mergeCell ref="B1:O1"/>
    <mergeCell ref="O29:O31"/>
    <mergeCell ref="B32:M32"/>
    <mergeCell ref="D36:E36"/>
    <mergeCell ref="I36:M36"/>
    <mergeCell ref="D34:E34"/>
    <mergeCell ref="D6:E6"/>
    <mergeCell ref="D7:E7"/>
    <mergeCell ref="I7:M7"/>
    <mergeCell ref="N9:O9"/>
    <mergeCell ref="P30:P31"/>
    <mergeCell ref="A3:O3"/>
    <mergeCell ref="A2:O2"/>
    <mergeCell ref="B11:F11"/>
    <mergeCell ref="D5:G5"/>
    <mergeCell ref="N5:O5"/>
    <mergeCell ref="N6:O6"/>
    <mergeCell ref="N7:O7"/>
    <mergeCell ref="N8:O8"/>
  </mergeCells>
  <dataValidations count="5">
    <dataValidation type="list" allowBlank="1" showInputMessage="1" showErrorMessage="1" sqref="B15:B26">
      <formula1>"January, February, March, April, May, June, July, August, September, October, November, December"</formula1>
    </dataValidation>
    <dataValidation type="list" allowBlank="1" showInputMessage="1" showErrorMessage="1" sqref="G7">
      <formula1>"2009, 2010, 2011, 2012, 2013, 2014,2015,2016,2017,2018,2019,2020,2021,2022,2023,2024,2025,2026"</formula1>
    </dataValidation>
    <dataValidation type="list" allowBlank="1" showInputMessage="1" showErrorMessage="1" sqref="D7:E7">
      <formula1>"1st Quarter, 2nd Quarter, 3rd Quarter, 4th Quarter"</formula1>
    </dataValidation>
    <dataValidation type="list" allowBlank="1" showInputMessage="1" showErrorMessage="1" sqref="D8">
      <formula1>"Year 1, Year 2"</formula1>
    </dataValidation>
    <dataValidation type="list" allowBlank="1" showInputMessage="1" showErrorMessage="1" sqref="C15:C26">
      <formula1>"31, 30, 29, 28"</formula1>
    </dataValidation>
  </dataValidations>
  <printOptions/>
  <pageMargins left="0.25" right="0" top="0.5" bottom="0.5" header="0.5" footer="0.5"/>
  <pageSetup horizontalDpi="600" verticalDpi="600" orientation="landscape" scale="70" r:id="rId2"/>
  <headerFooter alignWithMargins="0">
    <oddFooter>&amp;C&amp;A</oddFooter>
  </headerFooter>
  <ignoredErrors>
    <ignoredError sqref="G27:H27 J16:J26 C27 K27:L27" formulaRange="1"/>
  </ignoredErrors>
  <drawing r:id="rId1"/>
</worksheet>
</file>

<file path=xl/worksheets/sheet2.xml><?xml version="1.0" encoding="utf-8"?>
<worksheet xmlns="http://schemas.openxmlformats.org/spreadsheetml/2006/main" xmlns:r="http://schemas.openxmlformats.org/officeDocument/2006/relationships">
  <sheetPr codeName="Sheet3"/>
  <dimension ref="A1:R38"/>
  <sheetViews>
    <sheetView showGridLines="0" zoomScalePageLayoutView="0" workbookViewId="0" topLeftCell="A1">
      <selection activeCell="G7" sqref="G7"/>
    </sheetView>
  </sheetViews>
  <sheetFormatPr defaultColWidth="9.140625" defaultRowHeight="12.75"/>
  <cols>
    <col min="1" max="1" width="4.00390625" style="0" bestFit="1" customWidth="1"/>
    <col min="2" max="2" width="12.00390625" style="0" customWidth="1"/>
    <col min="3" max="3" width="7.28125" style="0" customWidth="1"/>
    <col min="4" max="4" width="11.421875" style="0" bestFit="1" customWidth="1"/>
    <col min="5" max="5" width="9.57421875" style="0" customWidth="1"/>
    <col min="6" max="6" width="8.28125" style="0" customWidth="1"/>
    <col min="7" max="7" width="11.8515625" style="0" customWidth="1"/>
    <col min="8" max="8" width="11.7109375" style="0" customWidth="1"/>
    <col min="9" max="9" width="10.140625" style="0" customWidth="1"/>
    <col min="10" max="12" width="10.421875" style="0" customWidth="1"/>
    <col min="13" max="14" width="18.7109375" style="0" customWidth="1"/>
    <col min="15" max="15" width="17.57421875" style="0" customWidth="1"/>
    <col min="16" max="16" width="6.421875" style="0" customWidth="1"/>
    <col min="17" max="17" width="17.140625" style="0" customWidth="1"/>
  </cols>
  <sheetData>
    <row r="1" spans="1:15" ht="20.25" customHeight="1">
      <c r="A1" s="29"/>
      <c r="B1" s="94" t="s">
        <v>0</v>
      </c>
      <c r="C1" s="94"/>
      <c r="D1" s="94"/>
      <c r="E1" s="94"/>
      <c r="F1" s="94"/>
      <c r="G1" s="94"/>
      <c r="H1" s="94"/>
      <c r="I1" s="94"/>
      <c r="J1" s="94"/>
      <c r="K1" s="94"/>
      <c r="L1" s="94"/>
      <c r="M1" s="94"/>
      <c r="N1" s="94"/>
      <c r="O1" s="94"/>
    </row>
    <row r="2" spans="1:15" ht="15.75" customHeight="1">
      <c r="A2" s="94" t="s">
        <v>10</v>
      </c>
      <c r="B2" s="94"/>
      <c r="C2" s="94"/>
      <c r="D2" s="94"/>
      <c r="E2" s="94"/>
      <c r="F2" s="94"/>
      <c r="G2" s="94"/>
      <c r="H2" s="94"/>
      <c r="I2" s="94"/>
      <c r="J2" s="94"/>
      <c r="K2" s="94"/>
      <c r="L2" s="94"/>
      <c r="M2" s="94"/>
      <c r="N2" s="94"/>
      <c r="O2" s="94"/>
    </row>
    <row r="3" spans="1:15" ht="16.5" customHeight="1">
      <c r="A3" s="94" t="s">
        <v>67</v>
      </c>
      <c r="B3" s="94"/>
      <c r="C3" s="94"/>
      <c r="D3" s="94"/>
      <c r="E3" s="94"/>
      <c r="F3" s="94"/>
      <c r="G3" s="94"/>
      <c r="H3" s="94"/>
      <c r="I3" s="94"/>
      <c r="J3" s="94"/>
      <c r="K3" s="94"/>
      <c r="L3" s="94"/>
      <c r="M3" s="94"/>
      <c r="N3" s="94"/>
      <c r="O3" s="94"/>
    </row>
    <row r="4" spans="2:16" ht="10.5" customHeight="1">
      <c r="B4" s="1"/>
      <c r="C4" s="1"/>
      <c r="D4" s="1"/>
      <c r="E4" s="1"/>
      <c r="F4" s="1"/>
      <c r="G4" s="1"/>
      <c r="H4" s="1"/>
      <c r="I4" s="1"/>
      <c r="J4" s="1"/>
      <c r="K4" s="1"/>
      <c r="L4" s="1"/>
      <c r="M4" s="1"/>
      <c r="N4" s="1"/>
      <c r="O4" s="15"/>
      <c r="P4" s="15"/>
    </row>
    <row r="5" spans="3:15" ht="20.25" customHeight="1">
      <c r="C5" s="13" t="s">
        <v>34</v>
      </c>
      <c r="D5" s="114"/>
      <c r="E5" s="114"/>
      <c r="F5" s="97"/>
      <c r="G5" s="98"/>
      <c r="I5" s="7"/>
      <c r="J5" s="7"/>
      <c r="K5" s="7"/>
      <c r="L5" s="7"/>
      <c r="M5" s="14" t="s">
        <v>33</v>
      </c>
      <c r="N5" s="97"/>
      <c r="O5" s="97"/>
    </row>
    <row r="6" spans="3:15" ht="20.25" customHeight="1">
      <c r="C6" s="14" t="s">
        <v>6</v>
      </c>
      <c r="D6" s="99"/>
      <c r="E6" s="100"/>
      <c r="F6" s="25"/>
      <c r="I6" s="7"/>
      <c r="J6" s="7"/>
      <c r="K6" s="7"/>
      <c r="L6" s="7"/>
      <c r="M6" s="13" t="s">
        <v>57</v>
      </c>
      <c r="N6" s="99"/>
      <c r="O6" s="100"/>
    </row>
    <row r="7" spans="3:15" ht="20.25" customHeight="1">
      <c r="C7" s="14" t="s">
        <v>5</v>
      </c>
      <c r="D7" s="106"/>
      <c r="E7" s="101"/>
      <c r="F7" s="13" t="s">
        <v>13</v>
      </c>
      <c r="G7" s="8"/>
      <c r="I7" s="107" t="s">
        <v>36</v>
      </c>
      <c r="J7" s="108"/>
      <c r="K7" s="108"/>
      <c r="L7" s="108"/>
      <c r="M7" s="108"/>
      <c r="N7" s="99"/>
      <c r="O7" s="99"/>
    </row>
    <row r="8" spans="2:15" ht="20.25" customHeight="1">
      <c r="B8" s="14"/>
      <c r="C8" s="14" t="s">
        <v>53</v>
      </c>
      <c r="D8" s="39"/>
      <c r="M8" s="2"/>
      <c r="N8" s="101"/>
      <c r="O8" s="102"/>
    </row>
    <row r="9" spans="2:15" ht="20.25" customHeight="1">
      <c r="B9" s="1"/>
      <c r="C9" s="1"/>
      <c r="D9" s="109" t="s">
        <v>54</v>
      </c>
      <c r="E9" s="110"/>
      <c r="F9" s="110"/>
      <c r="G9" s="2"/>
      <c r="H9" s="2"/>
      <c r="I9" s="2"/>
      <c r="J9" s="2"/>
      <c r="K9" s="2"/>
      <c r="L9" s="2"/>
      <c r="M9" s="1"/>
      <c r="N9" s="101"/>
      <c r="O9" s="102"/>
    </row>
    <row r="10" spans="2:15" ht="20.25" customHeight="1">
      <c r="B10" s="44" t="s">
        <v>4</v>
      </c>
      <c r="C10" s="44"/>
      <c r="D10" s="44"/>
      <c r="E10" s="44"/>
      <c r="F10" s="44"/>
      <c r="G10" s="3"/>
      <c r="H10" s="1"/>
      <c r="I10" s="1"/>
      <c r="J10" s="1"/>
      <c r="K10" s="1"/>
      <c r="L10" s="1"/>
      <c r="M10" s="2"/>
      <c r="N10" s="2"/>
      <c r="O10" s="1"/>
    </row>
    <row r="11" spans="2:15" ht="13.5" customHeight="1">
      <c r="B11" s="95" t="s">
        <v>37</v>
      </c>
      <c r="C11" s="95"/>
      <c r="D11" s="96"/>
      <c r="E11" s="96"/>
      <c r="F11" s="96"/>
      <c r="G11" s="3"/>
      <c r="H11" s="1"/>
      <c r="I11" s="1"/>
      <c r="J11" s="1"/>
      <c r="K11" s="1"/>
      <c r="L11" s="1"/>
      <c r="M11" s="2"/>
      <c r="N11" s="1"/>
      <c r="O11" s="1"/>
    </row>
    <row r="12" spans="2:17" ht="10.5" customHeight="1" thickBot="1">
      <c r="B12" s="3"/>
      <c r="C12" s="3"/>
      <c r="D12" s="6"/>
      <c r="E12" s="3"/>
      <c r="F12" s="3"/>
      <c r="G12" s="3"/>
      <c r="H12" s="1"/>
      <c r="I12" s="1"/>
      <c r="J12" s="1"/>
      <c r="K12" s="1"/>
      <c r="L12" s="1"/>
      <c r="M12" s="1"/>
      <c r="N12" s="1"/>
      <c r="O12" s="36"/>
      <c r="Q12" s="37"/>
    </row>
    <row r="13" spans="1:17" ht="72.75" customHeight="1" thickBot="1">
      <c r="A13" s="56"/>
      <c r="B13" s="16" t="s">
        <v>28</v>
      </c>
      <c r="C13" s="52" t="s">
        <v>38</v>
      </c>
      <c r="D13" s="52" t="s">
        <v>66</v>
      </c>
      <c r="E13" s="53" t="s">
        <v>29</v>
      </c>
      <c r="F13" s="54" t="s">
        <v>15</v>
      </c>
      <c r="G13" s="33" t="s">
        <v>9</v>
      </c>
      <c r="H13" s="16" t="s">
        <v>77</v>
      </c>
      <c r="I13" s="54" t="s">
        <v>14</v>
      </c>
      <c r="J13" s="54" t="s">
        <v>30</v>
      </c>
      <c r="K13" s="54" t="s">
        <v>78</v>
      </c>
      <c r="L13" s="54" t="s">
        <v>79</v>
      </c>
      <c r="M13" s="16" t="s">
        <v>1</v>
      </c>
      <c r="N13" s="17" t="s">
        <v>55</v>
      </c>
      <c r="O13" s="43" t="s">
        <v>12</v>
      </c>
      <c r="P13" s="38"/>
      <c r="Q13" s="50" t="s">
        <v>56</v>
      </c>
    </row>
    <row r="14" spans="1:17" ht="19.5" customHeight="1">
      <c r="A14" s="31"/>
      <c r="B14" s="22" t="s">
        <v>35</v>
      </c>
      <c r="C14" s="19">
        <v>30</v>
      </c>
      <c r="D14" s="21">
        <v>200</v>
      </c>
      <c r="E14" s="19">
        <v>12</v>
      </c>
      <c r="F14" s="19">
        <v>11</v>
      </c>
      <c r="G14" s="40">
        <f aca="true" t="shared" si="0" ref="G14:G26">C14*E14</f>
        <v>360</v>
      </c>
      <c r="H14" s="19">
        <v>340</v>
      </c>
      <c r="I14" s="20">
        <f>H14/G14</f>
        <v>0.9444444444444444</v>
      </c>
      <c r="J14" s="20">
        <v>0.94</v>
      </c>
      <c r="K14" s="55">
        <v>500</v>
      </c>
      <c r="L14" s="55">
        <v>1000</v>
      </c>
      <c r="M14" s="21">
        <f aca="true" t="shared" si="1" ref="M14:M26">(D14*H14)+K14+L14</f>
        <v>69500</v>
      </c>
      <c r="N14" s="35">
        <f aca="true" t="shared" si="2" ref="N14:N26">G14*D14</f>
        <v>72000</v>
      </c>
      <c r="O14" s="35">
        <f aca="true" t="shared" si="3" ref="O14:O27">N14-M14</f>
        <v>2500</v>
      </c>
      <c r="P14" s="49"/>
      <c r="Q14" s="51">
        <v>2000</v>
      </c>
    </row>
    <row r="15" spans="1:17" ht="20.25" customHeight="1">
      <c r="A15" s="28">
        <v>1</v>
      </c>
      <c r="B15" s="24"/>
      <c r="C15" s="58"/>
      <c r="D15" s="59"/>
      <c r="E15" s="60"/>
      <c r="F15" s="60"/>
      <c r="G15" s="61">
        <f t="shared" si="0"/>
        <v>0</v>
      </c>
      <c r="H15" s="60"/>
      <c r="I15" s="62">
        <f aca="true" t="shared" si="4" ref="I15:I26">IF(H15="","",H15/G15)</f>
      </c>
      <c r="J15" s="63">
        <f>IF(AND(SUM(H15),H15&lt;&gt;0),(SUM(H15))/(SUM(G15)),0)</f>
        <v>0</v>
      </c>
      <c r="K15" s="64"/>
      <c r="L15" s="64"/>
      <c r="M15" s="65">
        <f t="shared" si="1"/>
        <v>0</v>
      </c>
      <c r="N15" s="66">
        <f t="shared" si="2"/>
        <v>0</v>
      </c>
      <c r="O15" s="67">
        <f t="shared" si="3"/>
        <v>0</v>
      </c>
      <c r="P15" s="68"/>
      <c r="Q15" s="69"/>
    </row>
    <row r="16" spans="1:17" ht="20.25" customHeight="1">
      <c r="A16" s="23">
        <v>2</v>
      </c>
      <c r="B16" s="24"/>
      <c r="C16" s="70"/>
      <c r="D16" s="71"/>
      <c r="E16" s="72"/>
      <c r="F16" s="72"/>
      <c r="G16" s="73">
        <f t="shared" si="0"/>
        <v>0</v>
      </c>
      <c r="H16" s="72"/>
      <c r="I16" s="74">
        <f t="shared" si="4"/>
      </c>
      <c r="J16" s="63">
        <f>IF(AND(SUM(H15:H16),H16&lt;&gt;0),(SUM(H15:H16))/(SUM(G15:G16)),0)</f>
        <v>0</v>
      </c>
      <c r="K16" s="64"/>
      <c r="L16" s="64"/>
      <c r="M16" s="65">
        <f t="shared" si="1"/>
        <v>0</v>
      </c>
      <c r="N16" s="66">
        <f t="shared" si="2"/>
        <v>0</v>
      </c>
      <c r="O16" s="67">
        <f t="shared" si="3"/>
        <v>0</v>
      </c>
      <c r="P16" s="68"/>
      <c r="Q16" s="69"/>
    </row>
    <row r="17" spans="1:18" ht="20.25" customHeight="1">
      <c r="A17" s="23">
        <v>3</v>
      </c>
      <c r="B17" s="24"/>
      <c r="C17" s="70"/>
      <c r="D17" s="71"/>
      <c r="E17" s="72"/>
      <c r="F17" s="72"/>
      <c r="G17" s="73">
        <f t="shared" si="0"/>
        <v>0</v>
      </c>
      <c r="H17" s="72"/>
      <c r="I17" s="74">
        <f t="shared" si="4"/>
      </c>
      <c r="J17" s="63">
        <f>IF(AND(SUM(H15:H17),H17&lt;&gt;0),(SUM(H15:H17))/(SUM(G15:G17)),0)</f>
        <v>0</v>
      </c>
      <c r="K17" s="64"/>
      <c r="L17" s="64"/>
      <c r="M17" s="65">
        <f t="shared" si="1"/>
        <v>0</v>
      </c>
      <c r="N17" s="66">
        <f t="shared" si="2"/>
        <v>0</v>
      </c>
      <c r="O17" s="67">
        <f t="shared" si="3"/>
        <v>0</v>
      </c>
      <c r="P17" s="75" t="s">
        <v>70</v>
      </c>
      <c r="Q17" s="76"/>
      <c r="R17" s="48"/>
    </row>
    <row r="18" spans="1:17" ht="20.25" customHeight="1">
      <c r="A18" s="23">
        <v>4</v>
      </c>
      <c r="B18" s="24"/>
      <c r="C18" s="77"/>
      <c r="D18" s="78"/>
      <c r="E18" s="79"/>
      <c r="F18" s="79"/>
      <c r="G18" s="80">
        <f t="shared" si="0"/>
        <v>0</v>
      </c>
      <c r="H18" s="79"/>
      <c r="I18" s="81">
        <f t="shared" si="4"/>
      </c>
      <c r="J18" s="63">
        <f>IF(AND(SUM(H15:H18),H18&lt;&gt;0),(SUM(H15:H18))/(SUM(G15:G18)),0)</f>
        <v>0</v>
      </c>
      <c r="K18" s="64"/>
      <c r="L18" s="64"/>
      <c r="M18" s="65">
        <f t="shared" si="1"/>
        <v>0</v>
      </c>
      <c r="N18" s="66">
        <f t="shared" si="2"/>
        <v>0</v>
      </c>
      <c r="O18" s="67">
        <f t="shared" si="3"/>
        <v>0</v>
      </c>
      <c r="P18" s="68"/>
      <c r="Q18" s="69"/>
    </row>
    <row r="19" spans="1:17" ht="20.25" customHeight="1">
      <c r="A19" s="23">
        <v>5</v>
      </c>
      <c r="B19" s="24"/>
      <c r="C19" s="70"/>
      <c r="D19" s="71"/>
      <c r="E19" s="72"/>
      <c r="F19" s="72"/>
      <c r="G19" s="73">
        <f t="shared" si="0"/>
        <v>0</v>
      </c>
      <c r="H19" s="72"/>
      <c r="I19" s="74">
        <f t="shared" si="4"/>
      </c>
      <c r="J19" s="63">
        <f>IF(AND(SUM(H15:H19),H19&lt;&gt;0),(SUM(H15:H19))/(SUM(G15:G19)),0)</f>
        <v>0</v>
      </c>
      <c r="K19" s="64"/>
      <c r="L19" s="64"/>
      <c r="M19" s="65">
        <f t="shared" si="1"/>
        <v>0</v>
      </c>
      <c r="N19" s="66">
        <f t="shared" si="2"/>
        <v>0</v>
      </c>
      <c r="O19" s="67">
        <f t="shared" si="3"/>
        <v>0</v>
      </c>
      <c r="P19" s="68"/>
      <c r="Q19" s="69"/>
    </row>
    <row r="20" spans="1:17" ht="20.25" customHeight="1">
      <c r="A20" s="23">
        <v>6</v>
      </c>
      <c r="B20" s="24"/>
      <c r="C20" s="70"/>
      <c r="D20" s="71"/>
      <c r="E20" s="72"/>
      <c r="F20" s="72"/>
      <c r="G20" s="73">
        <f t="shared" si="0"/>
        <v>0</v>
      </c>
      <c r="H20" s="72"/>
      <c r="I20" s="74">
        <f t="shared" si="4"/>
      </c>
      <c r="J20" s="63">
        <f>IF(AND(SUM(H15:H20),H20&lt;&gt;0),(SUM(H15:H20))/(SUM(G15:G20)),0)</f>
        <v>0</v>
      </c>
      <c r="K20" s="64"/>
      <c r="L20" s="64"/>
      <c r="M20" s="65">
        <f t="shared" si="1"/>
        <v>0</v>
      </c>
      <c r="N20" s="66">
        <f t="shared" si="2"/>
        <v>0</v>
      </c>
      <c r="O20" s="67">
        <f t="shared" si="3"/>
        <v>0</v>
      </c>
      <c r="P20" s="75" t="s">
        <v>71</v>
      </c>
      <c r="Q20" s="82"/>
    </row>
    <row r="21" spans="1:17" ht="20.25" customHeight="1">
      <c r="A21" s="23">
        <v>7</v>
      </c>
      <c r="B21" s="24"/>
      <c r="C21" s="77"/>
      <c r="D21" s="78"/>
      <c r="E21" s="79"/>
      <c r="F21" s="79"/>
      <c r="G21" s="80">
        <f t="shared" si="0"/>
        <v>0</v>
      </c>
      <c r="H21" s="79"/>
      <c r="I21" s="81">
        <f t="shared" si="4"/>
      </c>
      <c r="J21" s="63">
        <f>IF(AND(SUM(H15:H21),H21&lt;&gt;0),(SUM(H15:H21))/(SUM(G15:G21)),0)</f>
        <v>0</v>
      </c>
      <c r="K21" s="64"/>
      <c r="L21" s="64"/>
      <c r="M21" s="65">
        <f t="shared" si="1"/>
        <v>0</v>
      </c>
      <c r="N21" s="66">
        <f t="shared" si="2"/>
        <v>0</v>
      </c>
      <c r="O21" s="67">
        <f t="shared" si="3"/>
        <v>0</v>
      </c>
      <c r="P21" s="68"/>
      <c r="Q21" s="69"/>
    </row>
    <row r="22" spans="1:17" ht="20.25" customHeight="1">
      <c r="A22" s="23">
        <v>8</v>
      </c>
      <c r="B22" s="24"/>
      <c r="C22" s="70"/>
      <c r="D22" s="71"/>
      <c r="E22" s="72"/>
      <c r="F22" s="72"/>
      <c r="G22" s="73">
        <f t="shared" si="0"/>
        <v>0</v>
      </c>
      <c r="H22" s="72"/>
      <c r="I22" s="74">
        <f t="shared" si="4"/>
      </c>
      <c r="J22" s="63">
        <f>IF(AND(SUM(H15:H22),H22&lt;&gt;0),(SUM(H15:H22))/(SUM(G15:G22)),0)</f>
        <v>0</v>
      </c>
      <c r="K22" s="64"/>
      <c r="L22" s="64"/>
      <c r="M22" s="65">
        <f t="shared" si="1"/>
        <v>0</v>
      </c>
      <c r="N22" s="66">
        <f t="shared" si="2"/>
        <v>0</v>
      </c>
      <c r="O22" s="67">
        <f t="shared" si="3"/>
        <v>0</v>
      </c>
      <c r="P22" s="68"/>
      <c r="Q22" s="69"/>
    </row>
    <row r="23" spans="1:17" ht="20.25" customHeight="1">
      <c r="A23" s="23">
        <v>9</v>
      </c>
      <c r="B23" s="24"/>
      <c r="C23" s="70"/>
      <c r="D23" s="71"/>
      <c r="E23" s="72"/>
      <c r="F23" s="72"/>
      <c r="G23" s="73">
        <f t="shared" si="0"/>
        <v>0</v>
      </c>
      <c r="H23" s="72"/>
      <c r="I23" s="74">
        <f t="shared" si="4"/>
      </c>
      <c r="J23" s="63">
        <f>IF(AND(SUM(H15:H23),H23&lt;&gt;0),(SUM(H15:H23))/(SUM(G15:G23)),0)</f>
        <v>0</v>
      </c>
      <c r="K23" s="64"/>
      <c r="L23" s="64"/>
      <c r="M23" s="65">
        <f t="shared" si="1"/>
        <v>0</v>
      </c>
      <c r="N23" s="66">
        <f t="shared" si="2"/>
        <v>0</v>
      </c>
      <c r="O23" s="67">
        <f t="shared" si="3"/>
        <v>0</v>
      </c>
      <c r="P23" s="75" t="s">
        <v>72</v>
      </c>
      <c r="Q23" s="82"/>
    </row>
    <row r="24" spans="1:17" ht="20.25" customHeight="1">
      <c r="A24" s="23">
        <v>10</v>
      </c>
      <c r="B24" s="24"/>
      <c r="C24" s="77"/>
      <c r="D24" s="78"/>
      <c r="E24" s="79"/>
      <c r="F24" s="79"/>
      <c r="G24" s="80">
        <f t="shared" si="0"/>
        <v>0</v>
      </c>
      <c r="H24" s="79"/>
      <c r="I24" s="81">
        <f t="shared" si="4"/>
      </c>
      <c r="J24" s="63">
        <f>IF(AND(SUM(H15:H24),H24&lt;&gt;0),(SUM(H15:H24))/(SUM(G15:G24)),0)</f>
        <v>0</v>
      </c>
      <c r="K24" s="64"/>
      <c r="L24" s="64"/>
      <c r="M24" s="65">
        <f t="shared" si="1"/>
        <v>0</v>
      </c>
      <c r="N24" s="66">
        <f t="shared" si="2"/>
        <v>0</v>
      </c>
      <c r="O24" s="67">
        <f t="shared" si="3"/>
        <v>0</v>
      </c>
      <c r="P24" s="68"/>
      <c r="Q24" s="69"/>
    </row>
    <row r="25" spans="1:17" ht="20.25" customHeight="1">
      <c r="A25" s="23">
        <v>11</v>
      </c>
      <c r="B25" s="24"/>
      <c r="C25" s="70"/>
      <c r="D25" s="71"/>
      <c r="E25" s="72"/>
      <c r="F25" s="72"/>
      <c r="G25" s="73">
        <f t="shared" si="0"/>
        <v>0</v>
      </c>
      <c r="H25" s="72"/>
      <c r="I25" s="74">
        <f t="shared" si="4"/>
      </c>
      <c r="J25" s="63">
        <f>IF(AND(SUM(H15:H25),H25&lt;&gt;0),(SUM(H15:H25))/(SUM(G15:G25)),0)</f>
        <v>0</v>
      </c>
      <c r="K25" s="64"/>
      <c r="L25" s="64"/>
      <c r="M25" s="65">
        <f t="shared" si="1"/>
        <v>0</v>
      </c>
      <c r="N25" s="66">
        <f t="shared" si="2"/>
        <v>0</v>
      </c>
      <c r="O25" s="67">
        <f t="shared" si="3"/>
        <v>0</v>
      </c>
      <c r="P25" s="68"/>
      <c r="Q25" s="69"/>
    </row>
    <row r="26" spans="1:17" ht="20.25" customHeight="1" thickBot="1">
      <c r="A26" s="23">
        <v>12</v>
      </c>
      <c r="B26" s="24"/>
      <c r="C26" s="70"/>
      <c r="D26" s="71"/>
      <c r="E26" s="72"/>
      <c r="F26" s="72"/>
      <c r="G26" s="73">
        <f t="shared" si="0"/>
        <v>0</v>
      </c>
      <c r="H26" s="72"/>
      <c r="I26" s="74">
        <f t="shared" si="4"/>
      </c>
      <c r="J26" s="63">
        <f>IF(AND(SUM(H15:H26),H26&lt;&gt;0),(SUM(H15:H26))/(SUM(G15:G26)),0)</f>
        <v>0</v>
      </c>
      <c r="K26" s="64"/>
      <c r="L26" s="64"/>
      <c r="M26" s="65">
        <f t="shared" si="1"/>
        <v>0</v>
      </c>
      <c r="N26" s="66">
        <f t="shared" si="2"/>
        <v>0</v>
      </c>
      <c r="O26" s="67">
        <f t="shared" si="3"/>
        <v>0</v>
      </c>
      <c r="P26" s="75" t="s">
        <v>73</v>
      </c>
      <c r="Q26" s="82"/>
    </row>
    <row r="27" spans="1:17" s="3" customFormat="1" ht="22.5" customHeight="1" thickBot="1">
      <c r="A27" s="57"/>
      <c r="B27" s="45"/>
      <c r="C27" s="83">
        <f>SUM(C15:C26)</f>
        <v>0</v>
      </c>
      <c r="D27" s="112" t="s">
        <v>11</v>
      </c>
      <c r="E27" s="113"/>
      <c r="F27" s="84"/>
      <c r="G27" s="85">
        <f>SUM(G15:G26)</f>
        <v>0</v>
      </c>
      <c r="H27" s="85">
        <f>SUM(H15:H26)</f>
        <v>0</v>
      </c>
      <c r="I27" s="84"/>
      <c r="J27" s="86">
        <f>IF(AND(SUM(H27:H27),H27&lt;&gt;0),(SUM(H27:H27))/(SUM(G27:G27)),0)</f>
        <v>0</v>
      </c>
      <c r="K27" s="87">
        <f>SUM(K15:K26)</f>
        <v>0</v>
      </c>
      <c r="L27" s="87">
        <f>SUM(L15:L26)</f>
        <v>0</v>
      </c>
      <c r="M27" s="88">
        <f>SUM(M15:M26)</f>
        <v>0</v>
      </c>
      <c r="N27" s="88">
        <f>SUM(N15:N26)</f>
        <v>0</v>
      </c>
      <c r="O27" s="89">
        <f t="shared" si="3"/>
        <v>0</v>
      </c>
      <c r="P27" s="90"/>
      <c r="Q27" s="91"/>
    </row>
    <row r="28" ht="12.75">
      <c r="B28" s="44" t="s">
        <v>69</v>
      </c>
    </row>
    <row r="29" spans="2:16" ht="36.75" customHeight="1">
      <c r="B29" s="111" t="s">
        <v>85</v>
      </c>
      <c r="C29" s="111"/>
      <c r="D29" s="111"/>
      <c r="E29" s="111"/>
      <c r="F29" s="111"/>
      <c r="G29" s="111"/>
      <c r="H29" s="111"/>
      <c r="I29" s="111"/>
      <c r="J29" s="111"/>
      <c r="K29" s="111"/>
      <c r="L29" s="111"/>
      <c r="M29" s="111"/>
      <c r="O29" s="103"/>
      <c r="P29" s="30"/>
    </row>
    <row r="30" spans="2:16" ht="12.75" customHeight="1">
      <c r="B30" s="111"/>
      <c r="C30" s="111"/>
      <c r="D30" s="111"/>
      <c r="E30" s="111"/>
      <c r="F30" s="111"/>
      <c r="G30" s="111"/>
      <c r="H30" s="111"/>
      <c r="I30" s="111"/>
      <c r="J30" s="111"/>
      <c r="K30" s="111"/>
      <c r="L30" s="111"/>
      <c r="M30" s="111"/>
      <c r="O30" s="104"/>
      <c r="P30" s="92"/>
    </row>
    <row r="31" spans="2:16" ht="8.25" customHeight="1">
      <c r="B31" s="111"/>
      <c r="C31" s="111"/>
      <c r="D31" s="111"/>
      <c r="E31" s="111"/>
      <c r="F31" s="111"/>
      <c r="G31" s="111"/>
      <c r="H31" s="111"/>
      <c r="I31" s="111"/>
      <c r="J31" s="111"/>
      <c r="K31" s="111"/>
      <c r="L31" s="111"/>
      <c r="M31" s="111"/>
      <c r="O31" s="104"/>
      <c r="P31" s="93"/>
    </row>
    <row r="32" spans="2:13" ht="12.75">
      <c r="B32" s="104" t="s">
        <v>2</v>
      </c>
      <c r="C32" s="104"/>
      <c r="D32" s="104"/>
      <c r="E32" s="104"/>
      <c r="F32" s="104"/>
      <c r="G32" s="104"/>
      <c r="H32" s="104"/>
      <c r="I32" s="104"/>
      <c r="J32" s="104"/>
      <c r="K32" s="104"/>
      <c r="L32" s="104"/>
      <c r="M32" s="104"/>
    </row>
    <row r="34" spans="2:13" ht="12.75">
      <c r="B34" s="7" t="s">
        <v>7</v>
      </c>
      <c r="C34" s="7"/>
      <c r="D34" s="98"/>
      <c r="E34" s="98"/>
      <c r="F34" s="7"/>
      <c r="G34" s="7"/>
      <c r="H34" s="9" t="s">
        <v>17</v>
      </c>
      <c r="I34" s="18"/>
      <c r="J34" s="42"/>
      <c r="K34" s="42"/>
      <c r="L34" s="42"/>
      <c r="M34" s="25"/>
    </row>
    <row r="35" spans="2:3" ht="12.75">
      <c r="B35" s="7"/>
      <c r="C35" s="7"/>
    </row>
    <row r="36" spans="2:13" ht="13.5" customHeight="1">
      <c r="B36" t="s">
        <v>3</v>
      </c>
      <c r="D36" s="98"/>
      <c r="E36" s="98"/>
      <c r="F36" s="7"/>
      <c r="G36" s="7"/>
      <c r="H36" t="s">
        <v>8</v>
      </c>
      <c r="I36" s="105"/>
      <c r="J36" s="105"/>
      <c r="K36" s="105"/>
      <c r="L36" s="105"/>
      <c r="M36" s="105"/>
    </row>
    <row r="37" spans="4:13" ht="13.5" customHeight="1">
      <c r="D37" s="25"/>
      <c r="E37" s="25"/>
      <c r="F37" s="7"/>
      <c r="G37" s="7"/>
      <c r="I37" s="42"/>
      <c r="J37" s="42"/>
      <c r="K37" s="42"/>
      <c r="L37" s="42"/>
      <c r="M37" s="42"/>
    </row>
    <row r="38" spans="2:13" ht="12.75">
      <c r="B38" t="s">
        <v>27</v>
      </c>
      <c r="D38" s="98"/>
      <c r="E38" s="98"/>
      <c r="F38" s="7"/>
      <c r="G38" s="108" t="s">
        <v>16</v>
      </c>
      <c r="H38" s="108"/>
      <c r="I38" s="98"/>
      <c r="J38" s="98"/>
      <c r="K38" s="98"/>
      <c r="L38" s="98"/>
      <c r="M38" s="98"/>
    </row>
  </sheetData>
  <sheetProtection password="FE89" sheet="1" objects="1" scenarios="1"/>
  <mergeCells count="25">
    <mergeCell ref="P30:P31"/>
    <mergeCell ref="A3:O3"/>
    <mergeCell ref="A2:O2"/>
    <mergeCell ref="B11:F11"/>
    <mergeCell ref="D5:G5"/>
    <mergeCell ref="N5:O5"/>
    <mergeCell ref="N6:O6"/>
    <mergeCell ref="N7:O7"/>
    <mergeCell ref="N8:O8"/>
    <mergeCell ref="B1:O1"/>
    <mergeCell ref="O29:O31"/>
    <mergeCell ref="B32:M32"/>
    <mergeCell ref="D36:E36"/>
    <mergeCell ref="I36:M36"/>
    <mergeCell ref="D34:E34"/>
    <mergeCell ref="D6:E6"/>
    <mergeCell ref="D7:E7"/>
    <mergeCell ref="I7:M7"/>
    <mergeCell ref="N9:O9"/>
    <mergeCell ref="D38:E38"/>
    <mergeCell ref="G38:H38"/>
    <mergeCell ref="I38:M38"/>
    <mergeCell ref="D9:F9"/>
    <mergeCell ref="B29:M31"/>
    <mergeCell ref="D27:E27"/>
  </mergeCells>
  <dataValidations count="5">
    <dataValidation type="list" allowBlank="1" showInputMessage="1" showErrorMessage="1" sqref="B15:B26">
      <formula1>"January, February, March, April, May, June, July, August, September, October, November, December"</formula1>
    </dataValidation>
    <dataValidation type="list" allowBlank="1" showInputMessage="1" showErrorMessage="1" sqref="G7">
      <formula1>"2009, 2010, 2011, 2012,2013, 2014,2015,2016,2017,2018,2019,2020,2021,2022,2023,2024,2025,2026"</formula1>
    </dataValidation>
    <dataValidation type="list" allowBlank="1" showInputMessage="1" showErrorMessage="1" sqref="D7:E7">
      <formula1>"1st Quarter, 2nd Quarter, 3rd Quarter, 4th Quarter"</formula1>
    </dataValidation>
    <dataValidation type="list" allowBlank="1" showInputMessage="1" showErrorMessage="1" sqref="D8">
      <formula1>"Year 1, Year 2"</formula1>
    </dataValidation>
    <dataValidation type="list" allowBlank="1" showInputMessage="1" showErrorMessage="1" sqref="C15:C26">
      <formula1>"31, 30, 29, 28"</formula1>
    </dataValidation>
  </dataValidations>
  <printOptions/>
  <pageMargins left="0.25" right="0" top="0.5" bottom="0.5" header="0.5" footer="0.5"/>
  <pageSetup horizontalDpi="600" verticalDpi="600" orientation="landscape" scale="70"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N61"/>
  <sheetViews>
    <sheetView showGridLines="0" zoomScalePageLayoutView="0" workbookViewId="0" topLeftCell="A1">
      <selection activeCell="H8" sqref="H8"/>
    </sheetView>
  </sheetViews>
  <sheetFormatPr defaultColWidth="9.140625" defaultRowHeight="12.75"/>
  <cols>
    <col min="1" max="1" width="2.57421875" style="0" customWidth="1"/>
    <col min="2" max="2" width="5.00390625" style="4" customWidth="1"/>
    <col min="3" max="3" width="31.00390625" style="4" customWidth="1"/>
    <col min="4" max="4" width="2.8515625" style="0" customWidth="1"/>
    <col min="12" max="12" width="15.28125" style="0" customWidth="1"/>
  </cols>
  <sheetData>
    <row r="1" spans="1:14" ht="15.75">
      <c r="A1" s="94" t="s">
        <v>45</v>
      </c>
      <c r="B1" s="125"/>
      <c r="C1" s="125"/>
      <c r="D1" s="125"/>
      <c r="E1" s="125"/>
      <c r="F1" s="125"/>
      <c r="G1" s="125"/>
      <c r="H1" s="125"/>
      <c r="I1" s="125"/>
      <c r="J1" s="125"/>
      <c r="K1" s="125"/>
      <c r="L1" s="125"/>
      <c r="M1" s="125"/>
      <c r="N1" s="125"/>
    </row>
    <row r="2" spans="3:12" ht="15.75">
      <c r="C2" s="13"/>
      <c r="D2" s="26"/>
      <c r="E2" s="26"/>
      <c r="F2" s="26"/>
      <c r="G2" s="26"/>
      <c r="H2" s="26"/>
      <c r="I2" s="26"/>
      <c r="J2" s="26"/>
      <c r="K2" s="26"/>
      <c r="L2" s="26"/>
    </row>
    <row r="3" spans="2:12" ht="15.75">
      <c r="B3" s="126" t="s">
        <v>61</v>
      </c>
      <c r="C3" s="126"/>
      <c r="D3" s="26"/>
      <c r="E3" s="26"/>
      <c r="F3" s="26"/>
      <c r="G3" s="26"/>
      <c r="H3" s="26"/>
      <c r="I3" s="26"/>
      <c r="J3" s="26"/>
      <c r="K3" s="26"/>
      <c r="L3" s="26"/>
    </row>
    <row r="4" spans="2:14" ht="33.75" customHeight="1">
      <c r="B4" s="127" t="s">
        <v>76</v>
      </c>
      <c r="C4" s="124"/>
      <c r="D4" s="124"/>
      <c r="E4" s="124"/>
      <c r="F4" s="124"/>
      <c r="G4" s="124"/>
      <c r="H4" s="124"/>
      <c r="I4" s="124"/>
      <c r="J4" s="124"/>
      <c r="K4" s="124"/>
      <c r="L4" s="124"/>
      <c r="M4" s="124"/>
      <c r="N4" s="124"/>
    </row>
    <row r="5" spans="2:14" ht="18" customHeight="1">
      <c r="B5" s="46"/>
      <c r="C5" s="34"/>
      <c r="D5" s="34"/>
      <c r="E5" s="34"/>
      <c r="F5" s="34"/>
      <c r="G5" s="34"/>
      <c r="H5" s="34"/>
      <c r="I5" s="34"/>
      <c r="J5" s="34"/>
      <c r="K5" s="34"/>
      <c r="L5" s="34"/>
      <c r="M5" s="34"/>
      <c r="N5" s="34"/>
    </row>
    <row r="6" spans="2:14" ht="18.75" customHeight="1">
      <c r="B6" s="119" t="s">
        <v>75</v>
      </c>
      <c r="C6" s="124"/>
      <c r="D6" s="34"/>
      <c r="E6" s="34"/>
      <c r="F6" s="34"/>
      <c r="G6" s="34"/>
      <c r="H6" s="34"/>
      <c r="I6" s="34"/>
      <c r="J6" s="34"/>
      <c r="K6" s="34"/>
      <c r="L6" s="34"/>
      <c r="M6" s="34"/>
      <c r="N6" s="34"/>
    </row>
    <row r="7" spans="2:14" ht="73.5" customHeight="1">
      <c r="B7" s="123" t="s">
        <v>86</v>
      </c>
      <c r="C7" s="124"/>
      <c r="D7" s="124"/>
      <c r="E7" s="124"/>
      <c r="F7" s="124"/>
      <c r="G7" s="124"/>
      <c r="H7" s="124"/>
      <c r="I7" s="124"/>
      <c r="J7" s="124"/>
      <c r="K7" s="124"/>
      <c r="L7" s="124"/>
      <c r="M7" s="34"/>
      <c r="N7" s="34"/>
    </row>
    <row r="8" spans="2:14" ht="22.5" customHeight="1">
      <c r="B8" s="119" t="s">
        <v>62</v>
      </c>
      <c r="C8" s="120"/>
      <c r="D8" s="34"/>
      <c r="E8" s="34"/>
      <c r="F8" s="34"/>
      <c r="G8" s="34"/>
      <c r="H8" s="34"/>
      <c r="I8" s="34"/>
      <c r="J8" s="34"/>
      <c r="K8" s="34"/>
      <c r="L8" s="34"/>
      <c r="M8" s="34"/>
      <c r="N8" s="34"/>
    </row>
    <row r="9" spans="2:12" ht="15.75">
      <c r="B9" s="41"/>
      <c r="C9" s="29"/>
      <c r="D9" s="26"/>
      <c r="E9" s="26"/>
      <c r="F9" s="26"/>
      <c r="G9" s="26"/>
      <c r="H9" s="26"/>
      <c r="I9" s="26"/>
      <c r="J9" s="26"/>
      <c r="K9" s="26"/>
      <c r="L9" s="26"/>
    </row>
    <row r="10" spans="1:13" ht="15.75">
      <c r="A10" s="11"/>
      <c r="B10" s="115" t="s">
        <v>18</v>
      </c>
      <c r="C10" s="115"/>
      <c r="D10" s="1"/>
      <c r="E10" s="1" t="s">
        <v>63</v>
      </c>
      <c r="F10" s="1"/>
      <c r="G10" s="1"/>
      <c r="H10" s="1"/>
      <c r="I10" s="1"/>
      <c r="J10" s="1"/>
      <c r="K10" s="1"/>
      <c r="L10" s="1"/>
      <c r="M10" s="1"/>
    </row>
    <row r="11" spans="1:13" ht="15">
      <c r="A11" s="10"/>
      <c r="B11" s="12"/>
      <c r="D11" s="1"/>
      <c r="E11" s="1"/>
      <c r="F11" s="1"/>
      <c r="G11" s="1"/>
      <c r="H11" s="1"/>
      <c r="I11" s="1"/>
      <c r="J11" s="1"/>
      <c r="K11" s="1"/>
      <c r="L11" s="1"/>
      <c r="M11" s="1"/>
    </row>
    <row r="12" spans="2:13" ht="15">
      <c r="B12" s="115" t="s">
        <v>48</v>
      </c>
      <c r="C12" s="115"/>
      <c r="D12" s="1"/>
      <c r="E12" s="1" t="s">
        <v>24</v>
      </c>
      <c r="F12" s="1"/>
      <c r="G12" s="1"/>
      <c r="H12" s="1"/>
      <c r="I12" s="1"/>
      <c r="J12" s="1"/>
      <c r="K12" s="1"/>
      <c r="L12" s="1"/>
      <c r="M12" s="1"/>
    </row>
    <row r="13" spans="4:13" ht="15">
      <c r="D13" s="1"/>
      <c r="E13" s="1" t="s">
        <v>25</v>
      </c>
      <c r="F13" s="1"/>
      <c r="G13" s="1"/>
      <c r="H13" s="1"/>
      <c r="I13" s="1"/>
      <c r="J13" s="1"/>
      <c r="K13" s="1"/>
      <c r="L13" s="1"/>
      <c r="M13" s="1"/>
    </row>
    <row r="14" spans="4:13" ht="15">
      <c r="D14" s="1"/>
      <c r="E14" s="1" t="s">
        <v>39</v>
      </c>
      <c r="F14" s="1"/>
      <c r="G14" s="1"/>
      <c r="H14" s="1"/>
      <c r="I14" s="1"/>
      <c r="J14" s="1"/>
      <c r="K14" s="1"/>
      <c r="L14" s="1"/>
      <c r="M14" s="1"/>
    </row>
    <row r="15" spans="4:13" ht="15">
      <c r="D15" s="1"/>
      <c r="E15" s="116" t="s">
        <v>49</v>
      </c>
      <c r="F15" s="116"/>
      <c r="G15" s="116"/>
      <c r="H15" s="116"/>
      <c r="I15" s="116"/>
      <c r="J15" s="116"/>
      <c r="K15" s="116"/>
      <c r="L15" s="116"/>
      <c r="M15" s="116"/>
    </row>
    <row r="16" spans="4:13" ht="15">
      <c r="D16" s="1"/>
      <c r="E16" s="116"/>
      <c r="F16" s="116"/>
      <c r="G16" s="116"/>
      <c r="H16" s="116"/>
      <c r="I16" s="116"/>
      <c r="J16" s="116"/>
      <c r="K16" s="116"/>
      <c r="L16" s="116"/>
      <c r="M16" s="116"/>
    </row>
    <row r="17" spans="4:13" ht="15">
      <c r="D17" s="1"/>
      <c r="E17" s="27"/>
      <c r="F17" s="27"/>
      <c r="G17" s="27"/>
      <c r="H17" s="27"/>
      <c r="I17" s="27"/>
      <c r="J17" s="27"/>
      <c r="K17" s="27"/>
      <c r="L17" s="27"/>
      <c r="M17" s="27"/>
    </row>
    <row r="18" spans="2:14" ht="15">
      <c r="B18" s="115" t="s">
        <v>19</v>
      </c>
      <c r="C18" s="115"/>
      <c r="D18" s="1"/>
      <c r="E18" s="116" t="s">
        <v>51</v>
      </c>
      <c r="F18" s="104"/>
      <c r="G18" s="104"/>
      <c r="H18" s="104"/>
      <c r="I18" s="104"/>
      <c r="J18" s="104"/>
      <c r="K18" s="104"/>
      <c r="L18" s="104"/>
      <c r="M18" s="104"/>
      <c r="N18" s="104"/>
    </row>
    <row r="19" spans="4:14" ht="15">
      <c r="D19" s="1"/>
      <c r="E19" s="104"/>
      <c r="F19" s="104"/>
      <c r="G19" s="104"/>
      <c r="H19" s="104"/>
      <c r="I19" s="104"/>
      <c r="J19" s="104"/>
      <c r="K19" s="104"/>
      <c r="L19" s="104"/>
      <c r="M19" s="104"/>
      <c r="N19" s="104"/>
    </row>
    <row r="20" spans="4:14" ht="15">
      <c r="D20" s="1"/>
      <c r="E20" s="104"/>
      <c r="F20" s="104"/>
      <c r="G20" s="104"/>
      <c r="H20" s="104"/>
      <c r="I20" s="104"/>
      <c r="J20" s="104"/>
      <c r="K20" s="104"/>
      <c r="L20" s="104"/>
      <c r="M20" s="104"/>
      <c r="N20" s="104"/>
    </row>
    <row r="21" spans="4:14" ht="15">
      <c r="D21" s="1"/>
      <c r="E21" s="5"/>
      <c r="F21" s="5"/>
      <c r="G21" s="5"/>
      <c r="H21" s="5"/>
      <c r="I21" s="5"/>
      <c r="J21" s="5"/>
      <c r="K21" s="5"/>
      <c r="L21" s="5"/>
      <c r="M21" s="5"/>
      <c r="N21" s="5"/>
    </row>
    <row r="22" spans="3:13" ht="15">
      <c r="C22" s="4" t="s">
        <v>46</v>
      </c>
      <c r="D22" s="1"/>
      <c r="E22" s="1" t="s">
        <v>47</v>
      </c>
      <c r="F22" s="1"/>
      <c r="G22" s="1"/>
      <c r="H22" s="1"/>
      <c r="I22" s="1"/>
      <c r="J22" s="1"/>
      <c r="K22" s="1"/>
      <c r="L22" s="1"/>
      <c r="M22" s="1"/>
    </row>
    <row r="23" spans="4:13" ht="15">
      <c r="D23" s="1"/>
      <c r="E23" s="1"/>
      <c r="F23" s="1"/>
      <c r="G23" s="1"/>
      <c r="H23" s="1"/>
      <c r="I23" s="1"/>
      <c r="J23" s="1"/>
      <c r="K23" s="1"/>
      <c r="L23" s="1"/>
      <c r="M23" s="1"/>
    </row>
    <row r="24" spans="3:13" ht="15">
      <c r="C24" s="4" t="s">
        <v>59</v>
      </c>
      <c r="D24" s="1"/>
      <c r="E24" s="1" t="s">
        <v>60</v>
      </c>
      <c r="F24" s="1"/>
      <c r="G24" s="1"/>
      <c r="H24" s="1"/>
      <c r="I24" s="1"/>
      <c r="J24" s="1"/>
      <c r="K24" s="1"/>
      <c r="L24" s="1"/>
      <c r="M24" s="1"/>
    </row>
    <row r="25" spans="4:13" ht="15">
      <c r="D25" s="1"/>
      <c r="E25" s="1"/>
      <c r="F25" s="1"/>
      <c r="G25" s="1"/>
      <c r="H25" s="1"/>
      <c r="I25" s="1"/>
      <c r="J25" s="1"/>
      <c r="K25" s="1"/>
      <c r="L25" s="1"/>
      <c r="M25" s="1"/>
    </row>
    <row r="26" spans="2:13" ht="15">
      <c r="B26" s="115" t="s">
        <v>50</v>
      </c>
      <c r="C26" s="115"/>
      <c r="D26" s="1"/>
      <c r="E26" s="1" t="s">
        <v>40</v>
      </c>
      <c r="F26" s="1"/>
      <c r="G26" s="1"/>
      <c r="H26" s="1"/>
      <c r="I26" s="1"/>
      <c r="J26" s="1"/>
      <c r="K26" s="1"/>
      <c r="L26" s="1"/>
      <c r="M26" s="1"/>
    </row>
    <row r="27" spans="4:13" ht="15">
      <c r="D27" s="1"/>
      <c r="E27" s="1" t="s">
        <v>20</v>
      </c>
      <c r="F27" s="1"/>
      <c r="G27" s="1"/>
      <c r="H27" s="1"/>
      <c r="I27" s="1"/>
      <c r="J27" s="1"/>
      <c r="K27" s="1"/>
      <c r="L27" s="1"/>
      <c r="M27" s="1"/>
    </row>
    <row r="28" spans="4:13" ht="15">
      <c r="D28" s="1"/>
      <c r="E28" s="1" t="s">
        <v>21</v>
      </c>
      <c r="F28" s="1"/>
      <c r="G28" s="1"/>
      <c r="H28" s="1"/>
      <c r="I28" s="1"/>
      <c r="J28" s="1"/>
      <c r="K28" s="1"/>
      <c r="L28" s="1"/>
      <c r="M28" s="1"/>
    </row>
    <row r="29" spans="4:13" ht="15">
      <c r="D29" s="1"/>
      <c r="E29" s="1"/>
      <c r="F29" s="1"/>
      <c r="G29" s="1"/>
      <c r="H29" s="1"/>
      <c r="I29" s="1"/>
      <c r="J29" s="1"/>
      <c r="K29" s="1"/>
      <c r="L29" s="1"/>
      <c r="M29" s="1"/>
    </row>
    <row r="30" spans="3:13" ht="15">
      <c r="C30" s="4" t="s">
        <v>41</v>
      </c>
      <c r="D30" s="1"/>
      <c r="E30" s="1" t="s">
        <v>42</v>
      </c>
      <c r="F30" s="1"/>
      <c r="G30" s="1"/>
      <c r="H30" s="1"/>
      <c r="I30" s="1"/>
      <c r="J30" s="1"/>
      <c r="K30" s="1"/>
      <c r="L30" s="1"/>
      <c r="M30" s="1"/>
    </row>
    <row r="31" spans="4:13" ht="15">
      <c r="D31" s="1"/>
      <c r="E31" s="1"/>
      <c r="F31" s="1"/>
      <c r="G31" s="1"/>
      <c r="H31" s="1"/>
      <c r="I31" s="1"/>
      <c r="J31" s="1"/>
      <c r="K31" s="1"/>
      <c r="L31" s="1"/>
      <c r="M31" s="1"/>
    </row>
    <row r="32" spans="3:13" ht="15">
      <c r="C32" s="4" t="s">
        <v>28</v>
      </c>
      <c r="D32" s="1"/>
      <c r="E32" s="117" t="s">
        <v>68</v>
      </c>
      <c r="F32" s="117"/>
      <c r="G32" s="117"/>
      <c r="H32" s="117"/>
      <c r="I32" s="117"/>
      <c r="J32" s="117"/>
      <c r="K32" s="117"/>
      <c r="L32" s="117"/>
      <c r="M32" s="117"/>
    </row>
    <row r="33" spans="4:13" ht="31.5" customHeight="1">
      <c r="D33" s="1"/>
      <c r="E33" s="117"/>
      <c r="F33" s="117"/>
      <c r="G33" s="117"/>
      <c r="H33" s="117"/>
      <c r="I33" s="117"/>
      <c r="J33" s="117"/>
      <c r="K33" s="117"/>
      <c r="L33" s="117"/>
      <c r="M33" s="117"/>
    </row>
    <row r="34" spans="3:6" ht="15">
      <c r="C34" s="4" t="s">
        <v>52</v>
      </c>
      <c r="E34" s="1" t="s">
        <v>64</v>
      </c>
      <c r="F34" s="1"/>
    </row>
    <row r="35" spans="4:13" ht="15">
      <c r="D35" s="1"/>
      <c r="E35" s="1"/>
      <c r="F35" s="1"/>
      <c r="G35" s="1"/>
      <c r="H35" s="1"/>
      <c r="I35" s="1"/>
      <c r="J35" s="1"/>
      <c r="K35" s="1"/>
      <c r="L35" s="1"/>
      <c r="M35" s="1"/>
    </row>
    <row r="36" spans="2:13" ht="15">
      <c r="B36" s="115" t="s">
        <v>66</v>
      </c>
      <c r="C36" s="115"/>
      <c r="D36" s="1"/>
      <c r="E36" s="1" t="s">
        <v>31</v>
      </c>
      <c r="F36" s="1"/>
      <c r="G36" s="1"/>
      <c r="H36" s="1"/>
      <c r="I36" s="1"/>
      <c r="J36" s="1"/>
      <c r="K36" s="1"/>
      <c r="L36" s="1"/>
      <c r="M36" s="1"/>
    </row>
    <row r="37" spans="4:13" ht="15">
      <c r="D37" s="1"/>
      <c r="E37" s="1"/>
      <c r="F37" s="1"/>
      <c r="G37" s="1"/>
      <c r="H37" s="1"/>
      <c r="I37" s="1"/>
      <c r="J37" s="1"/>
      <c r="K37" s="1"/>
      <c r="L37" s="1"/>
      <c r="M37" s="1"/>
    </row>
    <row r="38" spans="3:14" ht="15">
      <c r="C38" s="4" t="s">
        <v>22</v>
      </c>
      <c r="D38" s="4"/>
      <c r="E38" s="1" t="s">
        <v>32</v>
      </c>
      <c r="G38" s="1"/>
      <c r="H38" s="1"/>
      <c r="I38" s="1"/>
      <c r="J38" s="1"/>
      <c r="K38" s="1"/>
      <c r="L38" s="1"/>
      <c r="M38" s="1"/>
      <c r="N38" s="1"/>
    </row>
    <row r="39" spans="4:14" ht="15">
      <c r="D39" s="4"/>
      <c r="E39" s="1"/>
      <c r="F39" s="1"/>
      <c r="G39" s="1"/>
      <c r="H39" s="1"/>
      <c r="I39" s="1"/>
      <c r="J39" s="1"/>
      <c r="K39" s="1"/>
      <c r="L39" s="1"/>
      <c r="M39" s="1"/>
      <c r="N39" s="1"/>
    </row>
    <row r="40" spans="2:13" ht="15">
      <c r="B40" s="115" t="s">
        <v>15</v>
      </c>
      <c r="C40" s="115"/>
      <c r="D40" s="1"/>
      <c r="E40" s="117" t="s">
        <v>82</v>
      </c>
      <c r="F40" s="117"/>
      <c r="G40" s="117"/>
      <c r="H40" s="117"/>
      <c r="I40" s="117"/>
      <c r="J40" s="117"/>
      <c r="K40" s="117"/>
      <c r="L40" s="117"/>
      <c r="M40" s="117"/>
    </row>
    <row r="41" spans="4:13" ht="69" customHeight="1">
      <c r="D41" s="1"/>
      <c r="E41" s="117"/>
      <c r="F41" s="117"/>
      <c r="G41" s="117"/>
      <c r="H41" s="117"/>
      <c r="I41" s="117"/>
      <c r="J41" s="117"/>
      <c r="K41" s="117"/>
      <c r="L41" s="117"/>
      <c r="M41" s="117"/>
    </row>
    <row r="42" spans="4:13" ht="15">
      <c r="D42" s="1"/>
      <c r="E42" s="27"/>
      <c r="F42" s="27"/>
      <c r="G42" s="27"/>
      <c r="H42" s="27"/>
      <c r="I42" s="27"/>
      <c r="J42" s="27"/>
      <c r="K42" s="27"/>
      <c r="L42" s="27"/>
      <c r="M42" s="27"/>
    </row>
    <row r="43" spans="2:13" ht="15">
      <c r="B43" s="115" t="s">
        <v>9</v>
      </c>
      <c r="C43" s="115"/>
      <c r="E43" s="116" t="s">
        <v>43</v>
      </c>
      <c r="F43" s="104"/>
      <c r="G43" s="104"/>
      <c r="H43" s="104"/>
      <c r="I43" s="104"/>
      <c r="J43" s="104"/>
      <c r="K43" s="104"/>
      <c r="L43" s="104"/>
      <c r="M43" s="104"/>
    </row>
    <row r="44" spans="5:13" ht="15">
      <c r="E44" s="104"/>
      <c r="F44" s="104"/>
      <c r="G44" s="104"/>
      <c r="H44" s="104"/>
      <c r="I44" s="104"/>
      <c r="J44" s="104"/>
      <c r="K44" s="104"/>
      <c r="L44" s="104"/>
      <c r="M44" s="104"/>
    </row>
    <row r="45" ht="15">
      <c r="E45" s="1" t="s">
        <v>44</v>
      </c>
    </row>
    <row r="46" ht="15">
      <c r="E46" s="1" t="s">
        <v>23</v>
      </c>
    </row>
    <row r="48" spans="2:13" ht="15">
      <c r="B48" s="115" t="s">
        <v>26</v>
      </c>
      <c r="C48" s="115"/>
      <c r="E48" s="116" t="s">
        <v>65</v>
      </c>
      <c r="F48" s="104"/>
      <c r="G48" s="104"/>
      <c r="H48" s="104"/>
      <c r="I48" s="104"/>
      <c r="J48" s="104"/>
      <c r="K48" s="104"/>
      <c r="L48" s="104"/>
      <c r="M48" s="108"/>
    </row>
    <row r="49" spans="5:13" ht="15">
      <c r="E49" s="104"/>
      <c r="F49" s="104"/>
      <c r="G49" s="104"/>
      <c r="H49" s="104"/>
      <c r="I49" s="104"/>
      <c r="J49" s="104"/>
      <c r="K49" s="104"/>
      <c r="L49" s="104"/>
      <c r="M49" s="108"/>
    </row>
    <row r="50" spans="5:13" ht="15">
      <c r="E50" s="5"/>
      <c r="F50" s="5"/>
      <c r="G50" s="5"/>
      <c r="H50" s="5"/>
      <c r="I50" s="5"/>
      <c r="J50" s="5"/>
      <c r="K50" s="5"/>
      <c r="L50" s="5"/>
      <c r="M50" s="47"/>
    </row>
    <row r="51" spans="3:13" ht="15">
      <c r="C51" s="4" t="s">
        <v>78</v>
      </c>
      <c r="E51" s="116" t="s">
        <v>80</v>
      </c>
      <c r="F51" s="118"/>
      <c r="G51" s="118"/>
      <c r="H51" s="118"/>
      <c r="I51" s="118"/>
      <c r="J51" s="118"/>
      <c r="K51" s="118"/>
      <c r="L51" s="118"/>
      <c r="M51" s="118"/>
    </row>
    <row r="53" spans="3:13" ht="15">
      <c r="C53" s="4" t="s">
        <v>79</v>
      </c>
      <c r="E53" s="116" t="s">
        <v>81</v>
      </c>
      <c r="F53" s="118"/>
      <c r="G53" s="118"/>
      <c r="H53" s="118"/>
      <c r="I53" s="118"/>
      <c r="J53" s="118"/>
      <c r="K53" s="118"/>
      <c r="L53" s="118"/>
      <c r="M53" s="118"/>
    </row>
    <row r="55" spans="3:5" ht="15">
      <c r="C55" s="4" t="s">
        <v>56</v>
      </c>
      <c r="E55" s="1" t="s">
        <v>74</v>
      </c>
    </row>
    <row r="56" ht="15">
      <c r="E56" s="1"/>
    </row>
    <row r="57" spans="3:14" ht="15">
      <c r="C57" s="121"/>
      <c r="D57" s="122"/>
      <c r="E57" s="122"/>
      <c r="F57" s="122"/>
      <c r="G57" s="122"/>
      <c r="H57" s="122"/>
      <c r="I57" s="122"/>
      <c r="J57" s="122"/>
      <c r="K57" s="122"/>
      <c r="L57" s="122"/>
      <c r="M57" s="122"/>
      <c r="N57" s="122"/>
    </row>
    <row r="58" spans="3:14" ht="15">
      <c r="C58" s="122"/>
      <c r="D58" s="122"/>
      <c r="E58" s="122"/>
      <c r="F58" s="122"/>
      <c r="G58" s="122"/>
      <c r="H58" s="122"/>
      <c r="I58" s="122"/>
      <c r="J58" s="122"/>
      <c r="K58" s="122"/>
      <c r="L58" s="122"/>
      <c r="M58" s="122"/>
      <c r="N58" s="122"/>
    </row>
    <row r="59" spans="3:14" ht="15">
      <c r="C59" s="32"/>
      <c r="D59" s="5"/>
      <c r="E59" s="5"/>
      <c r="F59" s="5"/>
      <c r="G59" s="5"/>
      <c r="H59" s="5"/>
      <c r="I59" s="5"/>
      <c r="J59" s="5"/>
      <c r="K59" s="5"/>
      <c r="L59" s="5"/>
      <c r="M59" s="5"/>
      <c r="N59" s="5"/>
    </row>
    <row r="60" spans="3:14" ht="15">
      <c r="C60" s="119" t="s">
        <v>58</v>
      </c>
      <c r="D60" s="120"/>
      <c r="E60" s="120"/>
      <c r="F60" s="120"/>
      <c r="G60" s="120"/>
      <c r="H60" s="120"/>
      <c r="I60" s="120"/>
      <c r="J60" s="120"/>
      <c r="K60" s="120"/>
      <c r="L60" s="120"/>
      <c r="M60" s="120"/>
      <c r="N60" s="120"/>
    </row>
    <row r="61" spans="3:14" ht="15">
      <c r="C61" s="120"/>
      <c r="D61" s="120"/>
      <c r="E61" s="120"/>
      <c r="F61" s="120"/>
      <c r="G61" s="120"/>
      <c r="H61" s="120"/>
      <c r="I61" s="120"/>
      <c r="J61" s="120"/>
      <c r="K61" s="120"/>
      <c r="L61" s="120"/>
      <c r="M61" s="120"/>
      <c r="N61" s="120"/>
    </row>
  </sheetData>
  <sheetProtection password="CDAA" sheet="1" objects="1" scenarios="1"/>
  <mergeCells count="24">
    <mergeCell ref="B7:L7"/>
    <mergeCell ref="B26:C26"/>
    <mergeCell ref="B36:C36"/>
    <mergeCell ref="A1:N1"/>
    <mergeCell ref="B10:C10"/>
    <mergeCell ref="B3:C3"/>
    <mergeCell ref="B6:C6"/>
    <mergeCell ref="B12:C12"/>
    <mergeCell ref="B4:N4"/>
    <mergeCell ref="B8:C8"/>
    <mergeCell ref="C60:N61"/>
    <mergeCell ref="C57:N58"/>
    <mergeCell ref="B48:C48"/>
    <mergeCell ref="B40:C40"/>
    <mergeCell ref="B43:C43"/>
    <mergeCell ref="E48:M49"/>
    <mergeCell ref="B18:C18"/>
    <mergeCell ref="E15:M16"/>
    <mergeCell ref="E32:M33"/>
    <mergeCell ref="E18:N20"/>
    <mergeCell ref="E51:M51"/>
    <mergeCell ref="E53:M53"/>
    <mergeCell ref="E40:M41"/>
    <mergeCell ref="E43:M44"/>
  </mergeCells>
  <printOptions/>
  <pageMargins left="0.75" right="0.75" top="1" bottom="1" header="0.5" footer="0.5"/>
  <pageSetup fitToHeight="1" fitToWidth="1" horizontalDpi="600" verticalDpi="600" orientation="portrait" scale="59" r:id="rId1"/>
  <headerFooter alignWithMargins="0">
    <oddHeader>&amp;C&amp;12Instructions for Completing Annex B-2 Service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Juan Serrano</cp:lastModifiedBy>
  <cp:lastPrinted>2011-11-16T19:33:06Z</cp:lastPrinted>
  <dcterms:created xsi:type="dcterms:W3CDTF">2005-03-14T16:26:04Z</dcterms:created>
  <dcterms:modified xsi:type="dcterms:W3CDTF">2014-09-09T20:05:40Z</dcterms:modified>
  <cp:category/>
  <cp:version/>
  <cp:contentType/>
  <cp:contentStatus/>
</cp:coreProperties>
</file>