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805" activeTab="0"/>
  </bookViews>
  <sheets>
    <sheet name="Water Utilizaton Report" sheetId="1" r:id="rId1"/>
    <sheet name="Sheet2" sheetId="2" r:id="rId2"/>
    <sheet name="Sheet3" sheetId="3" r:id="rId3"/>
  </sheets>
  <definedNames>
    <definedName name="_xlnm.Print_Area" localSheetId="0">'Water Utilizaton Report'!$A$1:$O$32</definedName>
  </definedNames>
  <calcPr fullCalcOnLoad="1"/>
</workbook>
</file>

<file path=xl/sharedStrings.xml><?xml version="1.0" encoding="utf-8"?>
<sst xmlns="http://schemas.openxmlformats.org/spreadsheetml/2006/main" count="80" uniqueCount="72">
  <si>
    <t>New Jersey Department of Environmental Protection</t>
  </si>
  <si>
    <t>Water Supply Administration - Bureau of Safe Drinking Water</t>
  </si>
  <si>
    <t>401 East State Street, P.O. Box 426</t>
  </si>
  <si>
    <t>Trenton, New Jersey 08625-0426</t>
  </si>
  <si>
    <t>Tel (609) 292-5550 Fax (609) 292-1654</t>
  </si>
  <si>
    <t>PWSID #</t>
  </si>
  <si>
    <t xml:space="preserve">   Address:</t>
  </si>
  <si>
    <t xml:space="preserve">   City:</t>
  </si>
  <si>
    <t>State:</t>
  </si>
  <si>
    <t>Zip:</t>
  </si>
  <si>
    <t>WR</t>
  </si>
  <si>
    <t>Total amount of bulk sales to other water purveyors</t>
  </si>
  <si>
    <t>Amount diverted from own surface &amp; ground water sources</t>
  </si>
  <si>
    <t>Amount purchased from other water purveyors</t>
  </si>
  <si>
    <t>Amount entering the distribution system from own sources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</si>
  <si>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</si>
  <si>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</si>
  <si>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</si>
  <si>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</si>
  <si>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</si>
  <si>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</si>
  <si>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</si>
  <si>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</si>
  <si>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</si>
  <si>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Total amount used from recorded sources</t>
  </si>
  <si>
    <t>Check here if percentage loss exceeds 15%</t>
  </si>
  <si>
    <t>Check here if percentage loss exceeds 20%</t>
  </si>
  <si>
    <t>MG</t>
  </si>
  <si>
    <t xml:space="preserve">Print </t>
  </si>
  <si>
    <t>Date</t>
  </si>
  <si>
    <t>Name</t>
  </si>
  <si>
    <t>This form is available from the DEP web site at http://www.state.nj.us/dep/watersupply</t>
  </si>
  <si>
    <t>I certify that these reported figures are correct</t>
  </si>
  <si>
    <t>Page 1 of 1</t>
  </si>
  <si>
    <t xml:space="preserve">System Name: </t>
  </si>
  <si>
    <t>Calender Period</t>
  </si>
  <si>
    <t>Jan - Mar</t>
  </si>
  <si>
    <t>Apr - June</t>
  </si>
  <si>
    <t>July - Sept</t>
  </si>
  <si>
    <t>Oct - Dec</t>
  </si>
  <si>
    <t>Totals</t>
  </si>
  <si>
    <t>BSDW - 31 Revised 04/02</t>
  </si>
  <si>
    <t>YEAR</t>
  </si>
  <si>
    <t>J</t>
  </si>
  <si>
    <t>Miles</t>
  </si>
  <si>
    <t>B + C</t>
  </si>
  <si>
    <t>If loss exceeds 15% record below any specific reason(s) that caused the excessive water loss. E.g. Major Fire</t>
  </si>
  <si>
    <t>K</t>
  </si>
  <si>
    <t>L</t>
  </si>
  <si>
    <t>E + F</t>
  </si>
  <si>
    <t>D - G</t>
  </si>
  <si>
    <t>M</t>
  </si>
  <si>
    <t>N</t>
  </si>
  <si>
    <t>Number of Un-Metered connect- ions</t>
  </si>
  <si>
    <t>Total accountable amount used at metered connections (excl bulk sales)</t>
  </si>
  <si>
    <t>Total estimated amount used at un-metered connections</t>
  </si>
  <si>
    <t>Number of Metered connect- ions</t>
  </si>
  <si>
    <t>Total length of Distribution System water mains</t>
  </si>
  <si>
    <t>Un-accounted Water per mile of water main</t>
  </si>
  <si>
    <t>Total amount entering the distribution system</t>
  </si>
  <si>
    <t>100( H / D)</t>
  </si>
  <si>
    <t>H / L</t>
  </si>
  <si>
    <t>gal/mile</t>
  </si>
  <si>
    <t>Un-accounted Water Percentage of total supply</t>
  </si>
  <si>
    <t>%</t>
  </si>
  <si>
    <t>Annual Water Utilization Report</t>
  </si>
  <si>
    <t>Signature of Licensed Operator or Owner / Administrator</t>
  </si>
  <si>
    <t>Phone #</t>
  </si>
  <si>
    <t xml:space="preserve">Licensed Operator    </t>
  </si>
  <si>
    <t xml:space="preserve">Owner / Adminstrator         </t>
  </si>
  <si>
    <t xml:space="preserve">Total amount of unaccounted water </t>
  </si>
  <si>
    <t>Upon completion this form shall be emailed to watersupply@dep.state.nj.us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</si>
</sst>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&lt;=9999999]###\-####;\(###\)\ ###\-####"/>
    <numFmt numFmtId="166" formatCode="m/d/yy"/>
    <numFmt numFmtId="167" formatCode="0.0"/>
  </numFmts>
  <fonts count="1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i/>
      <sz val="12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 wrapText="1"/>
      <protection/>
    </xf>
    <xf numFmtId="0" fontId="1" fillId="0" borderId="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66" fontId="0" fillId="0" borderId="4" xfId="0" applyNumberFormat="1" applyBorder="1" applyAlignment="1" applyProtection="1">
      <alignment/>
      <protection locked="0"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6" fillId="0" borderId="4" xfId="0" applyNumberFormat="1" applyFont="1" applyBorder="1" applyAlignment="1" applyProtection="1">
      <alignment/>
      <protection locked="0"/>
    </xf>
    <xf numFmtId="164" fontId="10" fillId="0" borderId="5" xfId="0" applyNumberFormat="1" applyFont="1" applyBorder="1" applyAlignment="1" applyProtection="1">
      <alignment horizontal="center" vertical="center"/>
      <protection locked="0"/>
    </xf>
    <xf numFmtId="164" fontId="10" fillId="0" borderId="6" xfId="0" applyNumberFormat="1" applyFont="1" applyBorder="1" applyAlignment="1" applyProtection="1">
      <alignment horizontal="center" vertical="center"/>
      <protection locked="0"/>
    </xf>
    <xf numFmtId="164" fontId="10" fillId="0" borderId="7" xfId="0" applyNumberFormat="1" applyFont="1" applyBorder="1" applyAlignment="1" applyProtection="1">
      <alignment horizontal="center" vertical="center"/>
      <protection locked="0"/>
    </xf>
    <xf numFmtId="2" fontId="7" fillId="0" borderId="0" xfId="0" applyNumberFormat="1" applyFont="1" applyBorder="1" applyAlignment="1" applyProtection="1">
      <alignment horizontal="center" vertical="center"/>
      <protection/>
    </xf>
    <xf numFmtId="164" fontId="10" fillId="0" borderId="8" xfId="0" applyNumberFormat="1" applyFont="1" applyBorder="1" applyAlignment="1" applyProtection="1">
      <alignment horizontal="center" vertical="center"/>
      <protection/>
    </xf>
    <xf numFmtId="164" fontId="10" fillId="0" borderId="9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wrapText="1"/>
      <protection/>
    </xf>
    <xf numFmtId="49" fontId="0" fillId="0" borderId="4" xfId="0" applyNumberForma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right"/>
      <protection/>
    </xf>
    <xf numFmtId="0" fontId="1" fillId="0" borderId="12" xfId="0" applyFont="1" applyBorder="1" applyAlignment="1" applyProtection="1">
      <alignment horizontal="center"/>
      <protection/>
    </xf>
    <xf numFmtId="164" fontId="7" fillId="0" borderId="9" xfId="0" applyNumberFormat="1" applyFont="1" applyBorder="1" applyAlignment="1" applyProtection="1">
      <alignment horizontal="center" vertical="center"/>
      <protection/>
    </xf>
    <xf numFmtId="164" fontId="10" fillId="2" borderId="12" xfId="0" applyNumberFormat="1" applyFont="1" applyFill="1" applyBorder="1" applyAlignment="1" applyProtection="1">
      <alignment horizontal="center" vertical="center"/>
      <protection/>
    </xf>
    <xf numFmtId="1" fontId="10" fillId="2" borderId="9" xfId="0" applyNumberFormat="1" applyFont="1" applyFill="1" applyBorder="1" applyAlignment="1" applyProtection="1">
      <alignment horizontal="center" vertical="center"/>
      <protection/>
    </xf>
    <xf numFmtId="1" fontId="10" fillId="0" borderId="5" xfId="0" applyNumberFormat="1" applyFont="1" applyBorder="1" applyAlignment="1" applyProtection="1">
      <alignment horizontal="center" vertical="center"/>
      <protection locked="0"/>
    </xf>
    <xf numFmtId="1" fontId="10" fillId="0" borderId="6" xfId="0" applyNumberFormat="1" applyFont="1" applyBorder="1" applyAlignment="1" applyProtection="1">
      <alignment horizontal="center" vertical="center"/>
      <protection locked="0"/>
    </xf>
    <xf numFmtId="1" fontId="10" fillId="0" borderId="7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/>
      <protection locked="0"/>
    </xf>
    <xf numFmtId="49" fontId="7" fillId="0" borderId="4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164" fontId="7" fillId="0" borderId="5" xfId="0" applyNumberFormat="1" applyFont="1" applyBorder="1" applyAlignment="1" applyProtection="1">
      <alignment horizontal="center" vertical="center"/>
      <protection/>
    </xf>
    <xf numFmtId="164" fontId="7" fillId="0" borderId="6" xfId="0" applyNumberFormat="1" applyFont="1" applyBorder="1" applyAlignment="1" applyProtection="1">
      <alignment horizontal="center" vertical="center"/>
      <protection/>
    </xf>
    <xf numFmtId="164" fontId="7" fillId="0" borderId="7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164" fontId="7" fillId="0" borderId="2" xfId="0" applyNumberFormat="1" applyFont="1" applyBorder="1" applyAlignment="1" applyProtection="1">
      <alignment horizontal="center" vertical="center"/>
      <protection/>
    </xf>
    <xf numFmtId="164" fontId="7" fillId="0" borderId="13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shrinkToFit="1"/>
      <protection/>
    </xf>
    <xf numFmtId="0" fontId="1" fillId="0" borderId="2" xfId="0" applyFont="1" applyBorder="1" applyAlignment="1" applyProtection="1">
      <alignment horizontal="center" vertical="center"/>
      <protection/>
    </xf>
    <xf numFmtId="164" fontId="7" fillId="0" borderId="10" xfId="0" applyNumberFormat="1" applyFont="1" applyBorder="1" applyAlignment="1" applyProtection="1">
      <alignment horizontal="center" vertical="center"/>
      <protection/>
    </xf>
    <xf numFmtId="164" fontId="7" fillId="0" borderId="17" xfId="0" applyNumberFormat="1" applyFont="1" applyBorder="1" applyAlignment="1" applyProtection="1">
      <alignment horizontal="center" vertical="center"/>
      <protection/>
    </xf>
    <xf numFmtId="164" fontId="7" fillId="0" borderId="18" xfId="0" applyNumberFormat="1" applyFont="1" applyBorder="1" applyAlignment="1" applyProtection="1">
      <alignment horizontal="center" vertical="center"/>
      <protection/>
    </xf>
    <xf numFmtId="167" fontId="10" fillId="0" borderId="19" xfId="0" applyNumberFormat="1" applyFont="1" applyBorder="1" applyAlignment="1" applyProtection="1">
      <alignment horizontal="center" vertical="center"/>
      <protection locked="0"/>
    </xf>
    <xf numFmtId="167" fontId="10" fillId="0" borderId="17" xfId="0" applyNumberFormat="1" applyFont="1" applyBorder="1" applyAlignment="1" applyProtection="1">
      <alignment horizontal="center" vertical="center"/>
      <protection locked="0"/>
    </xf>
    <xf numFmtId="167" fontId="10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 shrinkToFit="1"/>
      <protection/>
    </xf>
    <xf numFmtId="49" fontId="6" fillId="0" borderId="22" xfId="0" applyNumberFormat="1" applyFont="1" applyBorder="1" applyAlignment="1" applyProtection="1">
      <alignment horizontal="center" vertical="center" shrinkToFit="1"/>
      <protection/>
    </xf>
    <xf numFmtId="49" fontId="6" fillId="0" borderId="23" xfId="0" applyNumberFormat="1" applyFont="1" applyBorder="1" applyAlignment="1" applyProtection="1">
      <alignment horizontal="center" vertical="center" shrinkToFit="1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" fontId="7" fillId="0" borderId="24" xfId="0" applyNumberFormat="1" applyFont="1" applyBorder="1" applyAlignment="1" applyProtection="1">
      <alignment horizontal="center" vertical="center"/>
      <protection/>
    </xf>
    <xf numFmtId="1" fontId="7" fillId="0" borderId="25" xfId="0" applyNumberFormat="1" applyFont="1" applyBorder="1" applyAlignment="1" applyProtection="1">
      <alignment horizontal="center" vertical="center"/>
      <protection/>
    </xf>
    <xf numFmtId="1" fontId="7" fillId="0" borderId="26" xfId="0" applyNumberFormat="1" applyFont="1" applyBorder="1" applyAlignment="1" applyProtection="1">
      <alignment horizontal="center" vertical="center"/>
      <protection/>
    </xf>
    <xf numFmtId="1" fontId="7" fillId="0" borderId="27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49" fontId="6" fillId="0" borderId="28" xfId="0" applyNumberFormat="1" applyFont="1" applyBorder="1" applyAlignment="1" applyProtection="1">
      <alignment/>
      <protection locked="0"/>
    </xf>
    <xf numFmtId="49" fontId="0" fillId="0" borderId="28" xfId="0" applyNumberFormat="1" applyBorder="1" applyAlignment="1" applyProtection="1">
      <alignment/>
      <protection locked="0"/>
    </xf>
    <xf numFmtId="49" fontId="6" fillId="0" borderId="4" xfId="0" applyNumberFormat="1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/>
    </xf>
    <xf numFmtId="0" fontId="7" fillId="0" borderId="8" xfId="0" applyFont="1" applyBorder="1" applyAlignment="1" applyProtection="1">
      <alignment vertical="center"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7" fillId="0" borderId="8" xfId="0" applyFont="1" applyBorder="1" applyAlignment="1" applyProtection="1">
      <alignment horizontal="right" vertical="center"/>
      <protection/>
    </xf>
    <xf numFmtId="0" fontId="7" fillId="0" borderId="29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15" xfId="0" applyBorder="1" applyAlignment="1" applyProtection="1">
      <alignment horizontal="right"/>
      <protection/>
    </xf>
    <xf numFmtId="49" fontId="1" fillId="0" borderId="8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 wrapText="1"/>
      <protection/>
    </xf>
    <xf numFmtId="0" fontId="0" fillId="0" borderId="33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3" fillId="0" borderId="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/>
      <protection/>
    </xf>
    <xf numFmtId="166" fontId="0" fillId="0" borderId="0" xfId="0" applyNumberForma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C9" sqref="C9:H9"/>
    </sheetView>
  </sheetViews>
  <sheetFormatPr defaultColWidth="9.140625" defaultRowHeight="12.75"/>
  <cols>
    <col min="1" max="3" width="9.00390625" style="1" customWidth="1"/>
    <col min="4" max="4" width="8.57421875" style="1" customWidth="1"/>
    <col min="5" max="7" width="9.00390625" style="1" customWidth="1"/>
    <col min="8" max="8" width="9.00390625" style="5" customWidth="1"/>
    <col min="9" max="9" width="9.8515625" style="5" customWidth="1"/>
    <col min="10" max="10" width="7.8515625" style="1" customWidth="1"/>
    <col min="11" max="11" width="7.57421875" style="1" customWidth="1"/>
    <col min="12" max="13" width="9.00390625" style="1" customWidth="1"/>
    <col min="14" max="14" width="9.421875" style="1" customWidth="1"/>
    <col min="15" max="15" width="9.00390625" style="1" customWidth="1"/>
    <col min="16" max="16384" width="9.140625" style="1" customWidth="1"/>
  </cols>
  <sheetData>
    <row r="1" spans="1:14" ht="10.5" customHeight="1">
      <c r="A1" s="1" t="s">
        <v>41</v>
      </c>
      <c r="H1" s="2" t="s">
        <v>0</v>
      </c>
      <c r="N1" s="1" t="s">
        <v>33</v>
      </c>
    </row>
    <row r="2" ht="10.5" customHeight="1">
      <c r="H2" s="2" t="s">
        <v>1</v>
      </c>
    </row>
    <row r="3" spans="3:9" ht="10.5" customHeight="1">
      <c r="C3" s="72"/>
      <c r="D3" s="72"/>
      <c r="E3" s="16"/>
      <c r="H3" s="2" t="s">
        <v>2</v>
      </c>
      <c r="I3" s="16"/>
    </row>
    <row r="4" spans="3:9" ht="10.5" customHeight="1">
      <c r="C4" s="72"/>
      <c r="D4" s="72"/>
      <c r="E4" s="16"/>
      <c r="H4" s="2" t="s">
        <v>3</v>
      </c>
      <c r="I4" s="16"/>
    </row>
    <row r="5" ht="10.5" customHeight="1">
      <c r="H5" s="2" t="s">
        <v>4</v>
      </c>
    </row>
    <row r="6" ht="5.25" customHeight="1" thickBot="1">
      <c r="H6" s="2"/>
    </row>
    <row r="7" spans="8:14" ht="17.25" customHeight="1" thickBot="1">
      <c r="H7" s="13" t="s">
        <v>65</v>
      </c>
      <c r="N7" s="3" t="s">
        <v>10</v>
      </c>
    </row>
    <row r="8" ht="7.5" customHeight="1"/>
    <row r="9" spans="1:14" ht="18.75" customHeight="1">
      <c r="A9" s="28" t="s">
        <v>34</v>
      </c>
      <c r="B9" s="28"/>
      <c r="C9" s="75"/>
      <c r="D9" s="76"/>
      <c r="E9" s="76"/>
      <c r="F9" s="76"/>
      <c r="G9" s="76"/>
      <c r="H9" s="76"/>
      <c r="I9" s="29"/>
      <c r="J9" s="29"/>
      <c r="M9" s="28" t="s">
        <v>5</v>
      </c>
      <c r="N9" s="43"/>
    </row>
    <row r="10" spans="1:14" ht="18" customHeight="1">
      <c r="A10" s="28" t="s">
        <v>6</v>
      </c>
      <c r="B10" s="28"/>
      <c r="C10" s="73"/>
      <c r="D10" s="77"/>
      <c r="E10" s="77"/>
      <c r="F10" s="77"/>
      <c r="G10" s="77"/>
      <c r="H10" s="77"/>
      <c r="I10" s="29"/>
      <c r="J10" s="30"/>
      <c r="M10" s="30"/>
      <c r="N10" s="30"/>
    </row>
    <row r="11" spans="1:14" ht="19.5" customHeight="1">
      <c r="A11" s="28" t="s">
        <v>7</v>
      </c>
      <c r="B11" s="28"/>
      <c r="C11" s="73"/>
      <c r="D11" s="74"/>
      <c r="E11" s="28" t="s">
        <v>8</v>
      </c>
      <c r="F11" s="21"/>
      <c r="G11" s="31" t="s">
        <v>9</v>
      </c>
      <c r="H11" s="21"/>
      <c r="M11" s="35" t="s">
        <v>42</v>
      </c>
      <c r="N11" s="44"/>
    </row>
    <row r="12" spans="11:14" ht="12" customHeight="1">
      <c r="K12" s="4"/>
      <c r="L12" s="4"/>
      <c r="M12" s="4"/>
      <c r="N12" s="4"/>
    </row>
    <row r="13" spans="1:14" ht="8.25" customHeight="1" thickBot="1">
      <c r="A13" s="45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4:5" ht="10.5" customHeight="1" hidden="1" thickBot="1">
      <c r="D14" s="5"/>
      <c r="E14" s="5"/>
    </row>
    <row r="15" spans="1:15" ht="25.5" customHeight="1" thickBot="1">
      <c r="A15" s="6" t="str">
        <f>IF(E24&gt;0,IF(N24&gt;15.49,"X"," ")," ")</f>
        <v> </v>
      </c>
      <c r="B15" s="80" t="s">
        <v>25</v>
      </c>
      <c r="C15" s="81"/>
      <c r="D15" s="81"/>
      <c r="E15" s="81"/>
      <c r="F15" s="81"/>
      <c r="G15" s="82"/>
      <c r="H15" s="83" t="s">
        <v>26</v>
      </c>
      <c r="I15" s="84"/>
      <c r="J15" s="84"/>
      <c r="K15" s="84"/>
      <c r="L15" s="84"/>
      <c r="M15" s="84"/>
      <c r="N15" s="82"/>
      <c r="O15" s="6" t="str">
        <f>IF(E24&gt;0,IF(N24&gt;19.99,"X"," ")," ")</f>
        <v> </v>
      </c>
    </row>
    <row r="16" spans="1:15" s="10" customFormat="1" ht="12.75">
      <c r="A16" s="87" t="s">
        <v>35</v>
      </c>
      <c r="B16" s="14" t="s">
        <v>15</v>
      </c>
      <c r="C16" s="14" t="s">
        <v>16</v>
      </c>
      <c r="D16" s="14" t="s">
        <v>17</v>
      </c>
      <c r="E16" s="14" t="s">
        <v>18</v>
      </c>
      <c r="F16" s="14" t="s">
        <v>19</v>
      </c>
      <c r="G16" s="14" t="s">
        <v>20</v>
      </c>
      <c r="H16" s="14" t="s">
        <v>21</v>
      </c>
      <c r="I16" s="14" t="s">
        <v>22</v>
      </c>
      <c r="J16" s="14" t="s">
        <v>23</v>
      </c>
      <c r="K16" s="14" t="s">
        <v>43</v>
      </c>
      <c r="L16" s="14" t="s">
        <v>47</v>
      </c>
      <c r="M16" s="32" t="s">
        <v>48</v>
      </c>
      <c r="N16" s="56" t="s">
        <v>51</v>
      </c>
      <c r="O16" s="52" t="s">
        <v>52</v>
      </c>
    </row>
    <row r="17" spans="1:15" s="7" customFormat="1" ht="78" customHeight="1">
      <c r="A17" s="88"/>
      <c r="B17" s="78" t="s">
        <v>12</v>
      </c>
      <c r="C17" s="78" t="s">
        <v>14</v>
      </c>
      <c r="D17" s="78" t="s">
        <v>13</v>
      </c>
      <c r="E17" s="49" t="s">
        <v>59</v>
      </c>
      <c r="F17" s="78" t="s">
        <v>54</v>
      </c>
      <c r="G17" s="78" t="s">
        <v>11</v>
      </c>
      <c r="H17" s="49" t="s">
        <v>24</v>
      </c>
      <c r="I17" s="49" t="s">
        <v>70</v>
      </c>
      <c r="J17" s="78" t="s">
        <v>56</v>
      </c>
      <c r="K17" s="78" t="s">
        <v>53</v>
      </c>
      <c r="L17" s="78" t="s">
        <v>55</v>
      </c>
      <c r="M17" s="78" t="s">
        <v>57</v>
      </c>
      <c r="N17" s="49" t="s">
        <v>63</v>
      </c>
      <c r="O17" s="53" t="s">
        <v>58</v>
      </c>
    </row>
    <row r="18" spans="1:15" s="7" customFormat="1" ht="15.75" customHeight="1">
      <c r="A18" s="88"/>
      <c r="B18" s="79"/>
      <c r="C18" s="79"/>
      <c r="D18" s="79"/>
      <c r="E18" s="34" t="s">
        <v>45</v>
      </c>
      <c r="F18" s="79"/>
      <c r="G18" s="85"/>
      <c r="H18" s="34" t="s">
        <v>49</v>
      </c>
      <c r="I18" s="34" t="s">
        <v>50</v>
      </c>
      <c r="J18" s="79"/>
      <c r="K18" s="79"/>
      <c r="L18" s="79"/>
      <c r="M18" s="79"/>
      <c r="N18" s="34" t="s">
        <v>60</v>
      </c>
      <c r="O18" s="54" t="s">
        <v>61</v>
      </c>
    </row>
    <row r="19" spans="1:15" s="8" customFormat="1" ht="13.5" thickBot="1">
      <c r="A19" s="89"/>
      <c r="B19" s="15" t="s">
        <v>27</v>
      </c>
      <c r="C19" s="15" t="s">
        <v>27</v>
      </c>
      <c r="D19" s="15" t="s">
        <v>27</v>
      </c>
      <c r="E19" s="15" t="s">
        <v>27</v>
      </c>
      <c r="F19" s="15" t="s">
        <v>27</v>
      </c>
      <c r="G19" s="15" t="s">
        <v>27</v>
      </c>
      <c r="H19" s="15" t="s">
        <v>27</v>
      </c>
      <c r="I19" s="15" t="s">
        <v>27</v>
      </c>
      <c r="J19" s="15"/>
      <c r="K19" s="15"/>
      <c r="L19" s="15" t="s">
        <v>27</v>
      </c>
      <c r="M19" s="36" t="s">
        <v>44</v>
      </c>
      <c r="N19" s="15" t="s">
        <v>64</v>
      </c>
      <c r="O19" s="55" t="s">
        <v>62</v>
      </c>
    </row>
    <row r="20" spans="1:15" s="18" customFormat="1" ht="19.5" customHeight="1">
      <c r="A20" s="63" t="s">
        <v>36</v>
      </c>
      <c r="B20" s="22"/>
      <c r="C20" s="22"/>
      <c r="D20" s="22"/>
      <c r="E20" s="46">
        <f>SUM(C20,D20)</f>
        <v>0</v>
      </c>
      <c r="F20" s="22"/>
      <c r="G20" s="22"/>
      <c r="H20" s="50">
        <f>SUM(F20,G20)</f>
        <v>0</v>
      </c>
      <c r="I20" s="46">
        <f>E20-H20</f>
        <v>0</v>
      </c>
      <c r="J20" s="40"/>
      <c r="K20" s="40"/>
      <c r="L20" s="22"/>
      <c r="M20" s="60"/>
      <c r="N20" s="57" t="str">
        <f>IF(E20&gt;0,(I20/E20)*100," ")</f>
        <v> </v>
      </c>
      <c r="O20" s="69">
        <f>IF(E20&gt;0,(I20*1000000/M20),"")</f>
      </c>
    </row>
    <row r="21" spans="1:15" s="18" customFormat="1" ht="19.5" customHeight="1">
      <c r="A21" s="64" t="s">
        <v>37</v>
      </c>
      <c r="B21" s="23"/>
      <c r="C21" s="23"/>
      <c r="D21" s="23"/>
      <c r="E21" s="47">
        <f>SUM(C21,D21)</f>
        <v>0</v>
      </c>
      <c r="F21" s="23"/>
      <c r="G21" s="23"/>
      <c r="H21" s="47">
        <f>SUM(F21,G21)</f>
        <v>0</v>
      </c>
      <c r="I21" s="47">
        <f>E21-H21</f>
        <v>0</v>
      </c>
      <c r="J21" s="41"/>
      <c r="K21" s="41"/>
      <c r="L21" s="23"/>
      <c r="M21" s="61"/>
      <c r="N21" s="58" t="str">
        <f>IF(E21&gt;0,(I21/E21)*100," ")</f>
        <v> </v>
      </c>
      <c r="O21" s="68">
        <f>IF(E21&gt;0,(I21*1000000/M21),"")</f>
      </c>
    </row>
    <row r="22" spans="1:15" s="18" customFormat="1" ht="19.5" customHeight="1">
      <c r="A22" s="64" t="s">
        <v>38</v>
      </c>
      <c r="B22" s="23"/>
      <c r="C22" s="23"/>
      <c r="D22" s="23"/>
      <c r="E22" s="47">
        <f>SUM(C22,D22)</f>
        <v>0</v>
      </c>
      <c r="F22" s="23"/>
      <c r="G22" s="23"/>
      <c r="H22" s="47">
        <f>SUM(F22,G22)</f>
        <v>0</v>
      </c>
      <c r="I22" s="47">
        <f>E22-H22</f>
        <v>0</v>
      </c>
      <c r="J22" s="41"/>
      <c r="K22" s="41"/>
      <c r="L22" s="23"/>
      <c r="M22" s="61"/>
      <c r="N22" s="58" t="str">
        <f>IF(E22&gt;0,(I22/E22)*100," ")</f>
        <v> </v>
      </c>
      <c r="O22" s="68">
        <f>IF(E22&gt;0,(I22*1000000/M22),"")</f>
      </c>
    </row>
    <row r="23" spans="1:15" s="18" customFormat="1" ht="19.5" customHeight="1" thickBot="1">
      <c r="A23" s="65" t="s">
        <v>39</v>
      </c>
      <c r="B23" s="24"/>
      <c r="C23" s="24"/>
      <c r="D23" s="24"/>
      <c r="E23" s="48">
        <f>SUM(C23,D23)</f>
        <v>0</v>
      </c>
      <c r="F23" s="24"/>
      <c r="G23" s="24"/>
      <c r="H23" s="51">
        <f>SUM(F23,G23)</f>
        <v>0</v>
      </c>
      <c r="I23" s="48">
        <f>E23-H23</f>
        <v>0</v>
      </c>
      <c r="J23" s="42"/>
      <c r="K23" s="42"/>
      <c r="L23" s="24"/>
      <c r="M23" s="62"/>
      <c r="N23" s="59" t="str">
        <f>IF(E23&gt;0,(I23/E23)*100," ")</f>
        <v> </v>
      </c>
      <c r="O23" s="71">
        <f>IF(E23&gt;0,(I23*1000000/M23),"")</f>
      </c>
    </row>
    <row r="24" spans="1:15" s="18" customFormat="1" ht="27" customHeight="1" thickBot="1">
      <c r="A24" s="26" t="s">
        <v>40</v>
      </c>
      <c r="B24" s="27">
        <f>SUM(B20,B21,B22,B23)</f>
        <v>0</v>
      </c>
      <c r="C24" s="27">
        <f>SUM(C20,C21,C22,C23)</f>
        <v>0</v>
      </c>
      <c r="D24" s="27">
        <f>SUM(D20,D21,D22,D23)</f>
        <v>0</v>
      </c>
      <c r="E24" s="37">
        <f>SUM(C24,D24)</f>
        <v>0</v>
      </c>
      <c r="F24" s="27">
        <f>SUM(F20,F21,F22,F23)</f>
        <v>0</v>
      </c>
      <c r="G24" s="27">
        <f>SUM(G20,G21,G22,G23)</f>
        <v>0</v>
      </c>
      <c r="H24" s="37">
        <f>SUM(F24,G24)</f>
        <v>0</v>
      </c>
      <c r="I24" s="37">
        <f>E24-H24</f>
        <v>0</v>
      </c>
      <c r="J24" s="39"/>
      <c r="K24" s="39"/>
      <c r="L24" s="27">
        <f>SUM(L20,L21,L22,L23)</f>
        <v>0</v>
      </c>
      <c r="M24" s="38"/>
      <c r="N24" s="37" t="str">
        <f>IF(E24&gt;0,(I24/E24)*100," ")</f>
        <v> </v>
      </c>
      <c r="O24" s="70">
        <f>SUM(O20:O23)</f>
        <v>0</v>
      </c>
    </row>
    <row r="25" spans="1:15" s="4" customFormat="1" ht="16.5" thickBot="1">
      <c r="A25" s="96" t="s">
        <v>46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82"/>
    </row>
    <row r="26" spans="1:15" s="4" customFormat="1" ht="47.25" customHeight="1" thickBo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4"/>
      <c r="L26" s="94"/>
      <c r="M26" s="94"/>
      <c r="N26" s="94"/>
      <c r="O26" s="95"/>
    </row>
    <row r="27" s="18" customFormat="1" ht="9.75" customHeight="1" thickBot="1">
      <c r="N27" s="25"/>
    </row>
    <row r="28" spans="1:14" s="9" customFormat="1" ht="18.75" customHeight="1" thickBot="1">
      <c r="A28" s="101" t="s">
        <v>32</v>
      </c>
      <c r="B28" s="102"/>
      <c r="C28" s="102"/>
      <c r="D28" s="102"/>
      <c r="E28" s="102"/>
      <c r="F28" s="19"/>
      <c r="H28" s="90" t="s">
        <v>69</v>
      </c>
      <c r="I28" s="91"/>
      <c r="J28" s="66"/>
      <c r="L28" s="103" t="s">
        <v>68</v>
      </c>
      <c r="M28" s="91"/>
      <c r="N28" s="67"/>
    </row>
    <row r="29" spans="1:12" s="11" customFormat="1" ht="21.75" customHeight="1">
      <c r="A29" s="76"/>
      <c r="B29" s="76"/>
      <c r="C29" s="76"/>
      <c r="D29" s="5" t="s">
        <v>28</v>
      </c>
      <c r="E29" s="86"/>
      <c r="F29" s="76"/>
      <c r="G29" s="20"/>
      <c r="H29" s="5" t="s">
        <v>67</v>
      </c>
      <c r="I29" s="33"/>
      <c r="K29" s="20" t="s">
        <v>29</v>
      </c>
      <c r="L29" s="17"/>
    </row>
    <row r="30" spans="1:14" s="11" customFormat="1" ht="12.75" customHeight="1">
      <c r="A30" s="98" t="s">
        <v>66</v>
      </c>
      <c r="B30" s="98"/>
      <c r="C30" s="99"/>
      <c r="D30" s="1" t="s">
        <v>30</v>
      </c>
      <c r="F30" s="1"/>
      <c r="G30" s="1"/>
      <c r="H30" s="19"/>
      <c r="I30" s="19"/>
      <c r="K30" s="1"/>
      <c r="L30" s="1"/>
      <c r="M30" s="1"/>
      <c r="N30" s="1"/>
    </row>
    <row r="31" spans="1:14" s="11" customFormat="1" ht="12.75">
      <c r="A31" s="100"/>
      <c r="B31" s="100"/>
      <c r="C31" s="100"/>
      <c r="E31" s="12"/>
      <c r="F31" s="12"/>
      <c r="G31" s="12"/>
      <c r="H31" s="12"/>
      <c r="I31" s="12" t="s">
        <v>31</v>
      </c>
      <c r="J31" s="12"/>
      <c r="K31" s="12"/>
      <c r="L31" s="12"/>
      <c r="M31" s="12"/>
      <c r="N31" s="12"/>
    </row>
    <row r="32" spans="4:8" s="4" customFormat="1" ht="12.75">
      <c r="D32" s="10" t="s">
        <v>71</v>
      </c>
      <c r="H32" s="10"/>
    </row>
    <row r="33" spans="8:9" s="4" customFormat="1" ht="12.75">
      <c r="H33" s="10"/>
      <c r="I33" s="10"/>
    </row>
    <row r="34" spans="8:9" s="4" customFormat="1" ht="12.75">
      <c r="H34" s="10"/>
      <c r="I34" s="10"/>
    </row>
    <row r="35" spans="8:9" s="4" customFormat="1" ht="12.75">
      <c r="H35" s="10"/>
      <c r="I35" s="10"/>
    </row>
    <row r="36" spans="8:9" s="4" customFormat="1" ht="12.75">
      <c r="H36" s="10"/>
      <c r="I36" s="10"/>
    </row>
    <row r="37" spans="8:9" s="4" customFormat="1" ht="12.75">
      <c r="H37" s="10"/>
      <c r="I37" s="10"/>
    </row>
    <row r="38" spans="8:9" s="4" customFormat="1" ht="12.75">
      <c r="H38" s="10"/>
      <c r="I38" s="10"/>
    </row>
    <row r="39" spans="8:9" s="4" customFormat="1" ht="12.75">
      <c r="H39" s="10"/>
      <c r="I39" s="10"/>
    </row>
    <row r="40" spans="8:9" s="4" customFormat="1" ht="12.75">
      <c r="H40" s="10"/>
      <c r="I40" s="10"/>
    </row>
    <row r="41" spans="8:9" s="4" customFormat="1" ht="12.75">
      <c r="H41" s="10"/>
      <c r="I41" s="10"/>
    </row>
    <row r="42" spans="8:9" s="4" customFormat="1" ht="12.75">
      <c r="H42" s="10"/>
      <c r="I42" s="10"/>
    </row>
    <row r="43" spans="8:9" s="4" customFormat="1" ht="12.75">
      <c r="H43" s="10"/>
      <c r="I43" s="10"/>
    </row>
    <row r="44" spans="8:9" s="4" customFormat="1" ht="12.75">
      <c r="H44" s="10"/>
      <c r="I44" s="10"/>
    </row>
    <row r="45" spans="8:9" s="4" customFormat="1" ht="12.75">
      <c r="H45" s="10"/>
      <c r="I45" s="10"/>
    </row>
  </sheetData>
  <sheetProtection password="CA91" sheet="1" objects="1" scenarios="1"/>
  <mergeCells count="24">
    <mergeCell ref="H28:I28"/>
    <mergeCell ref="A26:O26"/>
    <mergeCell ref="A25:O25"/>
    <mergeCell ref="A30:C31"/>
    <mergeCell ref="A28:E28"/>
    <mergeCell ref="L28:M28"/>
    <mergeCell ref="A29:C29"/>
    <mergeCell ref="E29:F29"/>
    <mergeCell ref="A16:A19"/>
    <mergeCell ref="B17:B18"/>
    <mergeCell ref="C17:C18"/>
    <mergeCell ref="D17:D18"/>
    <mergeCell ref="M17:M18"/>
    <mergeCell ref="B15:G15"/>
    <mergeCell ref="L17:L18"/>
    <mergeCell ref="K17:K18"/>
    <mergeCell ref="H15:N15"/>
    <mergeCell ref="F17:F18"/>
    <mergeCell ref="J17:J18"/>
    <mergeCell ref="G17:G18"/>
    <mergeCell ref="C3:D4"/>
    <mergeCell ref="C11:D11"/>
    <mergeCell ref="C9:H9"/>
    <mergeCell ref="C10:H10"/>
  </mergeCells>
  <printOptions/>
  <pageMargins left="0.42" right="0.27" top="0.46" bottom="0.35" header="0.22" footer="0.2"/>
  <pageSetup horizontalDpi="600" verticalDpi="600" orientation="landscape" r:id="rId3"/>
  <legacyDrawing r:id="rId2"/>
  <oleObjects>
    <oleObject progId="MSPhotoEd.3" shapeId="17433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Pudney</dc:creator>
  <cp:keywords/>
  <dc:description/>
  <cp:lastModifiedBy>Steve Pudney</cp:lastModifiedBy>
  <cp:lastPrinted>2002-04-29T14:00:15Z</cp:lastPrinted>
  <dcterms:created xsi:type="dcterms:W3CDTF">2002-04-18T16:59:30Z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