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700" tabRatio="853" activeTab="0"/>
  </bookViews>
  <sheets>
    <sheet name="Sample Description" sheetId="1" r:id="rId1"/>
    <sheet name="Metals" sheetId="2" r:id="rId2"/>
    <sheet name="PCBs" sheetId="3" r:id="rId3"/>
    <sheet name="OC Pesticides" sheetId="4" r:id="rId4"/>
    <sheet name="Methods and QA" sheetId="5" r:id="rId5"/>
  </sheets>
  <definedNames/>
  <calcPr fullCalcOnLoad="1"/>
</workbook>
</file>

<file path=xl/sharedStrings.xml><?xml version="1.0" encoding="utf-8"?>
<sst xmlns="http://schemas.openxmlformats.org/spreadsheetml/2006/main" count="1329" uniqueCount="230">
  <si>
    <t>DR1</t>
  </si>
  <si>
    <t>DR2</t>
  </si>
  <si>
    <t>DR3</t>
  </si>
  <si>
    <t>DR4</t>
  </si>
  <si>
    <t>DR5</t>
  </si>
  <si>
    <t>DR6</t>
  </si>
  <si>
    <t>DR7</t>
  </si>
  <si>
    <t>DR8</t>
  </si>
  <si>
    <t>DR9</t>
  </si>
  <si>
    <t>DR10</t>
  </si>
  <si>
    <t>Raccoon Creek</t>
  </si>
  <si>
    <t>Deepwater</t>
  </si>
  <si>
    <t>Burlington Island</t>
  </si>
  <si>
    <t>Easton</t>
  </si>
  <si>
    <t>Yardley</t>
  </si>
  <si>
    <t>Petty Island</t>
  </si>
  <si>
    <t>May 23, 1990</t>
  </si>
  <si>
    <t>June 7, 1990</t>
  </si>
  <si>
    <t>June 6, 1990</t>
  </si>
  <si>
    <t>May 22, 1990</t>
  </si>
  <si>
    <t>June 5, 1990</t>
  </si>
  <si>
    <t>June 4, 1990</t>
  </si>
  <si>
    <t>June 22, 1990</t>
  </si>
  <si>
    <t>June 18, 1990</t>
  </si>
  <si>
    <t>July 5, 1990</t>
  </si>
  <si>
    <t>White Perch</t>
  </si>
  <si>
    <t>Channel Catfish</t>
  </si>
  <si>
    <t>Weight</t>
  </si>
  <si>
    <t>DR11</t>
  </si>
  <si>
    <t>DR13</t>
  </si>
  <si>
    <t>DR14</t>
  </si>
  <si>
    <t>DR15</t>
  </si>
  <si>
    <t>DR16</t>
  </si>
  <si>
    <t>Lambertville</t>
  </si>
  <si>
    <t>July 2, 1990</t>
  </si>
  <si>
    <t>July 8, 1990</t>
  </si>
  <si>
    <t>July 1, 1990</t>
  </si>
  <si>
    <t>Blue Crab</t>
  </si>
  <si>
    <t>Striped Bass</t>
  </si>
  <si>
    <t>DR17</t>
  </si>
  <si>
    <t>DR18</t>
  </si>
  <si>
    <t>IS</t>
  </si>
  <si>
    <t>HCB</t>
  </si>
  <si>
    <t>Dieldrin</t>
  </si>
  <si>
    <t>Heptachlor epoxide</t>
  </si>
  <si>
    <t>Oxychlordane</t>
  </si>
  <si>
    <t>o,p'-DDE</t>
  </si>
  <si>
    <t>o,p'-DDD</t>
  </si>
  <si>
    <t>p,p'-DDE</t>
  </si>
  <si>
    <t>p,p'-DDD</t>
  </si>
  <si>
    <t>p,p'-DDT</t>
  </si>
  <si>
    <r>
      <t xml:space="preserve">DR12 </t>
    </r>
    <r>
      <rPr>
        <vertAlign val="superscript"/>
        <sz val="10"/>
        <rFont val="Arial"/>
        <family val="2"/>
      </rPr>
      <t>(1)</t>
    </r>
  </si>
  <si>
    <r>
      <t xml:space="preserve">DR19 </t>
    </r>
    <r>
      <rPr>
        <vertAlign val="superscript"/>
        <sz val="10"/>
        <rFont val="Arial"/>
        <family val="2"/>
      </rPr>
      <t>(1)</t>
    </r>
  </si>
  <si>
    <t>Notes:</t>
  </si>
  <si>
    <t>Sample Description</t>
  </si>
  <si>
    <t>Mean</t>
  </si>
  <si>
    <t>Minimum</t>
  </si>
  <si>
    <t>Maximum</t>
  </si>
  <si>
    <t xml:space="preserve">Date </t>
  </si>
  <si>
    <t>Portion</t>
  </si>
  <si>
    <t>Sample ID</t>
  </si>
  <si>
    <t>Waterbody</t>
  </si>
  <si>
    <t>Location</t>
  </si>
  <si>
    <r>
      <t xml:space="preserve">Latitude </t>
    </r>
    <r>
      <rPr>
        <vertAlign val="superscript"/>
        <sz val="10"/>
        <rFont val="Arial"/>
        <family val="2"/>
      </rPr>
      <t>(1)</t>
    </r>
  </si>
  <si>
    <r>
      <t xml:space="preserve">Longitude </t>
    </r>
    <r>
      <rPr>
        <vertAlign val="superscript"/>
        <sz val="10"/>
        <rFont val="Arial"/>
        <family val="2"/>
      </rPr>
      <t>(1)</t>
    </r>
  </si>
  <si>
    <t>Sampled</t>
  </si>
  <si>
    <t>Species</t>
  </si>
  <si>
    <t>Analyzed</t>
  </si>
  <si>
    <t>in Sample</t>
  </si>
  <si>
    <t>(cm)</t>
  </si>
  <si>
    <t>(gm)</t>
  </si>
  <si>
    <t>1.  Rice, C.L.  1993.  Concentrations of Organochlorines and Trace Elements in Fish and Blue Crabs from the Delaware River, Easton to Deepwater (93-5).  U.S. Fish and Wildlife Service, State College, PA.</t>
  </si>
  <si>
    <t>2.  Mississippi State Chemical Laboratory, Mississippi State University.  1990.  Catalog # 6315 Sample Analyses Results for U.S. Fish and Wildlife Service.</t>
  </si>
  <si>
    <t>Delaware River</t>
  </si>
  <si>
    <t>Fillet Skin On</t>
  </si>
  <si>
    <t>Fillet Skin Off</t>
  </si>
  <si>
    <t>Walleye</t>
  </si>
  <si>
    <t>Hepatopancreas</t>
  </si>
  <si>
    <t>40 41 39.3</t>
  </si>
  <si>
    <t>75 12 14.7</t>
  </si>
  <si>
    <t>40 21 51.1</t>
  </si>
  <si>
    <t>74 56 58.7</t>
  </si>
  <si>
    <t>40 14 42.2</t>
  </si>
  <si>
    <t>74 49 52.9</t>
  </si>
  <si>
    <t>74 51 31.7</t>
  </si>
  <si>
    <t>39 58 34.2</t>
  </si>
  <si>
    <t>75 05 32.4</t>
  </si>
  <si>
    <t>39 48 32.0</t>
  </si>
  <si>
    <t>75 23 08.0</t>
  </si>
  <si>
    <t>39 41 17.6</t>
  </si>
  <si>
    <t>75 31 33.9</t>
  </si>
  <si>
    <t>Fish and Blue Crab Tissue Residue Data Reported by the U.S. Fish and Wildlife Service</t>
  </si>
  <si>
    <t>for the Delaware River from Easton to Deepwater</t>
  </si>
  <si>
    <t>A.  Methods</t>
  </si>
  <si>
    <t>Analytical methods used are described in:</t>
  </si>
  <si>
    <t>Briefly,</t>
  </si>
  <si>
    <t>B.  Quality Assurance</t>
  </si>
  <si>
    <t xml:space="preserve">Quality assurance data are presented in:  </t>
  </si>
  <si>
    <t xml:space="preserve">Analyses for PCBs and organochlorine pesticides were performed by the Mississippi State Chemical Laboratory, Mississippi State University.  </t>
  </si>
  <si>
    <t xml:space="preserve">Analyses for trace elements were performed by the Research Triangle Institute, Research Triangle Park, NC. </t>
  </si>
  <si>
    <t>1.  Latitude and Longitude were not reported in the 1993 USFWS report.  Values in the above table were assigned using mapping software.</t>
  </si>
  <si>
    <t>na</t>
  </si>
  <si>
    <r>
      <t xml:space="preserve">Length </t>
    </r>
    <r>
      <rPr>
        <vertAlign val="superscript"/>
        <sz val="10"/>
        <rFont val="Arial"/>
        <family val="2"/>
      </rPr>
      <t>(2)</t>
    </r>
  </si>
  <si>
    <r>
      <t xml:space="preserve">Length </t>
    </r>
    <r>
      <rPr>
        <vertAlign val="superscript"/>
        <sz val="10"/>
        <rFont val="Arial"/>
        <family val="2"/>
      </rPr>
      <t>(2)</t>
    </r>
    <r>
      <rPr>
        <sz val="10"/>
        <rFont val="Arial"/>
        <family val="0"/>
      </rPr>
      <t xml:space="preserve">                                      </t>
    </r>
  </si>
  <si>
    <r>
      <t xml:space="preserve">DR12 </t>
    </r>
    <r>
      <rPr>
        <vertAlign val="superscript"/>
        <sz val="10"/>
        <rFont val="Arial"/>
        <family val="2"/>
      </rPr>
      <t>(3)</t>
    </r>
  </si>
  <si>
    <r>
      <t xml:space="preserve">DR19 </t>
    </r>
    <r>
      <rPr>
        <vertAlign val="superscript"/>
        <sz val="10"/>
        <rFont val="Arial"/>
        <family val="2"/>
      </rPr>
      <t>(3)</t>
    </r>
  </si>
  <si>
    <t>3.  Samples DR12 and DR19 were obtained from the same individuals.</t>
  </si>
  <si>
    <r>
      <t xml:space="preserve">na </t>
    </r>
    <r>
      <rPr>
        <vertAlign val="superscript"/>
        <sz val="10"/>
        <rFont val="Arial"/>
        <family val="2"/>
      </rPr>
      <t>(4)</t>
    </r>
  </si>
  <si>
    <t>4.  na = not available</t>
  </si>
  <si>
    <t>Arsenic</t>
  </si>
  <si>
    <t>Boron</t>
  </si>
  <si>
    <t>Barium</t>
  </si>
  <si>
    <t>Chromium</t>
  </si>
  <si>
    <t>Copper</t>
  </si>
  <si>
    <t>Iron</t>
  </si>
  <si>
    <t>Mercury</t>
  </si>
  <si>
    <t>Magnesium</t>
  </si>
  <si>
    <t>Manganese</t>
  </si>
  <si>
    <t>Nickel</t>
  </si>
  <si>
    <t>Lead</t>
  </si>
  <si>
    <t>Selenium</t>
  </si>
  <si>
    <t>Strontium</t>
  </si>
  <si>
    <t>Zinc</t>
  </si>
  <si>
    <t>% Moisture</t>
  </si>
  <si>
    <t>Beryllium</t>
  </si>
  <si>
    <t>Cadmium</t>
  </si>
  <si>
    <t>Cobalt</t>
  </si>
  <si>
    <t>Molybdenum</t>
  </si>
  <si>
    <t>Antimony</t>
  </si>
  <si>
    <t>Tin</t>
  </si>
  <si>
    <t>Vanadium</t>
  </si>
  <si>
    <t>Metals Results</t>
  </si>
  <si>
    <r>
      <t>All values in ppm dry weight.</t>
    </r>
  </si>
  <si>
    <t>% Lipid</t>
  </si>
  <si>
    <t>Chlordane-gamma</t>
  </si>
  <si>
    <t>Chlordane-alpha</t>
  </si>
  <si>
    <t>Nonachlor-trans</t>
  </si>
  <si>
    <t>Nonachlor-cis</t>
  </si>
  <si>
    <t>Endrin</t>
  </si>
  <si>
    <t>Mirex</t>
  </si>
  <si>
    <t>Toxaphene</t>
  </si>
  <si>
    <t>o,p'-DDT</t>
  </si>
  <si>
    <t>BHC-alpha</t>
  </si>
  <si>
    <t>BHC-beta</t>
  </si>
  <si>
    <t>BHC-delta</t>
  </si>
  <si>
    <t>BHC-gamma</t>
  </si>
  <si>
    <t>All values in ppm wet weight.</t>
  </si>
  <si>
    <t>1. Samples DR12 and DR19 were obtained from the same individuals.</t>
  </si>
  <si>
    <t>&lt;0.05</t>
  </si>
  <si>
    <t>&lt;0.01</t>
  </si>
  <si>
    <t>1.  Rice, C.L.  1992.  Concentrations of Organochlorines and Trace Elements in Fish and Blue Crabs from the Delaware River, Easton to Deepwater (93-5).  U.S. Fish and Wildlife Service, State College, PA.</t>
  </si>
  <si>
    <t>Meat</t>
  </si>
  <si>
    <t>Meat + Hepatopancreas</t>
  </si>
  <si>
    <t>No.of Individuals</t>
  </si>
  <si>
    <t xml:space="preserve">2.  For blue crab, length measurements were taken across the shell, from point to point.   </t>
  </si>
  <si>
    <t>2.  Mississippi State Chemical Laboratory, Mississippi State University.  1990.  Catalog # 6315 Sample Analyses Results [for Organochlorine Pesticides and PCBs].   Prepared for the U.S. Fish and Wildlife Service.</t>
  </si>
  <si>
    <t>3.  Research Triangle Institute.  1990.  Catalog # 6315 Chemical Analysis of Environmental Materials for Residues of Inorganic Contaminants.  Prepared for the U.S. Fish and Wildlife Service.</t>
  </si>
  <si>
    <t>Arsenic and Selenium were analyzed using Graphite Furnace Atomic Absorption (GFAA).</t>
  </si>
  <si>
    <t>Mercury was analyzed by Cold Vapor Atomic Absorption (CVAA).</t>
  </si>
  <si>
    <t>Trace elements (except Arsenic, Selenium, and Mercury) were analyzed using Inductively Coupled Plasma (ICP) precon (microwave).</t>
  </si>
  <si>
    <t>&lt;5.0</t>
  </si>
  <si>
    <t>&lt;0.3</t>
  </si>
  <si>
    <t>&lt;0.5</t>
  </si>
  <si>
    <t>&lt;0.1</t>
  </si>
  <si>
    <t>&lt;1.5</t>
  </si>
  <si>
    <t>&lt;3.0</t>
  </si>
  <si>
    <t>Data and information in this workbook were obtained from four sources:</t>
  </si>
  <si>
    <r>
      <t xml:space="preserve">Total DDT </t>
    </r>
    <r>
      <rPr>
        <vertAlign val="superscript"/>
        <sz val="10"/>
        <rFont val="Arial"/>
        <family val="2"/>
      </rPr>
      <t>(3)</t>
    </r>
  </si>
  <si>
    <t>4.  Personal communication with personnel from Mississippi Chemical Laboratory.</t>
  </si>
  <si>
    <t>Organochlorine Pesticides</t>
  </si>
  <si>
    <t>Aroclor 1242</t>
  </si>
  <si>
    <t>Aroclor 1248</t>
  </si>
  <si>
    <t>Aroclor 1254</t>
  </si>
  <si>
    <t>Aroclor 1260</t>
  </si>
  <si>
    <t xml:space="preserve">3. Value for Total DDT in the table represents the sum of the o,p' and p,p' isomers of DDE, DDD, and DDT.  Values for Total DDT in the 1993 USFWS Report include the p,p' isomers only. </t>
  </si>
  <si>
    <t>ND(&lt;0.05)</t>
  </si>
  <si>
    <t>0.49</t>
  </si>
  <si>
    <t>0.35</t>
  </si>
  <si>
    <t>0.84</t>
  </si>
  <si>
    <t>0.99</t>
  </si>
  <si>
    <t>0.66</t>
  </si>
  <si>
    <t>0.51</t>
  </si>
  <si>
    <t>0.36</t>
  </si>
  <si>
    <t>0.87</t>
  </si>
  <si>
    <t>0.72</t>
  </si>
  <si>
    <t>0.81</t>
  </si>
  <si>
    <t>1.5</t>
  </si>
  <si>
    <t>0.59</t>
  </si>
  <si>
    <t>0.95</t>
  </si>
  <si>
    <t>2.5</t>
  </si>
  <si>
    <t>0.29</t>
  </si>
  <si>
    <t>0.70</t>
  </si>
  <si>
    <t>0.50</t>
  </si>
  <si>
    <t>0.45</t>
  </si>
  <si>
    <t>0.78</t>
  </si>
  <si>
    <t>0.62</t>
  </si>
  <si>
    <t>1.4</t>
  </si>
  <si>
    <t>0.39</t>
  </si>
  <si>
    <t>0.38</t>
  </si>
  <si>
    <t>0.77</t>
  </si>
  <si>
    <t>0.73</t>
  </si>
  <si>
    <t>0.52</t>
  </si>
  <si>
    <t>1.2</t>
  </si>
  <si>
    <t>0.07</t>
  </si>
  <si>
    <t>0.21</t>
  </si>
  <si>
    <t>0.28</t>
  </si>
  <si>
    <t>0.06</t>
  </si>
  <si>
    <t>0.12</t>
  </si>
  <si>
    <t>0.19</t>
  </si>
  <si>
    <t>0.31</t>
  </si>
  <si>
    <t>0.09</t>
  </si>
  <si>
    <t>0.46</t>
  </si>
  <si>
    <t>0.55</t>
  </si>
  <si>
    <t>0.41</t>
  </si>
  <si>
    <t>1.6</t>
  </si>
  <si>
    <t>PCB Results</t>
  </si>
  <si>
    <r>
      <t xml:space="preserve">Latitude </t>
    </r>
    <r>
      <rPr>
        <vertAlign val="superscript"/>
        <sz val="10"/>
        <rFont val="Arial"/>
        <family val="2"/>
      </rPr>
      <t>(2)</t>
    </r>
  </si>
  <si>
    <r>
      <t xml:space="preserve">Longitude </t>
    </r>
    <r>
      <rPr>
        <vertAlign val="superscript"/>
        <sz val="10"/>
        <rFont val="Arial"/>
        <family val="2"/>
      </rPr>
      <t>(2)</t>
    </r>
  </si>
  <si>
    <t>2. Latitude and Longitude were not reported in the 1993 USFWS report.  Values in the above table were assigned using mapping software.</t>
  </si>
  <si>
    <r>
      <t xml:space="preserve">IS </t>
    </r>
    <r>
      <rPr>
        <vertAlign val="superscript"/>
        <sz val="10"/>
        <rFont val="Arial"/>
        <family val="2"/>
      </rPr>
      <t>(3)</t>
    </r>
  </si>
  <si>
    <t xml:space="preserve">3. IS = Insufficient sample size to conduct ICP analysis.  This sample was only analyzed for arsenic, mercury, and selenium. </t>
  </si>
  <si>
    <t>4. The 1993 USFWS Report indicates that results for silver should be considered questionable, as silver recovery by the analytical method used is usually low.</t>
  </si>
  <si>
    <r>
      <t xml:space="preserve">Silver </t>
    </r>
    <r>
      <rPr>
        <vertAlign val="superscript"/>
        <sz val="10"/>
        <rFont val="Arial"/>
        <family val="2"/>
      </rPr>
      <t>(4)</t>
    </r>
  </si>
  <si>
    <t>40 05 00.7</t>
  </si>
  <si>
    <r>
      <t xml:space="preserve">Total PCB </t>
    </r>
    <r>
      <rPr>
        <vertAlign val="superscript"/>
        <sz val="10"/>
        <rFont val="Arial"/>
        <family val="2"/>
      </rPr>
      <t>(3)</t>
    </r>
    <r>
      <rPr>
        <sz val="10"/>
        <rFont val="Arial"/>
        <family val="0"/>
      </rPr>
      <t xml:space="preserve"> </t>
    </r>
  </si>
  <si>
    <r>
      <t xml:space="preserve">1.7 </t>
    </r>
    <r>
      <rPr>
        <vertAlign val="superscript"/>
        <sz val="10"/>
        <rFont val="Arial"/>
        <family val="2"/>
      </rPr>
      <t>(4)</t>
    </r>
  </si>
  <si>
    <r>
      <t xml:space="preserve">1.4 </t>
    </r>
    <r>
      <rPr>
        <vertAlign val="superscript"/>
        <sz val="10"/>
        <rFont val="Arial"/>
        <family val="2"/>
      </rPr>
      <t>(4)</t>
    </r>
  </si>
  <si>
    <t xml:space="preserve">3. Total PCB = sum of Arochlor 1242, 1248, 1254, and 1260. </t>
  </si>
  <si>
    <t>4. Confirmed by GC/MS</t>
  </si>
  <si>
    <t xml:space="preserve">PCB Aroclors and organochlorine pesticides were analyzed by Gas Chromatography with Electron Capture Detection (GC/ECD).   Confirmation was performed for some samples/analytes through GC/Mass Spectrometry (GC/MS).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</si>
</sst>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sz val="18"/>
      <name val="Arial"/>
      <family val="0"/>
    </font>
    <font>
      <b/>
      <sz val="12"/>
      <name val="Arial"/>
      <family val="0"/>
    </font>
    <font>
      <sz val="8"/>
      <name val="Arial"/>
      <family val="0"/>
    </font>
    <font>
      <sz val="9"/>
      <name val="Arial"/>
      <family val="0"/>
    </font>
    <font>
      <b/>
      <sz val="10"/>
      <name val="Arial"/>
      <family val="2"/>
    </font>
    <font>
      <vertAlign val="superscript"/>
      <sz val="10"/>
      <name val="Arial"/>
      <family val="2"/>
    </font>
  </fonts>
  <fills count="2">
    <fill>
      <patternFill/>
    </fill>
    <fill>
      <patternFill patternType="gray125"/>
    </fill>
  </fills>
  <borders count="1">
    <border>
      <left/>
      <right/>
      <top/>
      <bottom/>
      <diagonal/>
    </border>
  </borders>
  <cellStyleXfs count="2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10" fontId="0" fillId="0" borderId="0" applyFont="0" applyFill="0" applyBorder="0" applyAlignment="0" applyProtection="0"/>
    <xf numFmtId="0" fontId="0" fillId="0" borderId="0" applyFont="0" applyFill="0" applyBorder="0" applyAlignment="0" applyProtection="0"/>
  </cellStyleXfs>
  <cellXfs count="32">
    <xf numFmtId="0" fontId="0" fillId="0" borderId="0" xfId="0" applyAlignment="1">
      <alignment/>
    </xf>
    <xf numFmtId="0" fontId="0" fillId="0" borderId="0" xfId="0" applyAlignment="1">
      <alignment horizontal="center"/>
    </xf>
    <xf numFmtId="0" fontId="3" fillId="0" borderId="0" xfId="0" applyAlignment="1">
      <alignment horizontal="center"/>
    </xf>
    <xf numFmtId="0" fontId="4" fillId="0" borderId="0" xfId="0" applyAlignment="1">
      <alignment/>
    </xf>
    <xf numFmtId="0" fontId="0" fillId="0" borderId="0" xfId="0" applyAlignment="1">
      <alignment horizontal="centerContinuous"/>
    </xf>
    <xf numFmtId="0" fontId="3" fillId="0" borderId="0" xfId="0" applyAlignment="1">
      <alignment horizontal="centerContinuous"/>
    </xf>
    <xf numFmtId="0" fontId="0" fillId="0" borderId="0" xfId="0" applyAlignment="1">
      <alignment horizontal="center"/>
    </xf>
    <xf numFmtId="0" fontId="0" fillId="0" borderId="0" xfId="0" applyAlignment="1">
      <alignment horizontal="left"/>
    </xf>
    <xf numFmtId="0" fontId="2" fillId="0" borderId="0" xfId="0" applyFont="1" applyAlignment="1">
      <alignment vertical="top"/>
    </xf>
    <xf numFmtId="0" fontId="0" fillId="0" borderId="0" xfId="0" applyAlignment="1">
      <alignment vertical="top"/>
    </xf>
    <xf numFmtId="0" fontId="5" fillId="0" borderId="0" xfId="0" applyFont="1" applyBorder="1" applyAlignment="1">
      <alignment vertical="top"/>
    </xf>
    <xf numFmtId="0" fontId="0" fillId="0" borderId="0" xfId="0" applyBorder="1" applyAlignment="1">
      <alignment vertical="top"/>
    </xf>
    <xf numFmtId="0" fontId="5" fillId="0" borderId="0" xfId="0" applyFont="1" applyAlignment="1">
      <alignment vertical="top"/>
    </xf>
    <xf numFmtId="0" fontId="0" fillId="0" borderId="0" xfId="0" applyAlignment="1">
      <alignment horizontal="center"/>
    </xf>
    <xf numFmtId="0" fontId="0" fillId="0" borderId="0" xfId="0" applyAlignment="1" quotePrefix="1">
      <alignment horizontal="center"/>
    </xf>
    <xf numFmtId="0" fontId="0" fillId="0" borderId="0" xfId="0" applyFill="1" applyAlignment="1">
      <alignment horizontal="left"/>
    </xf>
    <xf numFmtId="0" fontId="4" fillId="0" borderId="0" xfId="0" applyFont="1" applyAlignment="1">
      <alignment/>
    </xf>
    <xf numFmtId="0" fontId="0" fillId="0" borderId="0" xfId="0" applyFont="1" applyAlignment="1">
      <alignment horizontal="left"/>
    </xf>
    <xf numFmtId="0" fontId="0" fillId="0" borderId="0" xfId="0" applyAlignment="1">
      <alignment horizontal="right"/>
    </xf>
    <xf numFmtId="0" fontId="5" fillId="0" borderId="0" xfId="0" applyFont="1" applyAlignment="1">
      <alignment/>
    </xf>
    <xf numFmtId="0" fontId="0" fillId="0" borderId="0" xfId="0" applyFont="1" applyAlignment="1">
      <alignment/>
    </xf>
    <xf numFmtId="0" fontId="3" fillId="0" borderId="0" xfId="0" applyFont="1" applyAlignment="1">
      <alignment horizontal="left"/>
    </xf>
    <xf numFmtId="0" fontId="0" fillId="0" borderId="0" xfId="0" applyFont="1" applyFill="1" applyAlignment="1">
      <alignment horizontal="left"/>
    </xf>
    <xf numFmtId="0" fontId="0" fillId="0" borderId="0" xfId="0" applyFont="1" applyBorder="1" applyAlignment="1">
      <alignment vertical="top"/>
    </xf>
    <xf numFmtId="0" fontId="0" fillId="0" borderId="0" xfId="0" applyFont="1" applyAlignment="1">
      <alignment horizontal="left"/>
    </xf>
    <xf numFmtId="0" fontId="5" fillId="0" borderId="0" xfId="0" applyFont="1" applyAlignment="1">
      <alignment horizontal="left"/>
    </xf>
    <xf numFmtId="164"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center"/>
    </xf>
    <xf numFmtId="164" fontId="0" fillId="0" borderId="0" xfId="0" applyNumberFormat="1" applyAlignment="1">
      <alignment horizontal="center"/>
    </xf>
    <xf numFmtId="0" fontId="4" fillId="0" borderId="0" xfId="0" applyFont="1" applyAlignment="1">
      <alignment horizontal="center"/>
    </xf>
    <xf numFmtId="2" fontId="0" fillId="0" borderId="0" xfId="0" applyNumberFormat="1" applyAlignment="1">
      <alignment horizontal="center"/>
    </xf>
  </cellXfs>
  <cellStyles count="11">
    <cellStyle name="Normal" xfId="0"/>
    <cellStyle name="Comma" xfId="15"/>
    <cellStyle name="Comma0" xfId="16"/>
    <cellStyle name="Currency" xfId="17"/>
    <cellStyle name="Currency0" xfId="18"/>
    <cellStyle name="Date" xfId="19"/>
    <cellStyle name="Fixed" xfId="20"/>
    <cellStyle name="Heading 1" xfId="21"/>
    <cellStyle name="Heading 2" xfId="22"/>
    <cellStyle name="Percent"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125"/>
  <sheetViews>
    <sheetView tabSelected="1" workbookViewId="0" topLeftCell="A1">
      <selection activeCell="A1" sqref="A1"/>
    </sheetView>
  </sheetViews>
  <sheetFormatPr defaultColWidth="9.140625" defaultRowHeight="12.75"/>
  <cols>
    <col min="1" max="1" width="11.140625" style="0" customWidth="1"/>
    <col min="2" max="2" width="13.7109375" style="0" customWidth="1"/>
    <col min="3" max="3" width="14.8515625" style="0" customWidth="1"/>
    <col min="4" max="4" width="12.7109375" style="0" customWidth="1"/>
    <col min="5" max="5" width="11.7109375" style="0" customWidth="1"/>
    <col min="6" max="6" width="14.28125" style="0" customWidth="1"/>
    <col min="7" max="7" width="16.00390625" style="0" customWidth="1"/>
    <col min="8" max="8" width="21.00390625" style="0" customWidth="1"/>
    <col min="9" max="9" width="14.28125" style="0" customWidth="1"/>
    <col min="10" max="10" width="8.7109375" style="0" customWidth="1"/>
    <col min="11" max="12" width="9.57421875" style="0" customWidth="1"/>
    <col min="13" max="13" width="7.57421875" style="0" customWidth="1"/>
    <col min="14" max="14" width="8.57421875" style="0" customWidth="1"/>
    <col min="15" max="15" width="10.00390625" style="0" customWidth="1"/>
    <col min="16" max="16" width="6.140625" style="0" customWidth="1"/>
    <col min="17" max="17" width="6.421875" style="0" customWidth="1"/>
    <col min="18" max="18" width="8.00390625" style="0" customWidth="1"/>
    <col min="19" max="19" width="6.57421875" style="0" customWidth="1"/>
    <col min="20" max="20" width="6.140625" style="0" customWidth="1"/>
  </cols>
  <sheetData>
    <row r="1" spans="1:16" ht="15.75">
      <c r="A1" s="8" t="s">
        <v>91</v>
      </c>
      <c r="B1" s="9"/>
      <c r="C1" s="9"/>
      <c r="D1" s="9"/>
      <c r="E1" s="9"/>
      <c r="F1" s="9"/>
      <c r="G1" s="9"/>
      <c r="H1" s="9"/>
      <c r="I1" s="9"/>
      <c r="J1" s="9"/>
      <c r="K1" s="9"/>
      <c r="L1" s="9"/>
      <c r="M1" s="9"/>
      <c r="N1" s="9"/>
      <c r="O1" s="9"/>
      <c r="P1" s="9"/>
    </row>
    <row r="2" spans="1:16" ht="15.75">
      <c r="A2" s="8" t="s">
        <v>92</v>
      </c>
      <c r="B2" s="9"/>
      <c r="C2" s="9"/>
      <c r="D2" s="9"/>
      <c r="E2" s="9"/>
      <c r="F2" s="9"/>
      <c r="G2" s="9"/>
      <c r="H2" s="9"/>
      <c r="I2" s="9"/>
      <c r="J2" s="9"/>
      <c r="K2" s="9"/>
      <c r="L2" s="9"/>
      <c r="M2" s="9"/>
      <c r="N2" s="9"/>
      <c r="O2" s="9"/>
      <c r="P2" s="9"/>
    </row>
    <row r="3" spans="1:16" ht="12.75">
      <c r="A3" s="9"/>
      <c r="B3" s="9"/>
      <c r="C3" s="9"/>
      <c r="D3" s="9"/>
      <c r="E3" s="9"/>
      <c r="F3" s="9"/>
      <c r="G3" s="9"/>
      <c r="H3" s="9"/>
      <c r="I3" s="9"/>
      <c r="J3" s="9"/>
      <c r="K3" s="9"/>
      <c r="L3" s="9"/>
      <c r="M3" s="9"/>
      <c r="N3" s="9"/>
      <c r="O3" s="9"/>
      <c r="P3" s="9"/>
    </row>
    <row r="4" spans="1:16" ht="12.75">
      <c r="A4" s="10" t="s">
        <v>166</v>
      </c>
      <c r="B4" s="11"/>
      <c r="C4" s="11"/>
      <c r="D4" s="11"/>
      <c r="E4" s="11"/>
      <c r="F4" s="11"/>
      <c r="G4" s="11"/>
      <c r="H4" s="11"/>
      <c r="I4" s="11"/>
      <c r="J4" s="11"/>
      <c r="K4" s="9"/>
      <c r="L4" s="9"/>
      <c r="M4" s="9"/>
      <c r="N4" s="9"/>
      <c r="O4" s="9"/>
      <c r="P4" s="9"/>
    </row>
    <row r="5" spans="1:16" ht="12.75">
      <c r="A5" s="10" t="s">
        <v>150</v>
      </c>
      <c r="B5" s="11"/>
      <c r="C5" s="11"/>
      <c r="D5" s="11"/>
      <c r="E5" s="11"/>
      <c r="F5" s="11"/>
      <c r="G5" s="11"/>
      <c r="H5" s="11"/>
      <c r="I5" s="11"/>
      <c r="J5" s="11"/>
      <c r="K5" s="9"/>
      <c r="L5" s="9"/>
      <c r="M5" s="9"/>
      <c r="N5" s="9"/>
      <c r="O5" s="9"/>
      <c r="P5" s="9"/>
    </row>
    <row r="6" spans="1:16" ht="12.75">
      <c r="A6" s="10" t="s">
        <v>155</v>
      </c>
      <c r="B6" s="11"/>
      <c r="C6" s="11"/>
      <c r="D6" s="11"/>
      <c r="E6" s="11"/>
      <c r="F6" s="11"/>
      <c r="G6" s="11"/>
      <c r="H6" s="11"/>
      <c r="I6" s="11"/>
      <c r="J6" s="11"/>
      <c r="K6" s="9"/>
      <c r="L6" s="9"/>
      <c r="M6" s="9"/>
      <c r="N6" s="9"/>
      <c r="O6" s="9"/>
      <c r="P6" s="9"/>
    </row>
    <row r="7" spans="1:16" ht="12.75">
      <c r="A7" s="10" t="s">
        <v>156</v>
      </c>
      <c r="B7" s="11"/>
      <c r="C7" s="11"/>
      <c r="D7" s="11"/>
      <c r="E7" s="11"/>
      <c r="F7" s="11"/>
      <c r="G7" s="11"/>
      <c r="H7" s="11"/>
      <c r="I7" s="11"/>
      <c r="J7" s="11"/>
      <c r="K7" s="9"/>
      <c r="L7" s="9"/>
      <c r="M7" s="9"/>
      <c r="N7" s="9"/>
      <c r="O7" s="9"/>
      <c r="P7" s="9"/>
    </row>
    <row r="8" spans="1:16" ht="12.75">
      <c r="A8" s="10" t="s">
        <v>168</v>
      </c>
      <c r="B8" s="11"/>
      <c r="C8" s="11"/>
      <c r="D8" s="11"/>
      <c r="E8" s="11"/>
      <c r="F8" s="11"/>
      <c r="G8" s="11"/>
      <c r="H8" s="11"/>
      <c r="I8" s="11"/>
      <c r="J8" s="11"/>
      <c r="K8" s="9"/>
      <c r="L8" s="9"/>
      <c r="M8" s="9"/>
      <c r="N8" s="9"/>
      <c r="O8" s="9"/>
      <c r="P8" s="9"/>
    </row>
    <row r="9" spans="1:16" ht="12.75">
      <c r="A9" s="10"/>
      <c r="B9" s="9"/>
      <c r="C9" s="9"/>
      <c r="D9" s="9"/>
      <c r="E9" s="9"/>
      <c r="F9" s="9"/>
      <c r="G9" s="9"/>
      <c r="H9" s="9"/>
      <c r="I9" s="9"/>
      <c r="J9" s="9"/>
      <c r="K9" s="9"/>
      <c r="L9" s="9"/>
      <c r="M9" s="9"/>
      <c r="N9" s="9"/>
      <c r="O9" s="9"/>
      <c r="P9" s="9"/>
    </row>
    <row r="10" spans="2:16" ht="12.75">
      <c r="B10" s="9"/>
      <c r="C10" s="9"/>
      <c r="D10" s="9"/>
      <c r="E10" s="9"/>
      <c r="F10" s="9"/>
      <c r="G10" s="9"/>
      <c r="H10" s="9"/>
      <c r="I10" s="9"/>
      <c r="J10" s="9"/>
      <c r="K10" s="9"/>
      <c r="L10" s="9"/>
      <c r="M10" s="9"/>
      <c r="N10" s="9"/>
      <c r="O10" s="9"/>
      <c r="P10" s="9"/>
    </row>
    <row r="11" spans="1:16" ht="12.75">
      <c r="A11" s="12" t="s">
        <v>54</v>
      </c>
      <c r="B11" s="12"/>
      <c r="C11" s="9"/>
      <c r="D11" s="9"/>
      <c r="E11" s="9"/>
      <c r="F11" s="9"/>
      <c r="G11" s="9"/>
      <c r="H11" s="9"/>
      <c r="I11" s="9"/>
      <c r="J11" s="9"/>
      <c r="K11" s="9"/>
      <c r="L11" s="9"/>
      <c r="M11" s="9"/>
      <c r="N11" s="9"/>
      <c r="O11" s="9"/>
      <c r="P11" s="9"/>
    </row>
    <row r="12" spans="2:15" ht="12.75">
      <c r="B12" s="13"/>
      <c r="C12" s="13"/>
      <c r="D12" s="13"/>
      <c r="E12" s="13"/>
      <c r="F12" s="13"/>
      <c r="G12" s="13"/>
      <c r="H12" s="13"/>
      <c r="I12" s="13"/>
      <c r="J12" s="13" t="s">
        <v>55</v>
      </c>
      <c r="K12" s="13" t="s">
        <v>56</v>
      </c>
      <c r="L12" s="13" t="s">
        <v>57</v>
      </c>
      <c r="M12" s="13" t="s">
        <v>55</v>
      </c>
      <c r="N12" s="13" t="s">
        <v>56</v>
      </c>
      <c r="O12" s="13" t="s">
        <v>57</v>
      </c>
    </row>
    <row r="13" spans="2:15" ht="14.25">
      <c r="B13" s="13"/>
      <c r="C13" s="13"/>
      <c r="D13" s="13"/>
      <c r="E13" s="13"/>
      <c r="F13" s="13" t="s">
        <v>58</v>
      </c>
      <c r="G13" s="13"/>
      <c r="H13" s="13" t="s">
        <v>59</v>
      </c>
      <c r="I13" s="13" t="s">
        <v>153</v>
      </c>
      <c r="J13" s="13" t="s">
        <v>102</v>
      </c>
      <c r="K13" s="13" t="s">
        <v>103</v>
      </c>
      <c r="L13" s="13" t="s">
        <v>103</v>
      </c>
      <c r="M13" s="13" t="s">
        <v>27</v>
      </c>
      <c r="N13" s="13" t="s">
        <v>27</v>
      </c>
      <c r="O13" s="13" t="s">
        <v>27</v>
      </c>
    </row>
    <row r="14" spans="1:15" ht="14.25">
      <c r="A14" s="13" t="s">
        <v>60</v>
      </c>
      <c r="B14" s="13" t="s">
        <v>61</v>
      </c>
      <c r="C14" s="13" t="s">
        <v>62</v>
      </c>
      <c r="D14" s="13" t="s">
        <v>63</v>
      </c>
      <c r="E14" s="13" t="s">
        <v>64</v>
      </c>
      <c r="F14" s="13" t="s">
        <v>65</v>
      </c>
      <c r="G14" s="13" t="s">
        <v>66</v>
      </c>
      <c r="H14" s="13" t="s">
        <v>67</v>
      </c>
      <c r="I14" s="13" t="s">
        <v>68</v>
      </c>
      <c r="J14" s="14" t="s">
        <v>69</v>
      </c>
      <c r="K14" s="14" t="s">
        <v>69</v>
      </c>
      <c r="L14" s="14" t="s">
        <v>69</v>
      </c>
      <c r="M14" s="14" t="s">
        <v>70</v>
      </c>
      <c r="N14" s="14" t="s">
        <v>70</v>
      </c>
      <c r="O14" s="14" t="s">
        <v>70</v>
      </c>
    </row>
    <row r="15" spans="17:19" ht="12.75">
      <c r="Q15" s="18"/>
      <c r="R15" s="18"/>
      <c r="S15" s="18"/>
    </row>
    <row r="16" spans="1:15" ht="12.75">
      <c r="A16" s="4" t="s">
        <v>0</v>
      </c>
      <c r="B16" t="s">
        <v>73</v>
      </c>
      <c r="C16" s="7" t="s">
        <v>10</v>
      </c>
      <c r="D16" s="6" t="s">
        <v>87</v>
      </c>
      <c r="E16" s="6" t="s">
        <v>88</v>
      </c>
      <c r="F16" s="7" t="s">
        <v>16</v>
      </c>
      <c r="G16" s="7" t="s">
        <v>25</v>
      </c>
      <c r="H16" s="7" t="s">
        <v>74</v>
      </c>
      <c r="I16" s="6">
        <v>5</v>
      </c>
      <c r="J16" s="26">
        <v>19.94</v>
      </c>
      <c r="K16" s="26">
        <v>18.5</v>
      </c>
      <c r="L16" s="26">
        <v>21.8</v>
      </c>
      <c r="M16" s="26">
        <v>107.8</v>
      </c>
      <c r="N16" s="26">
        <v>95</v>
      </c>
      <c r="O16" s="26">
        <v>135</v>
      </c>
    </row>
    <row r="17" spans="1:15" ht="12.75">
      <c r="A17" s="4" t="s">
        <v>1</v>
      </c>
      <c r="B17" t="s">
        <v>73</v>
      </c>
      <c r="C17" s="7" t="s">
        <v>10</v>
      </c>
      <c r="D17" s="6" t="s">
        <v>87</v>
      </c>
      <c r="E17" s="6" t="s">
        <v>88</v>
      </c>
      <c r="F17" s="7" t="s">
        <v>17</v>
      </c>
      <c r="G17" s="7" t="s">
        <v>26</v>
      </c>
      <c r="H17" s="15" t="s">
        <v>75</v>
      </c>
      <c r="I17" s="6">
        <v>5</v>
      </c>
      <c r="J17" s="26">
        <v>33.68</v>
      </c>
      <c r="K17" s="26">
        <v>23</v>
      </c>
      <c r="L17" s="26">
        <v>44</v>
      </c>
      <c r="M17" s="26">
        <v>378</v>
      </c>
      <c r="N17" s="26">
        <v>100</v>
      </c>
      <c r="O17" s="26">
        <v>845</v>
      </c>
    </row>
    <row r="18" spans="1:15" ht="12.75">
      <c r="A18" s="4" t="s">
        <v>2</v>
      </c>
      <c r="B18" t="s">
        <v>73</v>
      </c>
      <c r="C18" s="7" t="s">
        <v>11</v>
      </c>
      <c r="D18" s="6" t="s">
        <v>89</v>
      </c>
      <c r="E18" s="6" t="s">
        <v>90</v>
      </c>
      <c r="F18" s="7" t="s">
        <v>18</v>
      </c>
      <c r="G18" s="7" t="s">
        <v>25</v>
      </c>
      <c r="H18" s="7" t="s">
        <v>74</v>
      </c>
      <c r="I18" s="6">
        <v>5</v>
      </c>
      <c r="J18" s="26">
        <v>19.7</v>
      </c>
      <c r="K18" s="26">
        <v>15.2</v>
      </c>
      <c r="L18" s="26">
        <v>24</v>
      </c>
      <c r="M18" s="26">
        <v>128</v>
      </c>
      <c r="N18" s="26">
        <v>45</v>
      </c>
      <c r="O18" s="26">
        <v>200</v>
      </c>
    </row>
    <row r="19" spans="1:15" ht="12.75">
      <c r="A19" s="4" t="s">
        <v>3</v>
      </c>
      <c r="B19" t="s">
        <v>73</v>
      </c>
      <c r="C19" s="7" t="s">
        <v>11</v>
      </c>
      <c r="D19" s="6" t="s">
        <v>89</v>
      </c>
      <c r="E19" s="6" t="s">
        <v>90</v>
      </c>
      <c r="F19" s="7" t="s">
        <v>19</v>
      </c>
      <c r="G19" s="7" t="s">
        <v>26</v>
      </c>
      <c r="H19" s="15" t="s">
        <v>75</v>
      </c>
      <c r="I19" s="6">
        <v>5</v>
      </c>
      <c r="J19" s="26">
        <v>38.04</v>
      </c>
      <c r="K19" s="26">
        <v>29.2</v>
      </c>
      <c r="L19" s="26">
        <v>49.5</v>
      </c>
      <c r="M19" s="26">
        <v>610.8</v>
      </c>
      <c r="N19" s="26">
        <v>180</v>
      </c>
      <c r="O19" s="26">
        <v>1312</v>
      </c>
    </row>
    <row r="20" spans="1:15" ht="12.75">
      <c r="A20" s="4" t="s">
        <v>4</v>
      </c>
      <c r="B20" t="s">
        <v>73</v>
      </c>
      <c r="C20" s="17" t="s">
        <v>12</v>
      </c>
      <c r="D20" s="6" t="s">
        <v>223</v>
      </c>
      <c r="E20" s="6" t="s">
        <v>84</v>
      </c>
      <c r="F20" s="7" t="s">
        <v>20</v>
      </c>
      <c r="G20" s="7" t="s">
        <v>25</v>
      </c>
      <c r="H20" s="7" t="s">
        <v>74</v>
      </c>
      <c r="I20" s="6">
        <v>5</v>
      </c>
      <c r="J20" s="26">
        <v>19.1</v>
      </c>
      <c r="K20" s="26">
        <v>17.5</v>
      </c>
      <c r="L20" s="26">
        <v>20.4</v>
      </c>
      <c r="M20" s="26">
        <v>100.2</v>
      </c>
      <c r="N20" s="26">
        <v>90</v>
      </c>
      <c r="O20" s="26">
        <v>121</v>
      </c>
    </row>
    <row r="21" spans="1:15" ht="12.75">
      <c r="A21" s="4" t="s">
        <v>5</v>
      </c>
      <c r="B21" t="s">
        <v>73</v>
      </c>
      <c r="C21" s="17" t="s">
        <v>12</v>
      </c>
      <c r="D21" s="6" t="s">
        <v>223</v>
      </c>
      <c r="E21" s="6" t="s">
        <v>84</v>
      </c>
      <c r="F21" s="7" t="s">
        <v>21</v>
      </c>
      <c r="G21" s="7" t="s">
        <v>26</v>
      </c>
      <c r="H21" s="15" t="s">
        <v>75</v>
      </c>
      <c r="I21" s="6">
        <v>5</v>
      </c>
      <c r="J21" s="26">
        <v>38.2</v>
      </c>
      <c r="K21" s="26">
        <v>26.3</v>
      </c>
      <c r="L21" s="26">
        <v>49.8</v>
      </c>
      <c r="M21" s="26">
        <v>586</v>
      </c>
      <c r="N21" s="26">
        <v>175</v>
      </c>
      <c r="O21" s="26">
        <v>1110</v>
      </c>
    </row>
    <row r="22" spans="1:15" ht="12.75">
      <c r="A22" s="4" t="s">
        <v>6</v>
      </c>
      <c r="B22" t="s">
        <v>73</v>
      </c>
      <c r="C22" s="7" t="s">
        <v>13</v>
      </c>
      <c r="D22" s="6" t="s">
        <v>78</v>
      </c>
      <c r="E22" s="6" t="s">
        <v>79</v>
      </c>
      <c r="F22" s="7" t="s">
        <v>22</v>
      </c>
      <c r="G22" s="7" t="s">
        <v>26</v>
      </c>
      <c r="H22" s="15" t="s">
        <v>75</v>
      </c>
      <c r="I22" s="6">
        <v>5</v>
      </c>
      <c r="J22" s="26">
        <v>35.9</v>
      </c>
      <c r="K22" s="26">
        <v>35</v>
      </c>
      <c r="L22" s="26">
        <v>36.7</v>
      </c>
      <c r="M22" s="26">
        <v>391.4</v>
      </c>
      <c r="N22" s="26">
        <v>352</v>
      </c>
      <c r="O22" s="26">
        <v>445</v>
      </c>
    </row>
    <row r="23" spans="1:15" ht="12.75">
      <c r="A23" s="4" t="s">
        <v>7</v>
      </c>
      <c r="B23" t="s">
        <v>73</v>
      </c>
      <c r="C23" s="7" t="s">
        <v>14</v>
      </c>
      <c r="D23" s="6" t="s">
        <v>82</v>
      </c>
      <c r="E23" s="6" t="s">
        <v>83</v>
      </c>
      <c r="F23" s="7" t="s">
        <v>23</v>
      </c>
      <c r="G23" s="7" t="s">
        <v>25</v>
      </c>
      <c r="H23" s="7" t="s">
        <v>74</v>
      </c>
      <c r="I23" s="6">
        <v>5</v>
      </c>
      <c r="J23" s="26">
        <v>18.04</v>
      </c>
      <c r="K23" s="26">
        <v>16.3</v>
      </c>
      <c r="L23" s="26">
        <v>20.5</v>
      </c>
      <c r="M23" s="26">
        <v>76.8</v>
      </c>
      <c r="N23" s="26">
        <v>55</v>
      </c>
      <c r="O23" s="26">
        <v>110</v>
      </c>
    </row>
    <row r="24" spans="1:15" ht="12.75">
      <c r="A24" s="4" t="s">
        <v>8</v>
      </c>
      <c r="B24" t="s">
        <v>73</v>
      </c>
      <c r="C24" s="7" t="s">
        <v>14</v>
      </c>
      <c r="D24" s="6" t="s">
        <v>82</v>
      </c>
      <c r="E24" s="6" t="s">
        <v>83</v>
      </c>
      <c r="F24" s="7" t="s">
        <v>24</v>
      </c>
      <c r="G24" s="7" t="s">
        <v>26</v>
      </c>
      <c r="H24" s="15" t="s">
        <v>75</v>
      </c>
      <c r="I24" s="6">
        <v>5</v>
      </c>
      <c r="J24" s="26">
        <v>46.78</v>
      </c>
      <c r="K24" s="26">
        <v>45.3</v>
      </c>
      <c r="L24" s="26">
        <v>49</v>
      </c>
      <c r="M24" s="26">
        <v>967.6</v>
      </c>
      <c r="N24" s="26">
        <v>870</v>
      </c>
      <c r="O24" s="26">
        <v>1263</v>
      </c>
    </row>
    <row r="25" spans="1:15" ht="12.75">
      <c r="A25" s="4" t="s">
        <v>9</v>
      </c>
      <c r="B25" t="s">
        <v>73</v>
      </c>
      <c r="C25" s="7" t="s">
        <v>15</v>
      </c>
      <c r="D25" s="6" t="s">
        <v>85</v>
      </c>
      <c r="E25" s="6" t="s">
        <v>86</v>
      </c>
      <c r="F25" s="7" t="s">
        <v>20</v>
      </c>
      <c r="G25" s="7" t="s">
        <v>25</v>
      </c>
      <c r="H25" s="7" t="s">
        <v>74</v>
      </c>
      <c r="I25" s="6">
        <v>5</v>
      </c>
      <c r="J25" s="26">
        <v>17.34</v>
      </c>
      <c r="K25" s="26">
        <v>16.8</v>
      </c>
      <c r="L25" s="26">
        <v>18.3</v>
      </c>
      <c r="M25" s="26">
        <v>78</v>
      </c>
      <c r="N25" s="26">
        <v>60</v>
      </c>
      <c r="O25" s="26">
        <v>100</v>
      </c>
    </row>
    <row r="26" spans="1:15" ht="12.75">
      <c r="A26" s="4" t="s">
        <v>28</v>
      </c>
      <c r="B26" t="s">
        <v>73</v>
      </c>
      <c r="C26" s="7" t="s">
        <v>15</v>
      </c>
      <c r="D26" s="6" t="s">
        <v>85</v>
      </c>
      <c r="E26" s="6" t="s">
        <v>86</v>
      </c>
      <c r="F26" s="7" t="s">
        <v>20</v>
      </c>
      <c r="G26" s="7" t="s">
        <v>26</v>
      </c>
      <c r="H26" s="15" t="s">
        <v>75</v>
      </c>
      <c r="I26" s="6">
        <v>5</v>
      </c>
      <c r="J26" s="26">
        <v>22.06</v>
      </c>
      <c r="K26" s="26">
        <v>15.8</v>
      </c>
      <c r="L26" s="26">
        <v>38</v>
      </c>
      <c r="M26" s="26">
        <v>121.8</v>
      </c>
      <c r="N26" s="26">
        <v>35</v>
      </c>
      <c r="O26" s="26">
        <v>400</v>
      </c>
    </row>
    <row r="27" spans="1:15" ht="14.25">
      <c r="A27" s="4" t="s">
        <v>104</v>
      </c>
      <c r="B27" t="s">
        <v>73</v>
      </c>
      <c r="C27" s="7" t="s">
        <v>11</v>
      </c>
      <c r="D27" s="6" t="s">
        <v>89</v>
      </c>
      <c r="E27" s="6" t="s">
        <v>90</v>
      </c>
      <c r="F27" s="7" t="s">
        <v>34</v>
      </c>
      <c r="G27" s="7" t="s">
        <v>37</v>
      </c>
      <c r="H27" s="7" t="s">
        <v>151</v>
      </c>
      <c r="I27" s="6">
        <v>5</v>
      </c>
      <c r="J27" s="26">
        <v>13.24</v>
      </c>
      <c r="K27" s="26">
        <v>12.2</v>
      </c>
      <c r="L27" s="26">
        <v>14</v>
      </c>
      <c r="M27" s="26">
        <v>107</v>
      </c>
      <c r="N27" s="26">
        <v>85</v>
      </c>
      <c r="O27" s="26">
        <v>135</v>
      </c>
    </row>
    <row r="28" spans="1:15" ht="12.75">
      <c r="A28" s="4" t="s">
        <v>29</v>
      </c>
      <c r="B28" t="s">
        <v>73</v>
      </c>
      <c r="C28" s="7" t="s">
        <v>11</v>
      </c>
      <c r="D28" s="6" t="s">
        <v>89</v>
      </c>
      <c r="E28" s="6" t="s">
        <v>90</v>
      </c>
      <c r="F28" s="7" t="s">
        <v>35</v>
      </c>
      <c r="G28" s="7" t="s">
        <v>37</v>
      </c>
      <c r="H28" s="7" t="s">
        <v>152</v>
      </c>
      <c r="I28" s="6">
        <v>5</v>
      </c>
      <c r="J28" s="26">
        <v>13.34</v>
      </c>
      <c r="K28" s="26">
        <v>12.2</v>
      </c>
      <c r="L28" s="26">
        <v>15</v>
      </c>
      <c r="M28" s="26">
        <v>109</v>
      </c>
      <c r="N28" s="26">
        <v>95</v>
      </c>
      <c r="O28" s="26">
        <v>120</v>
      </c>
    </row>
    <row r="29" spans="1:15" ht="12.75">
      <c r="A29" s="4" t="s">
        <v>30</v>
      </c>
      <c r="B29" t="s">
        <v>73</v>
      </c>
      <c r="C29" s="7" t="s">
        <v>11</v>
      </c>
      <c r="D29" s="6" t="s">
        <v>89</v>
      </c>
      <c r="E29" s="6" t="s">
        <v>90</v>
      </c>
      <c r="F29" s="7" t="s">
        <v>35</v>
      </c>
      <c r="G29" s="7" t="s">
        <v>37</v>
      </c>
      <c r="H29" s="7" t="s">
        <v>152</v>
      </c>
      <c r="I29" s="6">
        <v>5</v>
      </c>
      <c r="J29" s="26">
        <v>12.92</v>
      </c>
      <c r="K29" s="26">
        <v>11.6</v>
      </c>
      <c r="L29" s="26">
        <v>14</v>
      </c>
      <c r="M29" s="26">
        <v>116</v>
      </c>
      <c r="N29" s="26">
        <v>95</v>
      </c>
      <c r="O29" s="26">
        <v>155</v>
      </c>
    </row>
    <row r="30" spans="1:15" ht="14.25">
      <c r="A30" s="4" t="s">
        <v>31</v>
      </c>
      <c r="B30" t="s">
        <v>73</v>
      </c>
      <c r="C30" s="7" t="s">
        <v>33</v>
      </c>
      <c r="D30" s="6" t="s">
        <v>80</v>
      </c>
      <c r="E30" s="6" t="s">
        <v>81</v>
      </c>
      <c r="F30" s="7" t="s">
        <v>36</v>
      </c>
      <c r="G30" s="7" t="s">
        <v>38</v>
      </c>
      <c r="H30" s="7" t="s">
        <v>74</v>
      </c>
      <c r="I30" s="6">
        <v>5</v>
      </c>
      <c r="J30" s="26">
        <v>22.66</v>
      </c>
      <c r="K30" s="26">
        <v>20.9</v>
      </c>
      <c r="L30" s="26">
        <v>24.1</v>
      </c>
      <c r="M30" s="26" t="s">
        <v>107</v>
      </c>
      <c r="N30" s="26" t="s">
        <v>101</v>
      </c>
      <c r="O30" s="26" t="s">
        <v>101</v>
      </c>
    </row>
    <row r="31" spans="1:15" ht="12.75">
      <c r="A31" s="4" t="s">
        <v>32</v>
      </c>
      <c r="B31" t="s">
        <v>73</v>
      </c>
      <c r="C31" s="7" t="s">
        <v>33</v>
      </c>
      <c r="D31" s="6" t="s">
        <v>80</v>
      </c>
      <c r="E31" s="6" t="s">
        <v>81</v>
      </c>
      <c r="F31" s="7" t="s">
        <v>36</v>
      </c>
      <c r="G31" s="7" t="s">
        <v>38</v>
      </c>
      <c r="H31" s="7" t="s">
        <v>74</v>
      </c>
      <c r="I31" s="6">
        <v>5</v>
      </c>
      <c r="J31" s="26">
        <v>17.74</v>
      </c>
      <c r="K31" s="26">
        <v>16.9</v>
      </c>
      <c r="L31" s="26">
        <v>19.2</v>
      </c>
      <c r="M31" s="26" t="s">
        <v>101</v>
      </c>
      <c r="N31" s="26" t="s">
        <v>101</v>
      </c>
      <c r="O31" s="26" t="s">
        <v>101</v>
      </c>
    </row>
    <row r="32" spans="1:15" ht="12.75">
      <c r="A32" s="4" t="s">
        <v>39</v>
      </c>
      <c r="B32" t="s">
        <v>73</v>
      </c>
      <c r="C32" s="7" t="s">
        <v>33</v>
      </c>
      <c r="D32" s="6" t="s">
        <v>80</v>
      </c>
      <c r="E32" s="6" t="s">
        <v>81</v>
      </c>
      <c r="F32" s="7" t="s">
        <v>36</v>
      </c>
      <c r="G32" s="7" t="s">
        <v>26</v>
      </c>
      <c r="H32" s="15" t="s">
        <v>75</v>
      </c>
      <c r="I32" s="6">
        <v>5</v>
      </c>
      <c r="J32" s="26" t="s">
        <v>101</v>
      </c>
      <c r="K32" s="26" t="s">
        <v>101</v>
      </c>
      <c r="L32" s="26" t="s">
        <v>101</v>
      </c>
      <c r="M32" s="26" t="s">
        <v>101</v>
      </c>
      <c r="N32" s="26" t="s">
        <v>101</v>
      </c>
      <c r="O32" s="26" t="s">
        <v>101</v>
      </c>
    </row>
    <row r="33" spans="1:15" ht="12.75">
      <c r="A33" s="4" t="s">
        <v>40</v>
      </c>
      <c r="B33" t="s">
        <v>73</v>
      </c>
      <c r="C33" s="7" t="s">
        <v>33</v>
      </c>
      <c r="D33" s="6" t="s">
        <v>80</v>
      </c>
      <c r="E33" s="6" t="s">
        <v>81</v>
      </c>
      <c r="F33" s="7" t="s">
        <v>36</v>
      </c>
      <c r="G33" s="7" t="s">
        <v>76</v>
      </c>
      <c r="H33" s="7" t="s">
        <v>74</v>
      </c>
      <c r="I33" s="6">
        <v>5</v>
      </c>
      <c r="J33" s="26" t="s">
        <v>101</v>
      </c>
      <c r="K33" s="26" t="s">
        <v>101</v>
      </c>
      <c r="L33" s="26" t="s">
        <v>101</v>
      </c>
      <c r="M33" s="26" t="s">
        <v>101</v>
      </c>
      <c r="N33" s="26" t="s">
        <v>101</v>
      </c>
      <c r="O33" s="26" t="s">
        <v>101</v>
      </c>
    </row>
    <row r="34" spans="1:37" ht="14.25">
      <c r="A34" s="4" t="s">
        <v>105</v>
      </c>
      <c r="B34" t="s">
        <v>73</v>
      </c>
      <c r="C34" s="7" t="s">
        <v>11</v>
      </c>
      <c r="D34" s="6" t="s">
        <v>89</v>
      </c>
      <c r="E34" s="6" t="s">
        <v>90</v>
      </c>
      <c r="F34" s="7" t="s">
        <v>34</v>
      </c>
      <c r="G34" s="7" t="s">
        <v>37</v>
      </c>
      <c r="H34" s="7" t="s">
        <v>77</v>
      </c>
      <c r="I34" s="6">
        <v>5</v>
      </c>
      <c r="J34" s="26">
        <v>13.24</v>
      </c>
      <c r="K34" s="26">
        <v>12.2</v>
      </c>
      <c r="L34" s="26">
        <v>14</v>
      </c>
      <c r="M34" s="26">
        <v>107</v>
      </c>
      <c r="N34" s="26">
        <v>85</v>
      </c>
      <c r="O34" s="26">
        <v>135</v>
      </c>
      <c r="AH34" s="4"/>
      <c r="AI34" s="4"/>
      <c r="AJ34" s="4"/>
      <c r="AK34" s="4"/>
    </row>
    <row r="35" ht="12.75">
      <c r="A35" s="4"/>
    </row>
    <row r="36" ht="12.75">
      <c r="A36" s="4"/>
    </row>
    <row r="37" ht="12.75">
      <c r="A37" s="7" t="s">
        <v>53</v>
      </c>
    </row>
    <row r="38" ht="12.75">
      <c r="A38" s="20" t="s">
        <v>100</v>
      </c>
    </row>
    <row r="39" ht="12.75">
      <c r="A39" s="7" t="s">
        <v>154</v>
      </c>
    </row>
    <row r="40" ht="12.75">
      <c r="A40" t="s">
        <v>106</v>
      </c>
    </row>
    <row r="41" ht="12.75">
      <c r="A41" t="s">
        <v>108</v>
      </c>
    </row>
    <row r="48" spans="43:44" ht="12.75">
      <c r="AQ48" s="6"/>
      <c r="AR48" s="6"/>
    </row>
    <row r="49" spans="43:44" ht="12.75">
      <c r="AQ49" s="6"/>
      <c r="AR49" s="6"/>
    </row>
    <row r="50" spans="43:44" ht="12.75">
      <c r="AQ50" s="6"/>
      <c r="AR50" s="6"/>
    </row>
    <row r="51" spans="43:44" ht="12.75">
      <c r="AQ51" s="6"/>
      <c r="AR51" s="6"/>
    </row>
    <row r="52" spans="43:44" ht="12.75">
      <c r="AQ52" s="6"/>
      <c r="AR52" s="6"/>
    </row>
    <row r="53" spans="43:44" ht="12.75">
      <c r="AQ53" s="6"/>
      <c r="AR53" s="6"/>
    </row>
    <row r="54" spans="34:44" ht="12.75">
      <c r="AH54" s="6"/>
      <c r="AI54" s="6"/>
      <c r="AJ54" s="6"/>
      <c r="AK54" s="6"/>
      <c r="AL54" s="6"/>
      <c r="AM54" s="6"/>
      <c r="AN54" s="6"/>
      <c r="AO54" s="6"/>
      <c r="AP54" s="6"/>
      <c r="AQ54" s="6"/>
      <c r="AR54" s="6"/>
    </row>
    <row r="55" spans="34:44" ht="12.75">
      <c r="AH55" s="6"/>
      <c r="AI55" s="6"/>
      <c r="AJ55" s="6"/>
      <c r="AK55" s="6"/>
      <c r="AL55" s="6"/>
      <c r="AM55" s="6"/>
      <c r="AN55" s="6"/>
      <c r="AO55" s="6"/>
      <c r="AP55" s="6"/>
      <c r="AQ55" s="6"/>
      <c r="AR55" s="6"/>
    </row>
    <row r="56" spans="34:44" ht="12.75">
      <c r="AH56" s="6"/>
      <c r="AI56" s="6"/>
      <c r="AJ56" s="6"/>
      <c r="AK56" s="6"/>
      <c r="AL56" s="6"/>
      <c r="AM56" s="6"/>
      <c r="AN56" s="6"/>
      <c r="AO56" s="6"/>
      <c r="AP56" s="6"/>
      <c r="AQ56" s="6"/>
      <c r="AR56" s="6"/>
    </row>
    <row r="111" spans="12:43" ht="12.75">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2:43" ht="12.75">
      <c r="L112" s="4"/>
      <c r="M112" s="4"/>
      <c r="N112" s="4"/>
      <c r="O112" s="4"/>
      <c r="P112" s="4"/>
      <c r="Q112" s="4"/>
      <c r="R112" s="4"/>
      <c r="S112" s="4"/>
      <c r="T112" s="5"/>
      <c r="U112" s="4"/>
      <c r="V112" s="5"/>
      <c r="W112" s="4"/>
      <c r="X112" s="4"/>
      <c r="Y112" s="4"/>
      <c r="Z112" s="4"/>
      <c r="AA112" s="4"/>
      <c r="AB112" s="4"/>
      <c r="AC112" s="4"/>
      <c r="AD112" s="4"/>
      <c r="AE112" s="4"/>
      <c r="AF112" s="4"/>
      <c r="AG112" s="4"/>
      <c r="AH112" s="4"/>
      <c r="AI112" s="4"/>
      <c r="AJ112" s="4"/>
      <c r="AK112" s="4"/>
      <c r="AL112" s="4"/>
      <c r="AM112" s="4"/>
      <c r="AN112" s="4"/>
      <c r="AO112" s="4"/>
      <c r="AP112" s="4"/>
      <c r="AQ112" s="4"/>
    </row>
    <row r="113" spans="12:43" ht="12.75">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2:43" ht="12.75">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2:43" ht="12.75">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7" spans="12:43" ht="12.75">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row>
    <row r="118" spans="12:43" ht="12.75">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row>
    <row r="119" spans="12:43" ht="12.75">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row>
    <row r="120" spans="12:43" ht="12.75">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2:43" ht="12.75">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2:43" ht="12.75">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1:43" ht="12.75">
      <c r="K123" s="18"/>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row>
    <row r="124" spans="11:43" ht="12.75">
      <c r="K124" s="18"/>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row>
    <row r="125" spans="11:43" ht="12.75">
      <c r="K125" s="18"/>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L33"/>
  <sheetViews>
    <sheetView workbookViewId="0" topLeftCell="A1">
      <selection activeCell="A1" sqref="A1"/>
    </sheetView>
  </sheetViews>
  <sheetFormatPr defaultColWidth="9.140625" defaultRowHeight="12.75"/>
  <cols>
    <col min="1" max="1" width="11.8515625" style="0" customWidth="1"/>
    <col min="2" max="2" width="13.28125" style="0" bestFit="1" customWidth="1"/>
    <col min="3" max="3" width="14.8515625" style="0" bestFit="1" customWidth="1"/>
    <col min="4" max="4" width="10.28125" style="0" customWidth="1"/>
    <col min="5" max="5" width="11.140625" style="0" bestFit="1" customWidth="1"/>
    <col min="6" max="6" width="12.57421875" style="0" bestFit="1" customWidth="1"/>
    <col min="7" max="7" width="14.140625" style="0" bestFit="1" customWidth="1"/>
    <col min="8" max="8" width="21.140625" style="0" bestFit="1" customWidth="1"/>
    <col min="9" max="9" width="14.421875" style="0" bestFit="1" customWidth="1"/>
    <col min="10" max="10" width="8.8515625" style="0" bestFit="1" customWidth="1"/>
    <col min="11" max="11" width="7.28125" style="0" bestFit="1" customWidth="1"/>
    <col min="12" max="12" width="6.8515625" style="0" bestFit="1" customWidth="1"/>
    <col min="13" max="13" width="8.7109375" style="0" bestFit="1" customWidth="1"/>
    <col min="14" max="14" width="6.00390625" style="0" bestFit="1" customWidth="1"/>
    <col min="15" max="15" width="8.8515625" style="0" customWidth="1"/>
    <col min="16" max="16" width="9.421875" style="0" bestFit="1" customWidth="1"/>
    <col min="17" max="17" width="6.28125" style="0" bestFit="1" customWidth="1"/>
    <col min="18" max="18" width="6.8515625" style="0" bestFit="1" customWidth="1"/>
    <col min="19" max="20" width="5.00390625" style="0" bestFit="1" customWidth="1"/>
    <col min="21" max="22" width="10.57421875" style="0" bestFit="1" customWidth="1"/>
    <col min="23" max="23" width="7.7109375" style="0" bestFit="1" customWidth="1"/>
    <col min="24" max="24" width="11.57421875" style="0" customWidth="1"/>
    <col min="25" max="25" width="6.140625" style="0" bestFit="1" customWidth="1"/>
    <col min="26" max="26" width="8.7109375" style="0" bestFit="1" customWidth="1"/>
    <col min="27" max="27" width="7.57421875" style="0" bestFit="1" customWidth="1"/>
    <col min="28" max="28" width="9.00390625" style="0" bestFit="1" customWidth="1"/>
    <col min="29" max="29" width="5.00390625" style="0" bestFit="1" customWidth="1"/>
    <col min="30" max="30" width="9.28125" style="0" bestFit="1" customWidth="1"/>
    <col min="31" max="31" width="5.00390625" style="0" bestFit="1" customWidth="1"/>
    <col min="32" max="32" width="10.421875" style="0" bestFit="1" customWidth="1"/>
  </cols>
  <sheetData>
    <row r="1" spans="1:9" ht="12.75">
      <c r="A1" s="19" t="s">
        <v>131</v>
      </c>
      <c r="B1" s="19"/>
      <c r="C1" s="19"/>
      <c r="D1" s="19"/>
      <c r="E1" s="19"/>
      <c r="F1" s="19"/>
      <c r="G1" s="19"/>
      <c r="H1" s="19"/>
      <c r="I1" s="19"/>
    </row>
    <row r="2" spans="1:32" ht="12.75">
      <c r="A2" s="19" t="s">
        <v>132</v>
      </c>
      <c r="B2" s="19"/>
      <c r="C2" s="19"/>
      <c r="D2" s="19"/>
      <c r="E2" s="19"/>
      <c r="F2" s="19"/>
      <c r="G2" s="19"/>
      <c r="H2" s="19"/>
      <c r="I2" s="19"/>
      <c r="J2" s="19"/>
      <c r="AF2" s="19"/>
    </row>
    <row r="4" spans="2:32" ht="12.75">
      <c r="B4" s="13"/>
      <c r="C4" s="13"/>
      <c r="D4" s="13"/>
      <c r="E4" s="13"/>
      <c r="F4" s="13" t="s">
        <v>58</v>
      </c>
      <c r="G4" s="13"/>
      <c r="H4" s="13" t="s">
        <v>59</v>
      </c>
      <c r="I4" s="13" t="s">
        <v>153</v>
      </c>
      <c r="J4" s="28"/>
      <c r="K4" s="1"/>
      <c r="L4" s="1"/>
      <c r="M4" s="1"/>
      <c r="N4" s="1"/>
      <c r="O4" s="1"/>
      <c r="P4" s="1"/>
      <c r="Q4" s="1"/>
      <c r="R4" s="1"/>
      <c r="S4" s="1"/>
      <c r="T4" s="1"/>
      <c r="U4" s="1"/>
      <c r="V4" s="1"/>
      <c r="W4" s="1"/>
      <c r="X4" s="1"/>
      <c r="Y4" s="1"/>
      <c r="Z4" s="1"/>
      <c r="AA4" s="1"/>
      <c r="AB4" s="1"/>
      <c r="AC4" s="1"/>
      <c r="AD4" s="1"/>
      <c r="AE4" s="1"/>
      <c r="AF4" s="20"/>
    </row>
    <row r="5" spans="1:32" ht="14.25">
      <c r="A5" s="13" t="s">
        <v>60</v>
      </c>
      <c r="B5" s="13" t="s">
        <v>61</v>
      </c>
      <c r="C5" s="13" t="s">
        <v>62</v>
      </c>
      <c r="D5" s="13" t="s">
        <v>216</v>
      </c>
      <c r="E5" s="13" t="s">
        <v>217</v>
      </c>
      <c r="F5" s="13" t="s">
        <v>65</v>
      </c>
      <c r="G5" s="13" t="s">
        <v>66</v>
      </c>
      <c r="H5" s="13" t="s">
        <v>67</v>
      </c>
      <c r="I5" s="13" t="s">
        <v>68</v>
      </c>
      <c r="J5" s="13" t="s">
        <v>128</v>
      </c>
      <c r="K5" s="1" t="s">
        <v>109</v>
      </c>
      <c r="L5" s="1" t="s">
        <v>111</v>
      </c>
      <c r="M5" s="1" t="s">
        <v>124</v>
      </c>
      <c r="N5" s="1" t="s">
        <v>110</v>
      </c>
      <c r="O5" s="1" t="s">
        <v>125</v>
      </c>
      <c r="P5" s="1" t="s">
        <v>112</v>
      </c>
      <c r="Q5" s="1" t="s">
        <v>126</v>
      </c>
      <c r="R5" s="1" t="s">
        <v>113</v>
      </c>
      <c r="S5" s="1" t="s">
        <v>114</v>
      </c>
      <c r="T5" s="1" t="s">
        <v>119</v>
      </c>
      <c r="U5" s="1" t="s">
        <v>116</v>
      </c>
      <c r="V5" s="1" t="s">
        <v>117</v>
      </c>
      <c r="W5" s="1" t="s">
        <v>115</v>
      </c>
      <c r="X5" s="1" t="s">
        <v>127</v>
      </c>
      <c r="Y5" s="1" t="s">
        <v>118</v>
      </c>
      <c r="Z5" s="1" t="s">
        <v>120</v>
      </c>
      <c r="AA5" s="1" t="s">
        <v>222</v>
      </c>
      <c r="AB5" s="1" t="s">
        <v>121</v>
      </c>
      <c r="AC5" s="1" t="s">
        <v>129</v>
      </c>
      <c r="AD5" s="1" t="s">
        <v>130</v>
      </c>
      <c r="AE5" s="1" t="s">
        <v>122</v>
      </c>
      <c r="AF5" s="27" t="s">
        <v>123</v>
      </c>
    </row>
    <row r="6" spans="11:32" ht="12.75">
      <c r="K6" s="1"/>
      <c r="L6" s="1"/>
      <c r="M6" s="1"/>
      <c r="N6" s="1"/>
      <c r="O6" s="1"/>
      <c r="P6" s="1"/>
      <c r="Q6" s="1"/>
      <c r="R6" s="1"/>
      <c r="S6" s="1"/>
      <c r="T6" s="1"/>
      <c r="U6" s="1"/>
      <c r="V6" s="1"/>
      <c r="W6" s="1"/>
      <c r="X6" s="1"/>
      <c r="Y6" s="1"/>
      <c r="Z6" s="1"/>
      <c r="AA6" s="1"/>
      <c r="AB6" s="1"/>
      <c r="AC6" s="1"/>
      <c r="AD6" s="1"/>
      <c r="AE6" s="1"/>
      <c r="AF6" s="2"/>
    </row>
    <row r="7" spans="1:35" ht="12.75">
      <c r="A7" s="6" t="s">
        <v>0</v>
      </c>
      <c r="B7" t="s">
        <v>73</v>
      </c>
      <c r="C7" s="7" t="s">
        <v>10</v>
      </c>
      <c r="D7" s="6" t="s">
        <v>87</v>
      </c>
      <c r="E7" s="6" t="s">
        <v>88</v>
      </c>
      <c r="F7" s="7" t="s">
        <v>16</v>
      </c>
      <c r="G7" s="7" t="s">
        <v>25</v>
      </c>
      <c r="H7" s="7" t="s">
        <v>74</v>
      </c>
      <c r="I7" s="6">
        <v>5</v>
      </c>
      <c r="J7" s="6" t="s">
        <v>160</v>
      </c>
      <c r="K7" s="6">
        <v>1.65</v>
      </c>
      <c r="L7" s="6">
        <v>0.704</v>
      </c>
      <c r="M7" s="6" t="s">
        <v>163</v>
      </c>
      <c r="N7" s="6" t="s">
        <v>162</v>
      </c>
      <c r="O7" s="6" t="s">
        <v>163</v>
      </c>
      <c r="P7" s="6" t="s">
        <v>162</v>
      </c>
      <c r="Q7" s="6" t="s">
        <v>162</v>
      </c>
      <c r="R7" s="6">
        <v>3.24</v>
      </c>
      <c r="S7" s="6">
        <v>20.4</v>
      </c>
      <c r="T7" s="6" t="s">
        <v>164</v>
      </c>
      <c r="U7" s="6">
        <v>927</v>
      </c>
      <c r="V7" s="6">
        <v>1.6</v>
      </c>
      <c r="W7" s="6">
        <v>0.615</v>
      </c>
      <c r="X7" s="6" t="s">
        <v>162</v>
      </c>
      <c r="Y7" s="6" t="s">
        <v>162</v>
      </c>
      <c r="Z7" s="6">
        <v>2.93</v>
      </c>
      <c r="AA7" s="6" t="s">
        <v>164</v>
      </c>
      <c r="AB7" s="6">
        <v>9.35</v>
      </c>
      <c r="AC7" s="6" t="s">
        <v>165</v>
      </c>
      <c r="AD7" s="6" t="s">
        <v>162</v>
      </c>
      <c r="AE7" s="6">
        <v>46.9</v>
      </c>
      <c r="AF7" s="26">
        <v>79.6</v>
      </c>
      <c r="AH7" s="26"/>
      <c r="AI7" s="26"/>
    </row>
    <row r="8" spans="1:35" ht="12.75">
      <c r="A8" s="6" t="s">
        <v>1</v>
      </c>
      <c r="B8" t="s">
        <v>73</v>
      </c>
      <c r="C8" s="7" t="s">
        <v>10</v>
      </c>
      <c r="D8" s="6" t="s">
        <v>87</v>
      </c>
      <c r="E8" s="6" t="s">
        <v>88</v>
      </c>
      <c r="F8" s="7" t="s">
        <v>17</v>
      </c>
      <c r="G8" s="7" t="s">
        <v>26</v>
      </c>
      <c r="H8" s="15" t="s">
        <v>75</v>
      </c>
      <c r="I8" s="6">
        <v>5</v>
      </c>
      <c r="J8" s="6" t="s">
        <v>160</v>
      </c>
      <c r="K8" s="6">
        <v>0.366</v>
      </c>
      <c r="L8" s="6" t="s">
        <v>162</v>
      </c>
      <c r="M8" s="6" t="s">
        <v>163</v>
      </c>
      <c r="N8" s="6" t="s">
        <v>162</v>
      </c>
      <c r="O8" s="6" t="s">
        <v>163</v>
      </c>
      <c r="P8" s="6">
        <v>0.82</v>
      </c>
      <c r="Q8" s="6" t="s">
        <v>162</v>
      </c>
      <c r="R8" s="6">
        <v>1.47</v>
      </c>
      <c r="S8" s="6">
        <v>19.3</v>
      </c>
      <c r="T8" s="6" t="s">
        <v>164</v>
      </c>
      <c r="U8" s="6">
        <v>743</v>
      </c>
      <c r="V8" s="6">
        <v>1.01</v>
      </c>
      <c r="W8" s="6">
        <v>0.263</v>
      </c>
      <c r="X8" s="6" t="s">
        <v>162</v>
      </c>
      <c r="Y8" s="6">
        <v>1.09</v>
      </c>
      <c r="Z8" s="6">
        <v>1.02</v>
      </c>
      <c r="AA8" s="6" t="s">
        <v>164</v>
      </c>
      <c r="AB8" s="6">
        <v>1.02</v>
      </c>
      <c r="AC8" s="6" t="s">
        <v>165</v>
      </c>
      <c r="AD8" s="6" t="s">
        <v>162</v>
      </c>
      <c r="AE8" s="6">
        <v>34.1</v>
      </c>
      <c r="AF8" s="26">
        <v>74.6</v>
      </c>
      <c r="AH8" s="26"/>
      <c r="AI8" s="26"/>
    </row>
    <row r="9" spans="1:35" ht="12.75">
      <c r="A9" s="6" t="s">
        <v>2</v>
      </c>
      <c r="B9" t="s">
        <v>73</v>
      </c>
      <c r="C9" s="7" t="s">
        <v>11</v>
      </c>
      <c r="D9" s="6" t="s">
        <v>89</v>
      </c>
      <c r="E9" s="6" t="s">
        <v>90</v>
      </c>
      <c r="F9" s="7" t="s">
        <v>18</v>
      </c>
      <c r="G9" s="7" t="s">
        <v>25</v>
      </c>
      <c r="H9" s="7" t="s">
        <v>74</v>
      </c>
      <c r="I9" s="6">
        <v>5</v>
      </c>
      <c r="J9" s="6" t="s">
        <v>160</v>
      </c>
      <c r="K9" s="6">
        <v>1.89</v>
      </c>
      <c r="L9" s="6" t="s">
        <v>162</v>
      </c>
      <c r="M9" s="6" t="s">
        <v>163</v>
      </c>
      <c r="N9" s="6" t="s">
        <v>162</v>
      </c>
      <c r="O9" s="6" t="s">
        <v>163</v>
      </c>
      <c r="P9" s="6">
        <v>1.42</v>
      </c>
      <c r="Q9" s="6" t="s">
        <v>162</v>
      </c>
      <c r="R9" s="6">
        <v>0.35</v>
      </c>
      <c r="S9" s="6">
        <v>21.3</v>
      </c>
      <c r="T9" s="6" t="s">
        <v>164</v>
      </c>
      <c r="U9" s="6">
        <v>1090</v>
      </c>
      <c r="V9" s="6">
        <v>0.686</v>
      </c>
      <c r="W9" s="6">
        <v>0.546</v>
      </c>
      <c r="X9" s="6" t="s">
        <v>162</v>
      </c>
      <c r="Y9" s="6" t="s">
        <v>162</v>
      </c>
      <c r="Z9" s="6">
        <v>2.8</v>
      </c>
      <c r="AA9" s="6" t="s">
        <v>164</v>
      </c>
      <c r="AB9" s="6">
        <v>4.94</v>
      </c>
      <c r="AC9" s="6" t="s">
        <v>165</v>
      </c>
      <c r="AD9" s="6" t="s">
        <v>162</v>
      </c>
      <c r="AE9" s="6">
        <v>43</v>
      </c>
      <c r="AF9" s="26">
        <v>76.5</v>
      </c>
      <c r="AH9" s="26"/>
      <c r="AI9" s="26"/>
    </row>
    <row r="10" spans="1:35" ht="12.75">
      <c r="A10" s="6" t="s">
        <v>3</v>
      </c>
      <c r="B10" t="s">
        <v>73</v>
      </c>
      <c r="C10" s="7" t="s">
        <v>11</v>
      </c>
      <c r="D10" s="6" t="s">
        <v>89</v>
      </c>
      <c r="E10" s="6" t="s">
        <v>90</v>
      </c>
      <c r="F10" s="7" t="s">
        <v>19</v>
      </c>
      <c r="G10" s="7" t="s">
        <v>26</v>
      </c>
      <c r="H10" s="15" t="s">
        <v>75</v>
      </c>
      <c r="I10" s="6">
        <v>5</v>
      </c>
      <c r="J10" s="6" t="s">
        <v>160</v>
      </c>
      <c r="K10" s="6">
        <v>0.697</v>
      </c>
      <c r="L10" s="6" t="s">
        <v>162</v>
      </c>
      <c r="M10" s="6" t="s">
        <v>163</v>
      </c>
      <c r="N10" s="6" t="s">
        <v>162</v>
      </c>
      <c r="O10" s="6" t="s">
        <v>163</v>
      </c>
      <c r="P10" s="6">
        <v>0.526</v>
      </c>
      <c r="Q10" s="6" t="s">
        <v>162</v>
      </c>
      <c r="R10" s="6">
        <v>4.39</v>
      </c>
      <c r="S10" s="6">
        <v>20.5</v>
      </c>
      <c r="T10" s="6" t="s">
        <v>164</v>
      </c>
      <c r="U10" s="6">
        <v>830</v>
      </c>
      <c r="V10" s="6">
        <v>0.923</v>
      </c>
      <c r="W10" s="6">
        <v>0.469</v>
      </c>
      <c r="X10" s="6" t="s">
        <v>162</v>
      </c>
      <c r="Y10" s="6" t="s">
        <v>162</v>
      </c>
      <c r="Z10" s="6">
        <v>0.894</v>
      </c>
      <c r="AA10" s="6" t="s">
        <v>164</v>
      </c>
      <c r="AB10" s="6">
        <v>0.84</v>
      </c>
      <c r="AC10" s="6" t="s">
        <v>165</v>
      </c>
      <c r="AD10" s="6" t="s">
        <v>162</v>
      </c>
      <c r="AE10" s="6">
        <v>38.4</v>
      </c>
      <c r="AF10" s="26">
        <v>72.3</v>
      </c>
      <c r="AH10" s="26"/>
      <c r="AI10" s="26"/>
    </row>
    <row r="11" spans="1:35" ht="12.75">
      <c r="A11" s="6" t="s">
        <v>4</v>
      </c>
      <c r="B11" t="s">
        <v>73</v>
      </c>
      <c r="C11" s="17" t="s">
        <v>12</v>
      </c>
      <c r="D11" s="6" t="s">
        <v>223</v>
      </c>
      <c r="E11" s="6" t="s">
        <v>84</v>
      </c>
      <c r="F11" s="7" t="s">
        <v>20</v>
      </c>
      <c r="G11" s="7" t="s">
        <v>25</v>
      </c>
      <c r="H11" s="7" t="s">
        <v>74</v>
      </c>
      <c r="I11" s="6">
        <v>5</v>
      </c>
      <c r="J11" s="6" t="s">
        <v>160</v>
      </c>
      <c r="K11" s="6">
        <v>1.38</v>
      </c>
      <c r="L11" s="6" t="s">
        <v>162</v>
      </c>
      <c r="M11" s="6" t="s">
        <v>163</v>
      </c>
      <c r="N11" s="6" t="s">
        <v>162</v>
      </c>
      <c r="O11" s="6" t="s">
        <v>163</v>
      </c>
      <c r="P11" s="6">
        <v>2.16</v>
      </c>
      <c r="Q11" s="6" t="s">
        <v>162</v>
      </c>
      <c r="R11" s="6">
        <v>3.84</v>
      </c>
      <c r="S11" s="6">
        <v>38.6</v>
      </c>
      <c r="T11" s="6" t="s">
        <v>164</v>
      </c>
      <c r="U11" s="6">
        <v>1080</v>
      </c>
      <c r="V11" s="6">
        <v>1.32</v>
      </c>
      <c r="W11" s="6">
        <v>0.58</v>
      </c>
      <c r="X11" s="6" t="s">
        <v>162</v>
      </c>
      <c r="Y11" s="6" t="s">
        <v>162</v>
      </c>
      <c r="Z11" s="6">
        <v>3.05</v>
      </c>
      <c r="AA11" s="6" t="s">
        <v>164</v>
      </c>
      <c r="AB11" s="6">
        <v>4.88</v>
      </c>
      <c r="AC11" s="6" t="s">
        <v>165</v>
      </c>
      <c r="AD11" s="6" t="s">
        <v>162</v>
      </c>
      <c r="AE11" s="6">
        <v>64.5</v>
      </c>
      <c r="AF11" s="26">
        <v>79.1</v>
      </c>
      <c r="AH11" s="26"/>
      <c r="AI11" s="26"/>
    </row>
    <row r="12" spans="1:35" ht="12.75">
      <c r="A12" s="6" t="s">
        <v>5</v>
      </c>
      <c r="B12" t="s">
        <v>73</v>
      </c>
      <c r="C12" s="17" t="s">
        <v>12</v>
      </c>
      <c r="D12" s="6" t="s">
        <v>223</v>
      </c>
      <c r="E12" s="6" t="s">
        <v>84</v>
      </c>
      <c r="F12" s="7" t="s">
        <v>21</v>
      </c>
      <c r="G12" s="7" t="s">
        <v>26</v>
      </c>
      <c r="H12" s="15" t="s">
        <v>75</v>
      </c>
      <c r="I12" s="6">
        <v>5</v>
      </c>
      <c r="J12" s="6" t="s">
        <v>160</v>
      </c>
      <c r="K12" s="6">
        <v>0.797</v>
      </c>
      <c r="L12" s="6" t="s">
        <v>162</v>
      </c>
      <c r="M12" s="6" t="s">
        <v>163</v>
      </c>
      <c r="N12" s="6" t="s">
        <v>162</v>
      </c>
      <c r="O12" s="6" t="s">
        <v>163</v>
      </c>
      <c r="P12" s="6">
        <v>0.633</v>
      </c>
      <c r="Q12" s="6" t="s">
        <v>162</v>
      </c>
      <c r="R12" s="6">
        <v>3.03</v>
      </c>
      <c r="S12" s="6">
        <v>21</v>
      </c>
      <c r="T12" s="6" t="s">
        <v>164</v>
      </c>
      <c r="U12" s="6">
        <v>932</v>
      </c>
      <c r="V12" s="6">
        <v>0.833</v>
      </c>
      <c r="W12" s="6">
        <v>0.767</v>
      </c>
      <c r="X12" s="6" t="s">
        <v>162</v>
      </c>
      <c r="Y12" s="6" t="s">
        <v>162</v>
      </c>
      <c r="Z12" s="6">
        <v>0.697</v>
      </c>
      <c r="AA12" s="6" t="s">
        <v>164</v>
      </c>
      <c r="AB12" s="6">
        <v>0.514</v>
      </c>
      <c r="AC12" s="6" t="s">
        <v>165</v>
      </c>
      <c r="AD12" s="6" t="s">
        <v>162</v>
      </c>
      <c r="AE12" s="6">
        <v>52.1</v>
      </c>
      <c r="AF12" s="26">
        <v>73.4</v>
      </c>
      <c r="AH12" s="26"/>
      <c r="AI12" s="26"/>
    </row>
    <row r="13" spans="1:35" ht="12.75">
      <c r="A13" s="6" t="s">
        <v>6</v>
      </c>
      <c r="B13" t="s">
        <v>73</v>
      </c>
      <c r="C13" s="7" t="s">
        <v>13</v>
      </c>
      <c r="D13" s="6" t="s">
        <v>78</v>
      </c>
      <c r="E13" s="6" t="s">
        <v>79</v>
      </c>
      <c r="F13" s="7" t="s">
        <v>22</v>
      </c>
      <c r="G13" s="7" t="s">
        <v>26</v>
      </c>
      <c r="H13" s="15" t="s">
        <v>75</v>
      </c>
      <c r="I13" s="6">
        <v>5</v>
      </c>
      <c r="J13" s="6" t="s">
        <v>160</v>
      </c>
      <c r="K13" s="6">
        <v>0.414</v>
      </c>
      <c r="L13" s="6" t="s">
        <v>162</v>
      </c>
      <c r="M13" s="6" t="s">
        <v>163</v>
      </c>
      <c r="N13" s="6" t="s">
        <v>162</v>
      </c>
      <c r="O13" s="6" t="s">
        <v>163</v>
      </c>
      <c r="P13" s="6">
        <v>0.687</v>
      </c>
      <c r="Q13" s="6" t="s">
        <v>162</v>
      </c>
      <c r="R13" s="6">
        <v>2.25</v>
      </c>
      <c r="S13" s="6">
        <v>18</v>
      </c>
      <c r="T13" s="6" t="s">
        <v>164</v>
      </c>
      <c r="U13" s="6">
        <v>799</v>
      </c>
      <c r="V13" s="6">
        <v>0.911</v>
      </c>
      <c r="W13" s="6">
        <v>0.277</v>
      </c>
      <c r="X13" s="6" t="s">
        <v>162</v>
      </c>
      <c r="Y13" s="6" t="s">
        <v>162</v>
      </c>
      <c r="Z13" s="6">
        <v>0.828</v>
      </c>
      <c r="AA13" s="6" t="s">
        <v>164</v>
      </c>
      <c r="AB13" s="6">
        <v>0.768</v>
      </c>
      <c r="AC13" s="6" t="s">
        <v>165</v>
      </c>
      <c r="AD13" s="6" t="s">
        <v>162</v>
      </c>
      <c r="AE13" s="6">
        <v>46.9</v>
      </c>
      <c r="AF13" s="26">
        <v>73.2</v>
      </c>
      <c r="AH13" s="26"/>
      <c r="AI13" s="26"/>
    </row>
    <row r="14" spans="1:35" ht="12.75">
      <c r="A14" s="6" t="s">
        <v>7</v>
      </c>
      <c r="B14" t="s">
        <v>73</v>
      </c>
      <c r="C14" s="7" t="s">
        <v>14</v>
      </c>
      <c r="D14" s="6" t="s">
        <v>82</v>
      </c>
      <c r="E14" s="6" t="s">
        <v>83</v>
      </c>
      <c r="F14" s="7" t="s">
        <v>23</v>
      </c>
      <c r="G14" s="7" t="s">
        <v>25</v>
      </c>
      <c r="H14" s="7" t="s">
        <v>74</v>
      </c>
      <c r="I14" s="6">
        <v>5</v>
      </c>
      <c r="J14" s="6" t="s">
        <v>160</v>
      </c>
      <c r="K14" s="6">
        <v>1.5</v>
      </c>
      <c r="L14" s="6">
        <v>1.11</v>
      </c>
      <c r="M14" s="6" t="s">
        <v>163</v>
      </c>
      <c r="N14" s="6" t="s">
        <v>162</v>
      </c>
      <c r="O14" s="6" t="s">
        <v>163</v>
      </c>
      <c r="P14" s="6">
        <v>2.42</v>
      </c>
      <c r="Q14" s="6" t="s">
        <v>162</v>
      </c>
      <c r="R14" s="6">
        <v>4.7</v>
      </c>
      <c r="S14" s="6">
        <v>43.4</v>
      </c>
      <c r="T14" s="6" t="s">
        <v>164</v>
      </c>
      <c r="U14" s="6">
        <v>1350</v>
      </c>
      <c r="V14" s="6">
        <v>1.47</v>
      </c>
      <c r="W14" s="6">
        <v>0.906</v>
      </c>
      <c r="X14" s="6" t="s">
        <v>162</v>
      </c>
      <c r="Y14" s="6">
        <v>0.723</v>
      </c>
      <c r="Z14" s="6">
        <v>2.93</v>
      </c>
      <c r="AA14" s="6" t="s">
        <v>164</v>
      </c>
      <c r="AB14" s="6">
        <v>12.8</v>
      </c>
      <c r="AC14" s="6" t="s">
        <v>165</v>
      </c>
      <c r="AD14" s="6" t="s">
        <v>162</v>
      </c>
      <c r="AE14" s="6">
        <v>95.4</v>
      </c>
      <c r="AF14" s="26">
        <v>79.8</v>
      </c>
      <c r="AH14" s="26"/>
      <c r="AI14" s="26"/>
    </row>
    <row r="15" spans="1:35" ht="12.75">
      <c r="A15" s="6" t="s">
        <v>8</v>
      </c>
      <c r="B15" t="s">
        <v>73</v>
      </c>
      <c r="C15" s="7" t="s">
        <v>14</v>
      </c>
      <c r="D15" s="6" t="s">
        <v>82</v>
      </c>
      <c r="E15" s="6" t="s">
        <v>83</v>
      </c>
      <c r="F15" s="7" t="s">
        <v>24</v>
      </c>
      <c r="G15" s="7" t="s">
        <v>26</v>
      </c>
      <c r="H15" s="15" t="s">
        <v>75</v>
      </c>
      <c r="I15" s="6">
        <v>5</v>
      </c>
      <c r="J15" s="6" t="s">
        <v>160</v>
      </c>
      <c r="K15" s="6">
        <v>1.07</v>
      </c>
      <c r="L15" s="6" t="s">
        <v>162</v>
      </c>
      <c r="M15" s="6" t="s">
        <v>163</v>
      </c>
      <c r="N15" s="6" t="s">
        <v>162</v>
      </c>
      <c r="O15" s="6" t="s">
        <v>163</v>
      </c>
      <c r="P15" s="6" t="s">
        <v>162</v>
      </c>
      <c r="Q15" s="6" t="s">
        <v>162</v>
      </c>
      <c r="R15" s="6" t="s">
        <v>162</v>
      </c>
      <c r="S15" s="6">
        <v>35.6</v>
      </c>
      <c r="T15" s="6" t="s">
        <v>164</v>
      </c>
      <c r="U15" s="6">
        <v>640</v>
      </c>
      <c r="V15" s="6">
        <v>0.656</v>
      </c>
      <c r="W15" s="6">
        <v>0.666</v>
      </c>
      <c r="X15" s="6" t="s">
        <v>162</v>
      </c>
      <c r="Y15" s="6" t="s">
        <v>162</v>
      </c>
      <c r="Z15" s="6">
        <v>0.934</v>
      </c>
      <c r="AA15" s="6" t="s">
        <v>164</v>
      </c>
      <c r="AB15" s="6" t="s">
        <v>162</v>
      </c>
      <c r="AC15" s="6" t="s">
        <v>165</v>
      </c>
      <c r="AD15" s="6" t="s">
        <v>162</v>
      </c>
      <c r="AE15" s="6">
        <v>41.2</v>
      </c>
      <c r="AF15" s="26">
        <v>70.6</v>
      </c>
      <c r="AH15" s="26"/>
      <c r="AI15" s="26"/>
    </row>
    <row r="16" spans="1:35" ht="12.75">
      <c r="A16" s="6" t="s">
        <v>9</v>
      </c>
      <c r="B16" t="s">
        <v>73</v>
      </c>
      <c r="C16" s="7" t="s">
        <v>15</v>
      </c>
      <c r="D16" s="6" t="s">
        <v>85</v>
      </c>
      <c r="E16" s="6" t="s">
        <v>86</v>
      </c>
      <c r="F16" s="7" t="s">
        <v>20</v>
      </c>
      <c r="G16" s="7" t="s">
        <v>25</v>
      </c>
      <c r="H16" s="7" t="s">
        <v>74</v>
      </c>
      <c r="I16" s="6">
        <v>5</v>
      </c>
      <c r="J16" s="6" t="s">
        <v>160</v>
      </c>
      <c r="K16" s="6">
        <v>1.64</v>
      </c>
      <c r="L16" s="6">
        <v>1.06</v>
      </c>
      <c r="M16" s="6" t="s">
        <v>163</v>
      </c>
      <c r="N16" s="6" t="s">
        <v>162</v>
      </c>
      <c r="O16" s="6" t="s">
        <v>163</v>
      </c>
      <c r="P16" s="6">
        <v>4.69</v>
      </c>
      <c r="Q16" s="6" t="s">
        <v>162</v>
      </c>
      <c r="R16" s="6">
        <v>2.48</v>
      </c>
      <c r="S16" s="6">
        <v>58</v>
      </c>
      <c r="T16" s="6">
        <v>1.76</v>
      </c>
      <c r="U16" s="6">
        <v>1110</v>
      </c>
      <c r="V16" s="6">
        <v>3.03</v>
      </c>
      <c r="W16" s="6">
        <v>0.433</v>
      </c>
      <c r="X16" s="6" t="s">
        <v>162</v>
      </c>
      <c r="Y16" s="6">
        <v>0.632</v>
      </c>
      <c r="Z16" s="6">
        <v>2.85</v>
      </c>
      <c r="AA16" s="6" t="s">
        <v>164</v>
      </c>
      <c r="AB16" s="6">
        <v>16.8</v>
      </c>
      <c r="AC16" s="6" t="s">
        <v>165</v>
      </c>
      <c r="AD16" s="6" t="s">
        <v>162</v>
      </c>
      <c r="AE16" s="6">
        <v>69.3</v>
      </c>
      <c r="AF16" s="26">
        <v>75.7</v>
      </c>
      <c r="AH16" s="26"/>
      <c r="AI16" s="26"/>
    </row>
    <row r="17" spans="1:35" ht="12.75">
      <c r="A17" s="6" t="s">
        <v>28</v>
      </c>
      <c r="B17" t="s">
        <v>73</v>
      </c>
      <c r="C17" s="7" t="s">
        <v>15</v>
      </c>
      <c r="D17" s="6" t="s">
        <v>85</v>
      </c>
      <c r="E17" s="6" t="s">
        <v>86</v>
      </c>
      <c r="F17" s="7" t="s">
        <v>20</v>
      </c>
      <c r="G17" s="7" t="s">
        <v>26</v>
      </c>
      <c r="H17" s="15" t="s">
        <v>75</v>
      </c>
      <c r="I17" s="6">
        <v>5</v>
      </c>
      <c r="J17" s="6" t="s">
        <v>160</v>
      </c>
      <c r="K17" s="6" t="s">
        <v>161</v>
      </c>
      <c r="L17" s="6" t="s">
        <v>162</v>
      </c>
      <c r="M17" s="6" t="s">
        <v>163</v>
      </c>
      <c r="N17" s="6" t="s">
        <v>162</v>
      </c>
      <c r="O17" s="6" t="s">
        <v>163</v>
      </c>
      <c r="P17" s="6">
        <v>1.4</v>
      </c>
      <c r="Q17" s="6" t="s">
        <v>162</v>
      </c>
      <c r="R17" s="6">
        <v>0.651</v>
      </c>
      <c r="S17" s="6">
        <v>40.7</v>
      </c>
      <c r="T17" s="6" t="s">
        <v>164</v>
      </c>
      <c r="U17" s="6">
        <v>950</v>
      </c>
      <c r="V17" s="6">
        <v>1.58</v>
      </c>
      <c r="W17" s="6">
        <v>0.338</v>
      </c>
      <c r="X17" s="6" t="s">
        <v>162</v>
      </c>
      <c r="Y17" s="6">
        <v>0.762</v>
      </c>
      <c r="Z17" s="6">
        <v>1.36</v>
      </c>
      <c r="AA17" s="6" t="s">
        <v>164</v>
      </c>
      <c r="AB17" s="6">
        <v>1.16</v>
      </c>
      <c r="AC17" s="6" t="s">
        <v>165</v>
      </c>
      <c r="AD17" s="6" t="s">
        <v>162</v>
      </c>
      <c r="AE17" s="6">
        <v>60</v>
      </c>
      <c r="AF17" s="26">
        <v>77.8</v>
      </c>
      <c r="AH17" s="26"/>
      <c r="AI17" s="26"/>
    </row>
    <row r="18" spans="1:35" ht="14.25">
      <c r="A18" s="1" t="s">
        <v>51</v>
      </c>
      <c r="B18" t="s">
        <v>73</v>
      </c>
      <c r="C18" s="7" t="s">
        <v>11</v>
      </c>
      <c r="D18" s="6" t="s">
        <v>89</v>
      </c>
      <c r="E18" s="6" t="s">
        <v>90</v>
      </c>
      <c r="F18" s="7" t="s">
        <v>34</v>
      </c>
      <c r="G18" s="7" t="s">
        <v>37</v>
      </c>
      <c r="H18" s="7" t="s">
        <v>151</v>
      </c>
      <c r="I18" s="6">
        <v>5</v>
      </c>
      <c r="J18" s="6" t="s">
        <v>160</v>
      </c>
      <c r="K18" s="1">
        <v>4.02</v>
      </c>
      <c r="L18" s="1">
        <v>8.15</v>
      </c>
      <c r="M18" s="6" t="s">
        <v>163</v>
      </c>
      <c r="N18" s="1">
        <v>0.59</v>
      </c>
      <c r="O18" s="1">
        <v>0.741</v>
      </c>
      <c r="P18" s="6" t="s">
        <v>162</v>
      </c>
      <c r="Q18" s="6" t="s">
        <v>162</v>
      </c>
      <c r="R18" s="1">
        <v>112</v>
      </c>
      <c r="S18" s="1">
        <v>43.9</v>
      </c>
      <c r="T18" s="1">
        <v>2.16</v>
      </c>
      <c r="U18" s="1">
        <v>2530</v>
      </c>
      <c r="V18" s="1">
        <v>16.7</v>
      </c>
      <c r="W18" s="1">
        <v>0.189</v>
      </c>
      <c r="X18" s="6" t="s">
        <v>162</v>
      </c>
      <c r="Y18" s="1">
        <v>1.1</v>
      </c>
      <c r="Z18" s="1">
        <v>3.51</v>
      </c>
      <c r="AA18" s="1">
        <v>2</v>
      </c>
      <c r="AB18" s="1">
        <v>78.3</v>
      </c>
      <c r="AC18" s="6" t="s">
        <v>165</v>
      </c>
      <c r="AD18" s="6" t="s">
        <v>162</v>
      </c>
      <c r="AE18" s="1">
        <v>213</v>
      </c>
      <c r="AF18" s="29">
        <v>82</v>
      </c>
      <c r="AH18" s="29"/>
      <c r="AI18" s="26"/>
    </row>
    <row r="19" spans="1:35" ht="12.75">
      <c r="A19" s="1" t="s">
        <v>29</v>
      </c>
      <c r="B19" t="s">
        <v>73</v>
      </c>
      <c r="C19" s="7" t="s">
        <v>11</v>
      </c>
      <c r="D19" s="6" t="s">
        <v>89</v>
      </c>
      <c r="E19" s="6" t="s">
        <v>90</v>
      </c>
      <c r="F19" s="7" t="s">
        <v>35</v>
      </c>
      <c r="G19" s="7" t="s">
        <v>37</v>
      </c>
      <c r="H19" s="7" t="s">
        <v>152</v>
      </c>
      <c r="I19" s="6">
        <v>5</v>
      </c>
      <c r="J19" s="6" t="s">
        <v>160</v>
      </c>
      <c r="K19" s="1">
        <v>2.85</v>
      </c>
      <c r="L19" s="1">
        <v>10.6</v>
      </c>
      <c r="M19" s="6" t="s">
        <v>163</v>
      </c>
      <c r="N19" s="6" t="s">
        <v>162</v>
      </c>
      <c r="O19" s="1">
        <v>1.22</v>
      </c>
      <c r="P19" s="1">
        <v>0.583</v>
      </c>
      <c r="Q19" s="6" t="s">
        <v>162</v>
      </c>
      <c r="R19" s="1">
        <v>196</v>
      </c>
      <c r="S19" s="1">
        <v>44.6</v>
      </c>
      <c r="T19" s="1">
        <v>6.08</v>
      </c>
      <c r="U19" s="1">
        <v>2520</v>
      </c>
      <c r="V19" s="1">
        <v>25.2</v>
      </c>
      <c r="W19" s="1">
        <v>0.14</v>
      </c>
      <c r="X19" s="1">
        <v>0.749</v>
      </c>
      <c r="Y19" s="1">
        <v>0.889</v>
      </c>
      <c r="Z19" s="1">
        <v>2.59</v>
      </c>
      <c r="AA19" s="6" t="s">
        <v>164</v>
      </c>
      <c r="AB19" s="1">
        <v>109</v>
      </c>
      <c r="AC19" s="6" t="s">
        <v>165</v>
      </c>
      <c r="AD19" s="6" t="s">
        <v>162</v>
      </c>
      <c r="AE19" s="1">
        <v>242</v>
      </c>
      <c r="AF19" s="29">
        <v>79.1</v>
      </c>
      <c r="AH19" s="29"/>
      <c r="AI19" s="26"/>
    </row>
    <row r="20" spans="1:35" ht="12.75">
      <c r="A20" s="1" t="s">
        <v>30</v>
      </c>
      <c r="B20" t="s">
        <v>73</v>
      </c>
      <c r="C20" s="7" t="s">
        <v>11</v>
      </c>
      <c r="D20" s="6" t="s">
        <v>89</v>
      </c>
      <c r="E20" s="6" t="s">
        <v>90</v>
      </c>
      <c r="F20" s="7" t="s">
        <v>35</v>
      </c>
      <c r="G20" s="7" t="s">
        <v>37</v>
      </c>
      <c r="H20" s="7" t="s">
        <v>152</v>
      </c>
      <c r="I20" s="6">
        <v>5</v>
      </c>
      <c r="J20" s="6" t="s">
        <v>160</v>
      </c>
      <c r="K20" s="1">
        <v>3.04</v>
      </c>
      <c r="L20" s="1">
        <v>11</v>
      </c>
      <c r="M20" s="6" t="s">
        <v>163</v>
      </c>
      <c r="N20" s="1">
        <v>0.631</v>
      </c>
      <c r="O20" s="1">
        <v>1.34</v>
      </c>
      <c r="P20" s="1">
        <v>0.757</v>
      </c>
      <c r="Q20" s="6" t="s">
        <v>162</v>
      </c>
      <c r="R20" s="1">
        <v>179</v>
      </c>
      <c r="S20" s="1">
        <v>49.4</v>
      </c>
      <c r="T20" s="1">
        <v>2.78</v>
      </c>
      <c r="U20" s="1">
        <v>2200</v>
      </c>
      <c r="V20" s="1">
        <v>39.6</v>
      </c>
      <c r="W20" s="1">
        <v>0.194</v>
      </c>
      <c r="X20" s="6" t="s">
        <v>162</v>
      </c>
      <c r="Y20" s="1">
        <v>0.714</v>
      </c>
      <c r="Z20" s="1">
        <v>3.65</v>
      </c>
      <c r="AA20" s="6" t="s">
        <v>164</v>
      </c>
      <c r="AB20" s="1">
        <v>82.3</v>
      </c>
      <c r="AC20" s="6" t="s">
        <v>165</v>
      </c>
      <c r="AD20" s="6" t="s">
        <v>162</v>
      </c>
      <c r="AE20" s="1">
        <v>159</v>
      </c>
      <c r="AF20" s="29">
        <v>80.2</v>
      </c>
      <c r="AH20" s="29"/>
      <c r="AI20" s="26"/>
    </row>
    <row r="21" spans="1:35" ht="12.75">
      <c r="A21" s="6" t="s">
        <v>31</v>
      </c>
      <c r="B21" t="s">
        <v>73</v>
      </c>
      <c r="C21" s="7" t="s">
        <v>33</v>
      </c>
      <c r="D21" s="6" t="s">
        <v>80</v>
      </c>
      <c r="E21" s="6" t="s">
        <v>81</v>
      </c>
      <c r="F21" s="7" t="s">
        <v>36</v>
      </c>
      <c r="G21" s="7" t="s">
        <v>38</v>
      </c>
      <c r="H21" s="7" t="s">
        <v>74</v>
      </c>
      <c r="I21" s="6">
        <v>5</v>
      </c>
      <c r="J21" s="6" t="s">
        <v>160</v>
      </c>
      <c r="K21" s="6">
        <v>0.971</v>
      </c>
      <c r="L21" s="6">
        <v>0.885</v>
      </c>
      <c r="M21" s="6" t="s">
        <v>163</v>
      </c>
      <c r="N21" s="6">
        <v>0.717</v>
      </c>
      <c r="O21" s="6" t="s">
        <v>163</v>
      </c>
      <c r="P21" s="6">
        <v>0.794</v>
      </c>
      <c r="Q21" s="6" t="s">
        <v>162</v>
      </c>
      <c r="R21" s="6">
        <v>2.77</v>
      </c>
      <c r="S21" s="6">
        <v>24.3</v>
      </c>
      <c r="T21" s="6" t="s">
        <v>164</v>
      </c>
      <c r="U21" s="6">
        <v>1380</v>
      </c>
      <c r="V21" s="6">
        <v>2.38</v>
      </c>
      <c r="W21" s="6">
        <v>0.262</v>
      </c>
      <c r="X21" s="6" t="s">
        <v>162</v>
      </c>
      <c r="Y21" s="6" t="s">
        <v>162</v>
      </c>
      <c r="Z21" s="6">
        <v>1.46</v>
      </c>
      <c r="AA21" s="6" t="s">
        <v>164</v>
      </c>
      <c r="AB21" s="6">
        <v>10.2</v>
      </c>
      <c r="AC21" s="6" t="s">
        <v>165</v>
      </c>
      <c r="AD21" s="6" t="s">
        <v>162</v>
      </c>
      <c r="AE21" s="6">
        <v>51.8</v>
      </c>
      <c r="AF21" s="26">
        <v>74.9</v>
      </c>
      <c r="AH21" s="26"/>
      <c r="AI21" s="26"/>
    </row>
    <row r="22" spans="1:35" ht="12.75">
      <c r="A22" s="6" t="s">
        <v>32</v>
      </c>
      <c r="B22" t="s">
        <v>73</v>
      </c>
      <c r="C22" s="7" t="s">
        <v>33</v>
      </c>
      <c r="D22" s="6" t="s">
        <v>80</v>
      </c>
      <c r="E22" s="6" t="s">
        <v>81</v>
      </c>
      <c r="F22" s="7" t="s">
        <v>36</v>
      </c>
      <c r="G22" s="7" t="s">
        <v>38</v>
      </c>
      <c r="H22" s="7" t="s">
        <v>74</v>
      </c>
      <c r="I22" s="6">
        <v>5</v>
      </c>
      <c r="J22" s="6" t="s">
        <v>160</v>
      </c>
      <c r="K22" s="6">
        <v>0.783</v>
      </c>
      <c r="L22" s="6">
        <v>0.696</v>
      </c>
      <c r="M22" s="6" t="s">
        <v>163</v>
      </c>
      <c r="N22" s="6" t="s">
        <v>162</v>
      </c>
      <c r="O22" s="6" t="s">
        <v>163</v>
      </c>
      <c r="P22" s="6">
        <v>0.631</v>
      </c>
      <c r="Q22" s="6" t="s">
        <v>162</v>
      </c>
      <c r="R22" s="6">
        <v>2.21</v>
      </c>
      <c r="S22" s="6">
        <v>25.5</v>
      </c>
      <c r="T22" s="6" t="s">
        <v>164</v>
      </c>
      <c r="U22" s="6">
        <v>1460</v>
      </c>
      <c r="V22" s="6">
        <v>3.33</v>
      </c>
      <c r="W22" s="6">
        <v>0.0995</v>
      </c>
      <c r="X22" s="6" t="s">
        <v>162</v>
      </c>
      <c r="Y22" s="6" t="s">
        <v>162</v>
      </c>
      <c r="Z22" s="6">
        <v>1.56</v>
      </c>
      <c r="AA22" s="6" t="s">
        <v>164</v>
      </c>
      <c r="AB22" s="6">
        <v>17.8</v>
      </c>
      <c r="AC22" s="6" t="s">
        <v>165</v>
      </c>
      <c r="AD22" s="6" t="s">
        <v>162</v>
      </c>
      <c r="AE22" s="6">
        <v>45.4</v>
      </c>
      <c r="AF22" s="26">
        <v>73.6</v>
      </c>
      <c r="AH22" s="26"/>
      <c r="AI22" s="26"/>
    </row>
    <row r="23" spans="1:35" ht="14.25">
      <c r="A23" s="6" t="s">
        <v>39</v>
      </c>
      <c r="B23" t="s">
        <v>73</v>
      </c>
      <c r="C23" s="7" t="s">
        <v>33</v>
      </c>
      <c r="D23" s="6" t="s">
        <v>80</v>
      </c>
      <c r="E23" s="6" t="s">
        <v>81</v>
      </c>
      <c r="F23" s="7" t="s">
        <v>36</v>
      </c>
      <c r="G23" s="7" t="s">
        <v>26</v>
      </c>
      <c r="H23" s="15" t="s">
        <v>75</v>
      </c>
      <c r="I23" s="6">
        <v>5</v>
      </c>
      <c r="J23" s="6" t="s">
        <v>219</v>
      </c>
      <c r="K23" s="6" t="s">
        <v>161</v>
      </c>
      <c r="L23" s="6" t="s">
        <v>41</v>
      </c>
      <c r="M23" s="6" t="s">
        <v>41</v>
      </c>
      <c r="N23" s="6" t="s">
        <v>41</v>
      </c>
      <c r="O23" s="6" t="s">
        <v>41</v>
      </c>
      <c r="P23" s="6" t="s">
        <v>41</v>
      </c>
      <c r="Q23" s="6" t="s">
        <v>41</v>
      </c>
      <c r="R23" s="6" t="s">
        <v>41</v>
      </c>
      <c r="S23" s="6" t="s">
        <v>41</v>
      </c>
      <c r="T23" s="6" t="s">
        <v>41</v>
      </c>
      <c r="U23" s="6" t="s">
        <v>41</v>
      </c>
      <c r="V23" s="6" t="s">
        <v>41</v>
      </c>
      <c r="W23" s="6">
        <v>0.513</v>
      </c>
      <c r="X23" s="6" t="s">
        <v>41</v>
      </c>
      <c r="Y23" s="6" t="s">
        <v>41</v>
      </c>
      <c r="Z23" s="6">
        <v>0.476</v>
      </c>
      <c r="AA23" s="6" t="s">
        <v>41</v>
      </c>
      <c r="AB23" s="6" t="s">
        <v>41</v>
      </c>
      <c r="AC23" s="6" t="s">
        <v>41</v>
      </c>
      <c r="AD23" s="6" t="s">
        <v>41</v>
      </c>
      <c r="AE23" s="6" t="s">
        <v>41</v>
      </c>
      <c r="AF23" s="26">
        <v>65.7</v>
      </c>
      <c r="AH23" s="26"/>
      <c r="AI23" s="26"/>
    </row>
    <row r="24" spans="1:35" ht="12.75">
      <c r="A24" s="6" t="s">
        <v>40</v>
      </c>
      <c r="B24" t="s">
        <v>73</v>
      </c>
      <c r="C24" s="7" t="s">
        <v>33</v>
      </c>
      <c r="D24" s="6" t="s">
        <v>80</v>
      </c>
      <c r="E24" s="6" t="s">
        <v>81</v>
      </c>
      <c r="F24" s="7" t="s">
        <v>36</v>
      </c>
      <c r="G24" s="7" t="s">
        <v>76</v>
      </c>
      <c r="H24" s="7" t="s">
        <v>74</v>
      </c>
      <c r="I24" s="6">
        <v>5</v>
      </c>
      <c r="J24" s="6" t="s">
        <v>160</v>
      </c>
      <c r="K24" s="6">
        <v>0.307</v>
      </c>
      <c r="L24" s="6" t="s">
        <v>162</v>
      </c>
      <c r="M24" s="6" t="s">
        <v>163</v>
      </c>
      <c r="N24" s="6" t="s">
        <v>162</v>
      </c>
      <c r="O24" s="6" t="s">
        <v>163</v>
      </c>
      <c r="P24" s="6">
        <v>0.849</v>
      </c>
      <c r="Q24" s="6" t="s">
        <v>162</v>
      </c>
      <c r="R24" s="6">
        <v>2.09</v>
      </c>
      <c r="S24" s="6">
        <v>20.2</v>
      </c>
      <c r="T24" s="6" t="s">
        <v>164</v>
      </c>
      <c r="U24" s="6">
        <v>973</v>
      </c>
      <c r="V24" s="6">
        <v>0.534</v>
      </c>
      <c r="W24" s="6">
        <v>0.449</v>
      </c>
      <c r="X24" s="6" t="s">
        <v>162</v>
      </c>
      <c r="Y24" s="6" t="s">
        <v>162</v>
      </c>
      <c r="Z24" s="6">
        <v>1.9</v>
      </c>
      <c r="AA24" s="6" t="s">
        <v>164</v>
      </c>
      <c r="AB24" s="6">
        <v>0.754</v>
      </c>
      <c r="AC24" s="6" t="s">
        <v>165</v>
      </c>
      <c r="AD24" s="6" t="s">
        <v>162</v>
      </c>
      <c r="AE24" s="6">
        <v>25.5</v>
      </c>
      <c r="AF24" s="26">
        <v>70.2</v>
      </c>
      <c r="AH24" s="26"/>
      <c r="AI24" s="26"/>
    </row>
    <row r="25" spans="1:35" ht="14.25">
      <c r="A25" s="1" t="s">
        <v>52</v>
      </c>
      <c r="B25" t="s">
        <v>73</v>
      </c>
      <c r="C25" s="7" t="s">
        <v>11</v>
      </c>
      <c r="D25" s="6" t="s">
        <v>89</v>
      </c>
      <c r="E25" s="6" t="s">
        <v>90</v>
      </c>
      <c r="F25" s="7" t="s">
        <v>34</v>
      </c>
      <c r="G25" s="7" t="s">
        <v>37</v>
      </c>
      <c r="H25" s="7" t="s">
        <v>77</v>
      </c>
      <c r="I25" s="6">
        <v>5</v>
      </c>
      <c r="J25" s="6" t="s">
        <v>160</v>
      </c>
      <c r="K25" s="1">
        <v>9.24</v>
      </c>
      <c r="L25" s="1">
        <v>8.05</v>
      </c>
      <c r="M25" s="6" t="s">
        <v>163</v>
      </c>
      <c r="N25" s="1">
        <v>0.682</v>
      </c>
      <c r="O25" s="1">
        <v>5.93</v>
      </c>
      <c r="P25" s="1">
        <v>0.742</v>
      </c>
      <c r="Q25" s="1">
        <v>0.665</v>
      </c>
      <c r="R25" s="1">
        <v>442</v>
      </c>
      <c r="S25" s="1">
        <v>135</v>
      </c>
      <c r="T25" s="6" t="s">
        <v>164</v>
      </c>
      <c r="U25" s="1">
        <v>1480</v>
      </c>
      <c r="V25" s="1">
        <v>12.7</v>
      </c>
      <c r="W25" s="1">
        <v>0.13</v>
      </c>
      <c r="X25" s="1">
        <v>0.862</v>
      </c>
      <c r="Y25" s="1">
        <v>1.5</v>
      </c>
      <c r="Z25" s="1">
        <v>3.46</v>
      </c>
      <c r="AA25" s="6" t="s">
        <v>164</v>
      </c>
      <c r="AB25" s="1">
        <v>42.3</v>
      </c>
      <c r="AC25" s="1">
        <v>3.22</v>
      </c>
      <c r="AD25" s="1">
        <v>0.648</v>
      </c>
      <c r="AE25" s="1">
        <v>138</v>
      </c>
      <c r="AF25" s="29">
        <v>68.4</v>
      </c>
      <c r="AH25" s="29"/>
      <c r="AI25" s="26"/>
    </row>
    <row r="28" spans="1:38" ht="12.75">
      <c r="A28" s="16" t="s">
        <v>53</v>
      </c>
      <c r="B28" s="16"/>
      <c r="C28" s="16"/>
      <c r="D28" s="16"/>
      <c r="E28" s="16"/>
      <c r="F28" s="16"/>
      <c r="G28" s="16"/>
      <c r="H28" s="16"/>
      <c r="I28" s="16"/>
      <c r="J28" s="3"/>
      <c r="K28" s="1"/>
      <c r="L28" s="1"/>
      <c r="M28" s="1"/>
      <c r="N28" s="1"/>
      <c r="O28" s="1"/>
      <c r="P28" s="1"/>
      <c r="Q28" s="1"/>
      <c r="R28" s="1"/>
      <c r="S28" s="1"/>
      <c r="T28" s="1"/>
      <c r="U28" s="1"/>
      <c r="V28" s="1"/>
      <c r="W28" s="1"/>
      <c r="X28" s="1"/>
      <c r="Y28" s="1"/>
      <c r="Z28" s="1"/>
      <c r="AA28" s="1"/>
      <c r="AB28" s="1"/>
      <c r="AC28" s="1"/>
      <c r="AD28" s="1"/>
      <c r="AE28" s="1"/>
      <c r="AF28" s="3"/>
      <c r="AG28" s="1"/>
      <c r="AH28" s="1"/>
      <c r="AI28" s="1"/>
      <c r="AJ28" s="1"/>
      <c r="AK28" s="1"/>
      <c r="AL28" s="3"/>
    </row>
    <row r="29" spans="1:38" ht="12.75">
      <c r="A29" t="s">
        <v>147</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2.75">
      <c r="A30" s="20" t="s">
        <v>218</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2.75">
      <c r="A31" t="s">
        <v>220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ht="12.75">
      <c r="A32" t="s">
        <v>221</v>
      </c>
    </row>
    <row r="33" spans="11:31" ht="12.75">
      <c r="K33" s="1"/>
      <c r="L33" s="1"/>
      <c r="M33" s="1"/>
      <c r="N33" s="1"/>
      <c r="O33" s="1"/>
      <c r="P33" s="1"/>
      <c r="Q33" s="1"/>
      <c r="R33" s="1"/>
      <c r="S33" s="1"/>
      <c r="T33" s="1"/>
      <c r="U33" s="1"/>
      <c r="V33" s="1"/>
      <c r="W33" s="1"/>
      <c r="X33" s="1"/>
      <c r="Y33" s="1"/>
      <c r="Z33" s="1"/>
      <c r="AA33" s="1"/>
      <c r="AB33" s="1"/>
      <c r="AC33" s="1"/>
      <c r="AD33" s="1"/>
      <c r="AE33"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L32"/>
  <sheetViews>
    <sheetView workbookViewId="0" topLeftCell="A1">
      <selection activeCell="A1" sqref="A1"/>
    </sheetView>
  </sheetViews>
  <sheetFormatPr defaultColWidth="9.140625" defaultRowHeight="12.75"/>
  <cols>
    <col min="1" max="1" width="11.8515625" style="0" customWidth="1"/>
    <col min="2" max="2" width="13.28125" style="0" bestFit="1" customWidth="1"/>
    <col min="3" max="3" width="14.8515625" style="0" bestFit="1" customWidth="1"/>
    <col min="4" max="4" width="9.7109375" style="0" bestFit="1" customWidth="1"/>
    <col min="5" max="5" width="11.140625" style="0" bestFit="1" customWidth="1"/>
    <col min="6" max="6" width="12.57421875" style="0" bestFit="1" customWidth="1"/>
    <col min="7" max="7" width="14.140625" style="0" bestFit="1" customWidth="1"/>
    <col min="8" max="8" width="21.140625" style="0" bestFit="1" customWidth="1"/>
    <col min="9" max="9" width="14.421875" style="0" bestFit="1" customWidth="1"/>
    <col min="10" max="13" width="11.421875" style="0" bestFit="1" customWidth="1"/>
    <col min="14" max="14" width="11.57421875" style="0" bestFit="1" customWidth="1"/>
    <col min="15" max="15" width="7.140625" style="0" bestFit="1" customWidth="1"/>
    <col min="16" max="16" width="9.7109375" style="0" bestFit="1" customWidth="1"/>
    <col min="17" max="17" width="13.7109375" style="0" customWidth="1"/>
    <col min="24" max="24" width="11.28125" style="0" customWidth="1"/>
    <col min="28" max="28" width="16.28125" style="0" customWidth="1"/>
    <col min="29" max="29" width="8.140625" style="0" customWidth="1"/>
    <col min="30" max="30" width="10.57421875" style="0" customWidth="1"/>
    <col min="31" max="31" width="10.00390625" style="0" customWidth="1"/>
  </cols>
  <sheetData>
    <row r="1" spans="1:9" ht="12.75">
      <c r="A1" s="19" t="s">
        <v>215</v>
      </c>
      <c r="B1" s="19"/>
      <c r="C1" s="19"/>
      <c r="D1" s="19"/>
      <c r="E1" s="19"/>
      <c r="F1" s="19"/>
      <c r="G1" s="19"/>
      <c r="H1" s="19"/>
      <c r="I1" s="19"/>
    </row>
    <row r="2" spans="1:9" ht="12.75">
      <c r="A2" s="19" t="s">
        <v>146</v>
      </c>
      <c r="B2" s="19"/>
      <c r="C2" s="19"/>
      <c r="D2" s="19"/>
      <c r="E2" s="19"/>
      <c r="F2" s="19"/>
      <c r="G2" s="19"/>
      <c r="H2" s="19"/>
      <c r="I2" s="19"/>
    </row>
    <row r="4" spans="2:10" ht="12.75">
      <c r="B4" s="13"/>
      <c r="C4" s="13"/>
      <c r="D4" s="13"/>
      <c r="E4" s="13"/>
      <c r="F4" s="13" t="s">
        <v>58</v>
      </c>
      <c r="G4" s="13"/>
      <c r="H4" s="13" t="s">
        <v>59</v>
      </c>
      <c r="I4" s="13" t="s">
        <v>153</v>
      </c>
      <c r="J4" s="6"/>
    </row>
    <row r="5" spans="1:19" ht="14.25">
      <c r="A5" s="13" t="s">
        <v>60</v>
      </c>
      <c r="B5" s="13" t="s">
        <v>61</v>
      </c>
      <c r="C5" s="13" t="s">
        <v>62</v>
      </c>
      <c r="D5" s="13" t="s">
        <v>216</v>
      </c>
      <c r="E5" s="13" t="s">
        <v>217</v>
      </c>
      <c r="F5" s="13" t="s">
        <v>65</v>
      </c>
      <c r="G5" s="13" t="s">
        <v>66</v>
      </c>
      <c r="H5" s="13" t="s">
        <v>67</v>
      </c>
      <c r="I5" s="13" t="s">
        <v>68</v>
      </c>
      <c r="J5" s="6" t="s">
        <v>170</v>
      </c>
      <c r="K5" s="6" t="s">
        <v>171</v>
      </c>
      <c r="L5" s="6" t="s">
        <v>172</v>
      </c>
      <c r="M5" s="6" t="s">
        <v>173</v>
      </c>
      <c r="N5" s="6" t="s">
        <v>224</v>
      </c>
      <c r="O5" s="6" t="s">
        <v>133</v>
      </c>
      <c r="P5" s="30" t="s">
        <v>123</v>
      </c>
      <c r="Q5" s="6"/>
      <c r="R5" s="6"/>
      <c r="S5" s="6"/>
    </row>
    <row r="6" spans="1:19" ht="12.75">
      <c r="A6" s="13"/>
      <c r="J6" s="6"/>
      <c r="K6" s="6"/>
      <c r="L6" s="6"/>
      <c r="M6" s="6"/>
      <c r="N6" s="6"/>
      <c r="O6" s="6"/>
      <c r="P6" s="30"/>
      <c r="Q6" s="6"/>
      <c r="R6" s="6"/>
      <c r="S6" s="6"/>
    </row>
    <row r="7" spans="1:19" ht="12.75">
      <c r="A7" s="6" t="s">
        <v>0</v>
      </c>
      <c r="B7" t="s">
        <v>73</v>
      </c>
      <c r="C7" s="7" t="s">
        <v>10</v>
      </c>
      <c r="D7" s="6" t="s">
        <v>87</v>
      </c>
      <c r="E7" s="6" t="s">
        <v>88</v>
      </c>
      <c r="F7" s="7" t="s">
        <v>16</v>
      </c>
      <c r="G7" s="7" t="s">
        <v>25</v>
      </c>
      <c r="H7" s="7" t="s">
        <v>74</v>
      </c>
      <c r="I7" s="6">
        <v>5</v>
      </c>
      <c r="J7" s="9" t="s">
        <v>175</v>
      </c>
      <c r="K7" s="9" t="s">
        <v>175</v>
      </c>
      <c r="L7" s="9" t="s">
        <v>176</v>
      </c>
      <c r="M7" s="9" t="s">
        <v>177</v>
      </c>
      <c r="N7" s="9" t="s">
        <v>178</v>
      </c>
      <c r="O7" s="6">
        <v>2.74</v>
      </c>
      <c r="P7" s="26">
        <v>83</v>
      </c>
      <c r="Q7" s="6"/>
      <c r="R7" s="6"/>
      <c r="S7" s="6"/>
    </row>
    <row r="8" spans="1:19" ht="14.25">
      <c r="A8" s="6" t="s">
        <v>1</v>
      </c>
      <c r="B8" t="s">
        <v>73</v>
      </c>
      <c r="C8" s="7" t="s">
        <v>10</v>
      </c>
      <c r="D8" s="6" t="s">
        <v>87</v>
      </c>
      <c r="E8" s="6" t="s">
        <v>88</v>
      </c>
      <c r="F8" s="7" t="s">
        <v>17</v>
      </c>
      <c r="G8" s="7" t="s">
        <v>26</v>
      </c>
      <c r="H8" s="15" t="s">
        <v>75</v>
      </c>
      <c r="I8" s="6">
        <v>5</v>
      </c>
      <c r="J8" s="9" t="s">
        <v>175</v>
      </c>
      <c r="K8" s="9" t="s">
        <v>175</v>
      </c>
      <c r="L8" s="9" t="s">
        <v>179</v>
      </c>
      <c r="M8" s="9" t="s">
        <v>180</v>
      </c>
      <c r="N8" s="9" t="s">
        <v>225</v>
      </c>
      <c r="O8" s="6">
        <v>7.34</v>
      </c>
      <c r="P8" s="26">
        <v>76.5</v>
      </c>
      <c r="Q8" s="6"/>
      <c r="R8" s="6"/>
      <c r="S8" s="6"/>
    </row>
    <row r="9" spans="1:19" ht="12.75">
      <c r="A9" s="6" t="s">
        <v>2</v>
      </c>
      <c r="B9" t="s">
        <v>73</v>
      </c>
      <c r="C9" s="7" t="s">
        <v>11</v>
      </c>
      <c r="D9" s="6" t="s">
        <v>89</v>
      </c>
      <c r="E9" s="6" t="s">
        <v>90</v>
      </c>
      <c r="F9" s="7" t="s">
        <v>18</v>
      </c>
      <c r="G9" s="7" t="s">
        <v>25</v>
      </c>
      <c r="H9" s="7" t="s">
        <v>74</v>
      </c>
      <c r="I9" s="6">
        <v>5</v>
      </c>
      <c r="J9" s="9" t="s">
        <v>175</v>
      </c>
      <c r="K9" s="9" t="s">
        <v>175</v>
      </c>
      <c r="L9" s="9" t="s">
        <v>181</v>
      </c>
      <c r="M9" s="9" t="s">
        <v>182</v>
      </c>
      <c r="N9" s="9" t="s">
        <v>183</v>
      </c>
      <c r="O9" s="6">
        <v>3.48</v>
      </c>
      <c r="P9" s="26">
        <v>80</v>
      </c>
      <c r="Q9" s="6"/>
      <c r="R9" s="6"/>
      <c r="S9" s="6"/>
    </row>
    <row r="10" spans="1:19" ht="12.75">
      <c r="A10" s="6" t="s">
        <v>3</v>
      </c>
      <c r="B10" t="s">
        <v>73</v>
      </c>
      <c r="C10" s="7" t="s">
        <v>11</v>
      </c>
      <c r="D10" s="6" t="s">
        <v>89</v>
      </c>
      <c r="E10" s="6" t="s">
        <v>90</v>
      </c>
      <c r="F10" s="7" t="s">
        <v>19</v>
      </c>
      <c r="G10" s="7" t="s">
        <v>26</v>
      </c>
      <c r="H10" s="15" t="s">
        <v>75</v>
      </c>
      <c r="I10" s="6">
        <v>5</v>
      </c>
      <c r="J10" s="9" t="s">
        <v>175</v>
      </c>
      <c r="K10" s="9" t="s">
        <v>175</v>
      </c>
      <c r="L10" s="9" t="s">
        <v>184</v>
      </c>
      <c r="M10" s="9" t="s">
        <v>185</v>
      </c>
      <c r="N10" s="9" t="s">
        <v>186</v>
      </c>
      <c r="O10" s="6">
        <v>8.98</v>
      </c>
      <c r="P10" s="26">
        <v>74.5</v>
      </c>
      <c r="Q10" s="6"/>
      <c r="R10" s="6"/>
      <c r="S10" s="6"/>
    </row>
    <row r="11" spans="1:19" ht="14.25">
      <c r="A11" s="6" t="s">
        <v>4</v>
      </c>
      <c r="B11" t="s">
        <v>73</v>
      </c>
      <c r="C11" s="17" t="s">
        <v>12</v>
      </c>
      <c r="D11" s="6" t="s">
        <v>223</v>
      </c>
      <c r="E11" s="6" t="s">
        <v>84</v>
      </c>
      <c r="F11" s="7" t="s">
        <v>20</v>
      </c>
      <c r="G11" s="7" t="s">
        <v>25</v>
      </c>
      <c r="H11" s="7" t="s">
        <v>74</v>
      </c>
      <c r="I11" s="6">
        <v>5</v>
      </c>
      <c r="J11" s="9" t="s">
        <v>175</v>
      </c>
      <c r="K11" s="9" t="s">
        <v>175</v>
      </c>
      <c r="L11" s="9" t="s">
        <v>178</v>
      </c>
      <c r="M11" s="9" t="s">
        <v>187</v>
      </c>
      <c r="N11" s="9" t="s">
        <v>226</v>
      </c>
      <c r="O11" s="6">
        <v>3.84</v>
      </c>
      <c r="P11" s="26">
        <v>81</v>
      </c>
      <c r="Q11" s="6"/>
      <c r="R11" s="6"/>
      <c r="S11" s="6"/>
    </row>
    <row r="12" spans="1:19" ht="12.75">
      <c r="A12" s="6" t="s">
        <v>5</v>
      </c>
      <c r="B12" t="s">
        <v>73</v>
      </c>
      <c r="C12" s="17" t="s">
        <v>12</v>
      </c>
      <c r="D12" s="6" t="s">
        <v>223</v>
      </c>
      <c r="E12" s="6" t="s">
        <v>84</v>
      </c>
      <c r="F12" s="7" t="s">
        <v>21</v>
      </c>
      <c r="G12" s="7" t="s">
        <v>26</v>
      </c>
      <c r="H12" s="15" t="s">
        <v>75</v>
      </c>
      <c r="I12" s="6">
        <v>5</v>
      </c>
      <c r="J12" s="9" t="s">
        <v>175</v>
      </c>
      <c r="K12" s="9" t="s">
        <v>175</v>
      </c>
      <c r="L12" s="9" t="s">
        <v>186</v>
      </c>
      <c r="M12" s="9" t="s">
        <v>188</v>
      </c>
      <c r="N12" s="9" t="s">
        <v>189</v>
      </c>
      <c r="O12" s="6">
        <v>5.56</v>
      </c>
      <c r="P12" s="26">
        <v>76.5</v>
      </c>
      <c r="Q12" s="6"/>
      <c r="R12" s="6"/>
      <c r="S12" s="6"/>
    </row>
    <row r="13" spans="1:19" ht="12.75">
      <c r="A13" s="6" t="s">
        <v>6</v>
      </c>
      <c r="B13" t="s">
        <v>73</v>
      </c>
      <c r="C13" s="7" t="s">
        <v>13</v>
      </c>
      <c r="D13" s="6" t="s">
        <v>78</v>
      </c>
      <c r="E13" s="6" t="s">
        <v>79</v>
      </c>
      <c r="F13" s="7" t="s">
        <v>22</v>
      </c>
      <c r="G13" s="7" t="s">
        <v>26</v>
      </c>
      <c r="H13" s="15" t="s">
        <v>75</v>
      </c>
      <c r="I13" s="6">
        <v>5</v>
      </c>
      <c r="J13" s="9" t="s">
        <v>175</v>
      </c>
      <c r="K13" s="9" t="s">
        <v>175</v>
      </c>
      <c r="L13" s="9" t="s">
        <v>190</v>
      </c>
      <c r="M13" s="9" t="s">
        <v>191</v>
      </c>
      <c r="N13" s="9" t="s">
        <v>179</v>
      </c>
      <c r="O13" s="6">
        <v>7.2</v>
      </c>
      <c r="P13" s="26">
        <v>79.5</v>
      </c>
      <c r="Q13" s="6"/>
      <c r="R13" s="6"/>
      <c r="S13" s="6"/>
    </row>
    <row r="14" spans="1:19" ht="12.75">
      <c r="A14" s="6" t="s">
        <v>7</v>
      </c>
      <c r="B14" t="s">
        <v>73</v>
      </c>
      <c r="C14" s="7" t="s">
        <v>14</v>
      </c>
      <c r="D14" s="6" t="s">
        <v>82</v>
      </c>
      <c r="E14" s="6" t="s">
        <v>83</v>
      </c>
      <c r="F14" s="7" t="s">
        <v>23</v>
      </c>
      <c r="G14" s="7" t="s">
        <v>25</v>
      </c>
      <c r="H14" s="7" t="s">
        <v>74</v>
      </c>
      <c r="I14" s="6">
        <v>5</v>
      </c>
      <c r="J14" s="9" t="s">
        <v>175</v>
      </c>
      <c r="K14" s="9" t="s">
        <v>175</v>
      </c>
      <c r="L14" s="9" t="s">
        <v>192</v>
      </c>
      <c r="M14" s="9" t="s">
        <v>193</v>
      </c>
      <c r="N14" s="9" t="s">
        <v>188</v>
      </c>
      <c r="O14" s="6">
        <v>1.88</v>
      </c>
      <c r="P14" s="26">
        <v>84.5</v>
      </c>
      <c r="Q14" s="6"/>
      <c r="R14" s="6"/>
      <c r="S14" s="6"/>
    </row>
    <row r="15" spans="1:19" ht="12.75">
      <c r="A15" s="6" t="s">
        <v>8</v>
      </c>
      <c r="B15" t="s">
        <v>73</v>
      </c>
      <c r="C15" s="7" t="s">
        <v>14</v>
      </c>
      <c r="D15" s="6" t="s">
        <v>82</v>
      </c>
      <c r="E15" s="6" t="s">
        <v>83</v>
      </c>
      <c r="F15" s="7" t="s">
        <v>24</v>
      </c>
      <c r="G15" s="7" t="s">
        <v>26</v>
      </c>
      <c r="H15" s="15" t="s">
        <v>75</v>
      </c>
      <c r="I15" s="6">
        <v>5</v>
      </c>
      <c r="J15" s="9" t="s">
        <v>175</v>
      </c>
      <c r="K15" s="9" t="s">
        <v>175</v>
      </c>
      <c r="L15" s="9" t="s">
        <v>194</v>
      </c>
      <c r="M15" s="9" t="s">
        <v>195</v>
      </c>
      <c r="N15" s="9" t="s">
        <v>196</v>
      </c>
      <c r="O15" s="6">
        <v>11.1</v>
      </c>
      <c r="P15" s="26">
        <v>73.5</v>
      </c>
      <c r="Q15" s="6"/>
      <c r="R15" s="6"/>
      <c r="S15" s="6"/>
    </row>
    <row r="16" spans="1:19" ht="12.75">
      <c r="A16" s="6" t="s">
        <v>9</v>
      </c>
      <c r="B16" t="s">
        <v>73</v>
      </c>
      <c r="C16" s="7" t="s">
        <v>15</v>
      </c>
      <c r="D16" s="6" t="s">
        <v>85</v>
      </c>
      <c r="E16" s="6" t="s">
        <v>86</v>
      </c>
      <c r="F16" s="7" t="s">
        <v>20</v>
      </c>
      <c r="G16" s="7" t="s">
        <v>25</v>
      </c>
      <c r="H16" s="7" t="s">
        <v>74</v>
      </c>
      <c r="I16" s="6">
        <v>5</v>
      </c>
      <c r="J16" s="9" t="s">
        <v>175</v>
      </c>
      <c r="K16" s="9" t="s">
        <v>175</v>
      </c>
      <c r="L16" s="9" t="s">
        <v>197</v>
      </c>
      <c r="M16" s="9" t="s">
        <v>198</v>
      </c>
      <c r="N16" s="9" t="s">
        <v>199</v>
      </c>
      <c r="O16" s="6">
        <v>3.78</v>
      </c>
      <c r="P16" s="26">
        <v>83</v>
      </c>
      <c r="Q16" s="6"/>
      <c r="R16" s="6"/>
      <c r="S16" s="6"/>
    </row>
    <row r="17" spans="1:19" ht="12.75">
      <c r="A17" s="6" t="s">
        <v>28</v>
      </c>
      <c r="B17" t="s">
        <v>73</v>
      </c>
      <c r="C17" s="7" t="s">
        <v>15</v>
      </c>
      <c r="D17" s="6" t="s">
        <v>85</v>
      </c>
      <c r="E17" s="6" t="s">
        <v>86</v>
      </c>
      <c r="F17" s="7" t="s">
        <v>20</v>
      </c>
      <c r="G17" s="7" t="s">
        <v>26</v>
      </c>
      <c r="H17" s="15" t="s">
        <v>75</v>
      </c>
      <c r="I17" s="6">
        <v>5</v>
      </c>
      <c r="J17" s="9" t="s">
        <v>175</v>
      </c>
      <c r="K17" s="9" t="s">
        <v>175</v>
      </c>
      <c r="L17" s="9" t="s">
        <v>200</v>
      </c>
      <c r="M17" s="9" t="s">
        <v>201</v>
      </c>
      <c r="N17" s="9" t="s">
        <v>202</v>
      </c>
      <c r="O17" s="6">
        <v>3.56</v>
      </c>
      <c r="P17" s="26">
        <v>82</v>
      </c>
      <c r="Q17" s="6"/>
      <c r="R17" s="6"/>
      <c r="S17" s="6"/>
    </row>
    <row r="18" spans="1:19" ht="14.25">
      <c r="A18" s="6" t="s">
        <v>51</v>
      </c>
      <c r="B18" t="s">
        <v>73</v>
      </c>
      <c r="C18" s="7" t="s">
        <v>11</v>
      </c>
      <c r="D18" s="6" t="s">
        <v>89</v>
      </c>
      <c r="E18" s="6" t="s">
        <v>90</v>
      </c>
      <c r="F18" s="7" t="s">
        <v>34</v>
      </c>
      <c r="G18" s="7" t="s">
        <v>37</v>
      </c>
      <c r="H18" s="7" t="s">
        <v>151</v>
      </c>
      <c r="I18" s="6">
        <v>5</v>
      </c>
      <c r="J18" s="9" t="s">
        <v>175</v>
      </c>
      <c r="K18" s="9" t="s">
        <v>175</v>
      </c>
      <c r="L18" s="9" t="s">
        <v>175</v>
      </c>
      <c r="M18" s="9" t="s">
        <v>175</v>
      </c>
      <c r="N18" s="9" t="s">
        <v>175</v>
      </c>
      <c r="O18" s="6">
        <v>0.541</v>
      </c>
      <c r="P18" s="26">
        <v>86.5</v>
      </c>
      <c r="Q18" s="6"/>
      <c r="R18" s="6"/>
      <c r="S18" s="6"/>
    </row>
    <row r="19" spans="1:19" ht="12.75">
      <c r="A19" s="6" t="s">
        <v>29</v>
      </c>
      <c r="B19" t="s">
        <v>73</v>
      </c>
      <c r="C19" s="7" t="s">
        <v>11</v>
      </c>
      <c r="D19" s="6" t="s">
        <v>89</v>
      </c>
      <c r="E19" s="6" t="s">
        <v>90</v>
      </c>
      <c r="F19" s="7" t="s">
        <v>35</v>
      </c>
      <c r="G19" s="7" t="s">
        <v>37</v>
      </c>
      <c r="H19" s="7" t="s">
        <v>152</v>
      </c>
      <c r="I19" s="6">
        <v>5</v>
      </c>
      <c r="J19" s="9" t="s">
        <v>175</v>
      </c>
      <c r="K19" s="9" t="s">
        <v>175</v>
      </c>
      <c r="L19" s="9" t="s">
        <v>203</v>
      </c>
      <c r="M19" s="9" t="s">
        <v>204</v>
      </c>
      <c r="N19" s="9" t="s">
        <v>205</v>
      </c>
      <c r="O19" s="6">
        <v>0.944</v>
      </c>
      <c r="P19" s="26">
        <v>86.5</v>
      </c>
      <c r="Q19" s="6"/>
      <c r="R19" s="6"/>
      <c r="S19" s="6"/>
    </row>
    <row r="20" spans="1:19" ht="12.75">
      <c r="A20" s="6" t="s">
        <v>30</v>
      </c>
      <c r="B20" t="s">
        <v>73</v>
      </c>
      <c r="C20" s="7" t="s">
        <v>11</v>
      </c>
      <c r="D20" s="6" t="s">
        <v>89</v>
      </c>
      <c r="E20" s="6" t="s">
        <v>90</v>
      </c>
      <c r="F20" s="7" t="s">
        <v>35</v>
      </c>
      <c r="G20" s="7" t="s">
        <v>37</v>
      </c>
      <c r="H20" s="7" t="s">
        <v>152</v>
      </c>
      <c r="I20" s="6">
        <v>5</v>
      </c>
      <c r="J20" s="9" t="s">
        <v>175</v>
      </c>
      <c r="K20" s="9" t="s">
        <v>175</v>
      </c>
      <c r="L20" s="9" t="s">
        <v>206</v>
      </c>
      <c r="M20" s="9" t="s">
        <v>190</v>
      </c>
      <c r="N20" s="9" t="s">
        <v>177</v>
      </c>
      <c r="O20" s="6">
        <v>1.76</v>
      </c>
      <c r="P20" s="26">
        <v>84</v>
      </c>
      <c r="Q20" s="6"/>
      <c r="R20" s="6"/>
      <c r="S20" s="6"/>
    </row>
    <row r="21" spans="1:19" ht="12.75">
      <c r="A21" s="6" t="s">
        <v>31</v>
      </c>
      <c r="B21" t="s">
        <v>73</v>
      </c>
      <c r="C21" s="7" t="s">
        <v>33</v>
      </c>
      <c r="D21" s="6" t="s">
        <v>80</v>
      </c>
      <c r="E21" s="6" t="s">
        <v>81</v>
      </c>
      <c r="F21" s="7" t="s">
        <v>36</v>
      </c>
      <c r="G21" s="7" t="s">
        <v>38</v>
      </c>
      <c r="H21" s="7" t="s">
        <v>74</v>
      </c>
      <c r="I21" s="6">
        <v>5</v>
      </c>
      <c r="J21" s="9" t="s">
        <v>175</v>
      </c>
      <c r="K21" s="9" t="s">
        <v>175</v>
      </c>
      <c r="L21" s="9" t="s">
        <v>207</v>
      </c>
      <c r="M21" s="9" t="s">
        <v>208</v>
      </c>
      <c r="N21" s="9" t="s">
        <v>209</v>
      </c>
      <c r="O21" s="6">
        <v>0.491</v>
      </c>
      <c r="P21" s="26">
        <v>79</v>
      </c>
      <c r="Q21" s="6"/>
      <c r="R21" s="6"/>
      <c r="S21" s="6"/>
    </row>
    <row r="22" spans="1:19" ht="12.75">
      <c r="A22" s="6" t="s">
        <v>32</v>
      </c>
      <c r="B22" t="s">
        <v>73</v>
      </c>
      <c r="C22" s="7" t="s">
        <v>33</v>
      </c>
      <c r="D22" s="6" t="s">
        <v>80</v>
      </c>
      <c r="E22" s="6" t="s">
        <v>81</v>
      </c>
      <c r="F22" s="7" t="s">
        <v>36</v>
      </c>
      <c r="G22" s="7" t="s">
        <v>38</v>
      </c>
      <c r="H22" s="7" t="s">
        <v>74</v>
      </c>
      <c r="I22" s="6">
        <v>5</v>
      </c>
      <c r="J22" s="9" t="s">
        <v>175</v>
      </c>
      <c r="K22" s="9" t="s">
        <v>175</v>
      </c>
      <c r="L22" s="9" t="s">
        <v>175</v>
      </c>
      <c r="M22" s="9" t="s">
        <v>175</v>
      </c>
      <c r="N22" s="9" t="s">
        <v>175</v>
      </c>
      <c r="O22" s="6">
        <v>1.06</v>
      </c>
      <c r="P22" s="26">
        <v>77</v>
      </c>
      <c r="Q22" s="6"/>
      <c r="R22" s="6"/>
      <c r="S22" s="6"/>
    </row>
    <row r="23" spans="1:19" ht="12.75">
      <c r="A23" s="6" t="s">
        <v>39</v>
      </c>
      <c r="B23" t="s">
        <v>73</v>
      </c>
      <c r="C23" s="7" t="s">
        <v>33</v>
      </c>
      <c r="D23" s="6" t="s">
        <v>80</v>
      </c>
      <c r="E23" s="6" t="s">
        <v>81</v>
      </c>
      <c r="F23" s="7" t="s">
        <v>36</v>
      </c>
      <c r="G23" s="7" t="s">
        <v>26</v>
      </c>
      <c r="H23" s="15" t="s">
        <v>75</v>
      </c>
      <c r="I23" s="6">
        <v>5</v>
      </c>
      <c r="J23" s="9" t="s">
        <v>175</v>
      </c>
      <c r="K23" s="9" t="s">
        <v>175</v>
      </c>
      <c r="L23" s="9" t="s">
        <v>210</v>
      </c>
      <c r="M23" s="9" t="s">
        <v>211</v>
      </c>
      <c r="N23" s="9" t="s">
        <v>212</v>
      </c>
      <c r="O23" s="6">
        <v>4.06</v>
      </c>
      <c r="P23" s="26">
        <v>81</v>
      </c>
      <c r="Q23" s="6"/>
      <c r="R23" s="6"/>
      <c r="S23" s="6"/>
    </row>
    <row r="24" spans="1:19" ht="12.75">
      <c r="A24" s="6" t="s">
        <v>40</v>
      </c>
      <c r="B24" t="s">
        <v>73</v>
      </c>
      <c r="C24" s="7" t="s">
        <v>33</v>
      </c>
      <c r="D24" s="6" t="s">
        <v>80</v>
      </c>
      <c r="E24" s="6" t="s">
        <v>81</v>
      </c>
      <c r="F24" s="7" t="s">
        <v>36</v>
      </c>
      <c r="G24" s="7" t="s">
        <v>76</v>
      </c>
      <c r="H24" s="7" t="s">
        <v>74</v>
      </c>
      <c r="I24" s="6">
        <v>5</v>
      </c>
      <c r="J24" s="9" t="s">
        <v>175</v>
      </c>
      <c r="K24" s="9" t="s">
        <v>175</v>
      </c>
      <c r="L24" s="9" t="s">
        <v>175</v>
      </c>
      <c r="M24" s="9" t="s">
        <v>207</v>
      </c>
      <c r="N24" s="9" t="s">
        <v>207</v>
      </c>
      <c r="O24" s="6">
        <v>1.2</v>
      </c>
      <c r="P24" s="26">
        <v>81</v>
      </c>
      <c r="Q24" s="6"/>
      <c r="R24" s="6"/>
      <c r="S24" s="6"/>
    </row>
    <row r="25" spans="1:19" ht="14.25">
      <c r="A25" s="6" t="s">
        <v>52</v>
      </c>
      <c r="B25" t="s">
        <v>73</v>
      </c>
      <c r="C25" s="7" t="s">
        <v>11</v>
      </c>
      <c r="D25" s="6" t="s">
        <v>89</v>
      </c>
      <c r="E25" s="6" t="s">
        <v>90</v>
      </c>
      <c r="F25" s="7" t="s">
        <v>34</v>
      </c>
      <c r="G25" s="7" t="s">
        <v>37</v>
      </c>
      <c r="H25" s="7" t="s">
        <v>77</v>
      </c>
      <c r="I25" s="6">
        <v>5</v>
      </c>
      <c r="J25" s="9" t="s">
        <v>175</v>
      </c>
      <c r="K25" s="9" t="s">
        <v>175</v>
      </c>
      <c r="L25" s="9" t="s">
        <v>213</v>
      </c>
      <c r="M25" s="9" t="s">
        <v>202</v>
      </c>
      <c r="N25" s="9" t="s">
        <v>214</v>
      </c>
      <c r="O25" s="6">
        <v>13.1</v>
      </c>
      <c r="P25" s="26">
        <v>78</v>
      </c>
      <c r="Q25" s="6"/>
      <c r="R25" s="6"/>
      <c r="S25" s="6"/>
    </row>
    <row r="26" spans="1:19" ht="12.75">
      <c r="A26" s="6"/>
      <c r="B26" s="6"/>
      <c r="C26" s="6"/>
      <c r="D26" s="6"/>
      <c r="E26" s="6"/>
      <c r="F26" s="6"/>
      <c r="G26" s="6"/>
      <c r="H26" s="6"/>
      <c r="I26" s="6"/>
      <c r="J26" s="6"/>
      <c r="K26" s="6"/>
      <c r="L26" s="6"/>
      <c r="M26" s="6"/>
      <c r="N26" s="6"/>
      <c r="O26" s="6"/>
      <c r="P26" s="6"/>
      <c r="Q26" s="6"/>
      <c r="R26" s="6"/>
      <c r="S26" s="6"/>
    </row>
    <row r="28" ht="12.75">
      <c r="A28" t="s">
        <v>53</v>
      </c>
    </row>
    <row r="29" ht="12.75">
      <c r="A29" t="s">
        <v>147</v>
      </c>
    </row>
    <row r="30" spans="1:38" ht="12.75">
      <c r="A30" s="20" t="s">
        <v>218</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12.75">
      <c r="A31" t="s">
        <v>227</v>
      </c>
    </row>
    <row r="32" ht="12.75">
      <c r="A32" t="s">
        <v>228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L31"/>
  <sheetViews>
    <sheetView workbookViewId="0" topLeftCell="A1">
      <selection activeCell="A1" sqref="A1"/>
    </sheetView>
  </sheetViews>
  <sheetFormatPr defaultColWidth="9.140625" defaultRowHeight="12.75"/>
  <cols>
    <col min="1" max="1" width="11.8515625" style="0" customWidth="1"/>
    <col min="2" max="2" width="13.28125" style="0" bestFit="1" customWidth="1"/>
    <col min="3" max="3" width="14.8515625" style="0" bestFit="1" customWidth="1"/>
    <col min="4" max="4" width="9.7109375" style="0" bestFit="1" customWidth="1"/>
    <col min="5" max="5" width="11.140625" style="0" bestFit="1" customWidth="1"/>
    <col min="6" max="6" width="12.57421875" style="0" bestFit="1" customWidth="1"/>
    <col min="7" max="7" width="14.140625" style="0" bestFit="1" customWidth="1"/>
    <col min="8" max="8" width="21.140625" style="0" bestFit="1" customWidth="1"/>
    <col min="9" max="9" width="14.421875" style="0" bestFit="1" customWidth="1"/>
    <col min="10" max="10" width="9.8515625" style="0" bestFit="1" customWidth="1"/>
    <col min="11" max="11" width="9.00390625" style="0" bestFit="1" customWidth="1"/>
    <col min="12" max="12" width="9.421875" style="0" bestFit="1" customWidth="1"/>
    <col min="13" max="13" width="11.57421875" style="0" bestFit="1" customWidth="1"/>
    <col min="14" max="14" width="14.421875" style="0" bestFit="1" customWidth="1"/>
    <col min="15" max="15" width="16.140625" style="0" bestFit="1" customWidth="1"/>
    <col min="16" max="16" width="12.421875" style="0" bestFit="1" customWidth="1"/>
    <col min="17" max="17" width="12.28125" style="0" bestFit="1" customWidth="1"/>
    <col min="18" max="18" width="14.140625" style="0" bestFit="1" customWidth="1"/>
    <col min="19" max="20" width="8.28125" style="0" bestFit="1" customWidth="1"/>
    <col min="21" max="21" width="8.00390625" style="0" bestFit="1" customWidth="1"/>
    <col min="22" max="23" width="8.28125" style="0" bestFit="1" customWidth="1"/>
    <col min="24" max="24" width="8.00390625" style="0" bestFit="1" customWidth="1"/>
    <col min="25" max="25" width="11.28125" style="0" bestFit="1" customWidth="1"/>
    <col min="26" max="26" width="7.140625" style="0" bestFit="1" customWidth="1"/>
    <col min="27" max="27" width="6.28125" style="0" bestFit="1" customWidth="1"/>
    <col min="28" max="28" width="5.7109375" style="0" bestFit="1" customWidth="1"/>
    <col min="29" max="29" width="17.00390625" style="0" bestFit="1" customWidth="1"/>
    <col min="30" max="30" width="5.7109375" style="0" bestFit="1" customWidth="1"/>
    <col min="31" max="31" width="10.00390625" style="0" bestFit="1" customWidth="1"/>
    <col min="32" max="32" width="7.140625" style="0" bestFit="1" customWidth="1"/>
    <col min="33" max="33" width="9.7109375" style="0" bestFit="1" customWidth="1"/>
    <col min="34" max="34" width="13.7109375" style="0" customWidth="1"/>
    <col min="41" max="41" width="11.28125" style="0" customWidth="1"/>
    <col min="45" max="45" width="16.28125" style="0" customWidth="1"/>
    <col min="46" max="46" width="8.140625" style="0" customWidth="1"/>
    <col min="47" max="47" width="10.57421875" style="0" customWidth="1"/>
    <col min="48" max="48" width="10.00390625" style="0" customWidth="1"/>
  </cols>
  <sheetData>
    <row r="1" spans="1:9" ht="12.75">
      <c r="A1" s="19" t="s">
        <v>169</v>
      </c>
      <c r="B1" s="19"/>
      <c r="C1" s="19"/>
      <c r="D1" s="19"/>
      <c r="E1" s="19"/>
      <c r="F1" s="19"/>
      <c r="G1" s="19"/>
      <c r="H1" s="19"/>
      <c r="I1" s="19"/>
    </row>
    <row r="2" spans="1:9" ht="12.75">
      <c r="A2" s="19" t="s">
        <v>146</v>
      </c>
      <c r="B2" s="19"/>
      <c r="C2" s="19"/>
      <c r="D2" s="19"/>
      <c r="E2" s="19"/>
      <c r="F2" s="19"/>
      <c r="G2" s="19"/>
      <c r="H2" s="19"/>
      <c r="I2" s="19"/>
    </row>
    <row r="4" spans="2:9" ht="12.75">
      <c r="B4" s="13"/>
      <c r="C4" s="13"/>
      <c r="D4" s="13"/>
      <c r="E4" s="13"/>
      <c r="F4" s="13" t="s">
        <v>58</v>
      </c>
      <c r="G4" s="13"/>
      <c r="H4" s="13" t="s">
        <v>59</v>
      </c>
      <c r="I4" s="13" t="s">
        <v>153</v>
      </c>
    </row>
    <row r="5" spans="1:36" ht="14.25">
      <c r="A5" s="13" t="s">
        <v>60</v>
      </c>
      <c r="B5" s="13" t="s">
        <v>61</v>
      </c>
      <c r="C5" s="13" t="s">
        <v>62</v>
      </c>
      <c r="D5" s="13" t="s">
        <v>216</v>
      </c>
      <c r="E5" s="13" t="s">
        <v>217</v>
      </c>
      <c r="F5" s="13" t="s">
        <v>65</v>
      </c>
      <c r="G5" s="13" t="s">
        <v>66</v>
      </c>
      <c r="H5" s="13" t="s">
        <v>67</v>
      </c>
      <c r="I5" s="13" t="s">
        <v>68</v>
      </c>
      <c r="J5" s="6" t="s">
        <v>142</v>
      </c>
      <c r="K5" s="6" t="s">
        <v>143</v>
      </c>
      <c r="L5" s="6" t="s">
        <v>144</v>
      </c>
      <c r="M5" s="6" t="s">
        <v>145</v>
      </c>
      <c r="N5" s="6" t="s">
        <v>135</v>
      </c>
      <c r="O5" s="6" t="s">
        <v>134</v>
      </c>
      <c r="P5" s="6" t="s">
        <v>45</v>
      </c>
      <c r="Q5" s="6" t="s">
        <v>137</v>
      </c>
      <c r="R5" s="6" t="s">
        <v>136</v>
      </c>
      <c r="S5" s="6" t="s">
        <v>46</v>
      </c>
      <c r="T5" s="6" t="s">
        <v>47</v>
      </c>
      <c r="U5" s="6" t="s">
        <v>141</v>
      </c>
      <c r="V5" s="6" t="s">
        <v>48</v>
      </c>
      <c r="W5" s="6" t="s">
        <v>49</v>
      </c>
      <c r="X5" s="6" t="s">
        <v>50</v>
      </c>
      <c r="Y5" s="6" t="s">
        <v>167</v>
      </c>
      <c r="Z5" s="6" t="s">
        <v>43</v>
      </c>
      <c r="AA5" s="6" t="s">
        <v>138</v>
      </c>
      <c r="AB5" s="6" t="s">
        <v>42</v>
      </c>
      <c r="AC5" s="28" t="s">
        <v>44</v>
      </c>
      <c r="AD5" s="6" t="s">
        <v>139</v>
      </c>
      <c r="AE5" s="6" t="s">
        <v>140</v>
      </c>
      <c r="AF5" s="6" t="s">
        <v>133</v>
      </c>
      <c r="AG5" s="30" t="s">
        <v>123</v>
      </c>
      <c r="AH5" s="6"/>
      <c r="AI5" s="6"/>
      <c r="AJ5" s="6"/>
    </row>
    <row r="6" spans="1:36" ht="12.75">
      <c r="A6" s="13"/>
      <c r="J6" s="6"/>
      <c r="K6" s="6"/>
      <c r="L6" s="6"/>
      <c r="M6" s="6"/>
      <c r="N6" s="6"/>
      <c r="O6" s="6"/>
      <c r="P6" s="6"/>
      <c r="Q6" s="6"/>
      <c r="R6" s="6"/>
      <c r="S6" s="6"/>
      <c r="T6" s="6"/>
      <c r="U6" s="6"/>
      <c r="V6" s="6"/>
      <c r="W6" s="6"/>
      <c r="X6" s="6"/>
      <c r="Y6" s="6"/>
      <c r="Z6" s="6"/>
      <c r="AA6" s="6"/>
      <c r="AB6" s="6"/>
      <c r="AC6" s="28"/>
      <c r="AD6" s="6"/>
      <c r="AE6" s="6"/>
      <c r="AF6" s="6"/>
      <c r="AG6" s="30"/>
      <c r="AH6" s="6"/>
      <c r="AI6" s="6"/>
      <c r="AJ6" s="6"/>
    </row>
    <row r="7" spans="1:36" ht="12.75">
      <c r="A7" s="6" t="s">
        <v>0</v>
      </c>
      <c r="B7" t="s">
        <v>73</v>
      </c>
      <c r="C7" s="7" t="s">
        <v>10</v>
      </c>
      <c r="D7" s="6" t="s">
        <v>87</v>
      </c>
      <c r="E7" s="6" t="s">
        <v>88</v>
      </c>
      <c r="F7" s="7" t="s">
        <v>16</v>
      </c>
      <c r="G7" s="7" t="s">
        <v>25</v>
      </c>
      <c r="H7" s="7" t="s">
        <v>74</v>
      </c>
      <c r="I7" s="6">
        <v>5</v>
      </c>
      <c r="J7" s="6" t="s">
        <v>149</v>
      </c>
      <c r="K7" s="6" t="s">
        <v>149</v>
      </c>
      <c r="L7" s="6" t="s">
        <v>149</v>
      </c>
      <c r="M7" s="6" t="s">
        <v>149</v>
      </c>
      <c r="N7" s="6">
        <v>0.03</v>
      </c>
      <c r="O7" s="6">
        <v>0.01</v>
      </c>
      <c r="P7" s="6" t="s">
        <v>149</v>
      </c>
      <c r="Q7" s="6" t="s">
        <v>149</v>
      </c>
      <c r="R7" s="6">
        <v>0.02</v>
      </c>
      <c r="S7" s="6">
        <v>0.05</v>
      </c>
      <c r="T7" s="6">
        <v>0.08</v>
      </c>
      <c r="U7" s="6" t="s">
        <v>149</v>
      </c>
      <c r="V7" s="6">
        <v>0.24</v>
      </c>
      <c r="W7" s="6">
        <v>0.16</v>
      </c>
      <c r="X7" s="6">
        <v>0.02</v>
      </c>
      <c r="Y7" s="31">
        <f>SUM(S7:X7)</f>
        <v>0.55</v>
      </c>
      <c r="Z7" s="6">
        <v>0.02</v>
      </c>
      <c r="AA7" s="6" t="s">
        <v>149</v>
      </c>
      <c r="AB7" s="6" t="s">
        <v>149</v>
      </c>
      <c r="AC7" s="6">
        <v>0.01</v>
      </c>
      <c r="AD7" s="6" t="s">
        <v>149</v>
      </c>
      <c r="AE7" s="6" t="s">
        <v>148</v>
      </c>
      <c r="AF7" s="6">
        <v>2.74</v>
      </c>
      <c r="AG7" s="26">
        <v>83</v>
      </c>
      <c r="AH7" s="6"/>
      <c r="AI7" s="6"/>
      <c r="AJ7" s="6"/>
    </row>
    <row r="8" spans="1:36" ht="12.75">
      <c r="A8" s="6" t="s">
        <v>1</v>
      </c>
      <c r="B8" t="s">
        <v>73</v>
      </c>
      <c r="C8" s="7" t="s">
        <v>10</v>
      </c>
      <c r="D8" s="6" t="s">
        <v>87</v>
      </c>
      <c r="E8" s="6" t="s">
        <v>88</v>
      </c>
      <c r="F8" s="7" t="s">
        <v>17</v>
      </c>
      <c r="G8" s="7" t="s">
        <v>26</v>
      </c>
      <c r="H8" s="15" t="s">
        <v>75</v>
      </c>
      <c r="I8" s="6">
        <v>5</v>
      </c>
      <c r="J8" s="6" t="s">
        <v>149</v>
      </c>
      <c r="K8" s="6" t="s">
        <v>149</v>
      </c>
      <c r="L8" s="6" t="s">
        <v>149</v>
      </c>
      <c r="M8" s="6" t="s">
        <v>149</v>
      </c>
      <c r="N8" s="6">
        <v>0.08</v>
      </c>
      <c r="O8" s="6">
        <v>0.06</v>
      </c>
      <c r="P8" s="6">
        <v>0.01</v>
      </c>
      <c r="Q8" s="6">
        <v>0.03</v>
      </c>
      <c r="R8" s="6">
        <v>0.06</v>
      </c>
      <c r="S8" s="6">
        <v>0.11</v>
      </c>
      <c r="T8" s="6">
        <v>0.13</v>
      </c>
      <c r="U8" s="6" t="s">
        <v>149</v>
      </c>
      <c r="V8" s="6">
        <v>0.71</v>
      </c>
      <c r="W8" s="6">
        <v>0.54</v>
      </c>
      <c r="X8" s="6" t="s">
        <v>149</v>
      </c>
      <c r="Y8" s="31">
        <f aca="true" t="shared" si="0" ref="Y8:Y25">SUM(S8:X8)</f>
        <v>1.49</v>
      </c>
      <c r="Z8" s="6">
        <v>0.06</v>
      </c>
      <c r="AA8" s="6" t="s">
        <v>149</v>
      </c>
      <c r="AB8" s="6" t="s">
        <v>149</v>
      </c>
      <c r="AC8" s="6">
        <v>0.03</v>
      </c>
      <c r="AD8" s="6" t="s">
        <v>149</v>
      </c>
      <c r="AE8" s="6" t="s">
        <v>148</v>
      </c>
      <c r="AF8" s="6">
        <v>7.34</v>
      </c>
      <c r="AG8" s="26">
        <v>76.5</v>
      </c>
      <c r="AH8" s="6"/>
      <c r="AI8" s="6"/>
      <c r="AJ8" s="6"/>
    </row>
    <row r="9" spans="1:36" ht="12.75">
      <c r="A9" s="6" t="s">
        <v>2</v>
      </c>
      <c r="B9" t="s">
        <v>73</v>
      </c>
      <c r="C9" s="7" t="s">
        <v>11</v>
      </c>
      <c r="D9" s="6" t="s">
        <v>89</v>
      </c>
      <c r="E9" s="6" t="s">
        <v>90</v>
      </c>
      <c r="F9" s="7" t="s">
        <v>18</v>
      </c>
      <c r="G9" s="7" t="s">
        <v>25</v>
      </c>
      <c r="H9" s="7" t="s">
        <v>74</v>
      </c>
      <c r="I9" s="6">
        <v>5</v>
      </c>
      <c r="J9" s="6" t="s">
        <v>149</v>
      </c>
      <c r="K9" s="6" t="s">
        <v>149</v>
      </c>
      <c r="L9" s="6" t="s">
        <v>149</v>
      </c>
      <c r="M9" s="6" t="s">
        <v>149</v>
      </c>
      <c r="N9" s="6">
        <v>0.04</v>
      </c>
      <c r="O9" s="6">
        <v>0.01</v>
      </c>
      <c r="P9" s="6" t="s">
        <v>149</v>
      </c>
      <c r="Q9" s="6" t="s">
        <v>149</v>
      </c>
      <c r="R9" s="6">
        <v>0.03</v>
      </c>
      <c r="S9" s="6">
        <v>0.03</v>
      </c>
      <c r="T9" s="6">
        <v>0.07</v>
      </c>
      <c r="U9" s="6" t="s">
        <v>149</v>
      </c>
      <c r="V9" s="6">
        <v>0.21</v>
      </c>
      <c r="W9" s="6">
        <v>0.16</v>
      </c>
      <c r="X9" s="6">
        <v>0.02</v>
      </c>
      <c r="Y9" s="31">
        <f t="shared" si="0"/>
        <v>0.49</v>
      </c>
      <c r="Z9" s="6">
        <v>0.02</v>
      </c>
      <c r="AA9" s="6" t="s">
        <v>149</v>
      </c>
      <c r="AB9" s="6" t="s">
        <v>149</v>
      </c>
      <c r="AC9" s="6">
        <v>0.01</v>
      </c>
      <c r="AD9" s="6" t="s">
        <v>149</v>
      </c>
      <c r="AE9" s="6" t="s">
        <v>148</v>
      </c>
      <c r="AF9" s="6">
        <v>3.48</v>
      </c>
      <c r="AG9" s="26">
        <v>80</v>
      </c>
      <c r="AH9" s="6"/>
      <c r="AI9" s="6"/>
      <c r="AJ9" s="6"/>
    </row>
    <row r="10" spans="1:36" ht="12.75">
      <c r="A10" s="6" t="s">
        <v>3</v>
      </c>
      <c r="B10" t="s">
        <v>73</v>
      </c>
      <c r="C10" s="7" t="s">
        <v>11</v>
      </c>
      <c r="D10" s="6" t="s">
        <v>89</v>
      </c>
      <c r="E10" s="6" t="s">
        <v>90</v>
      </c>
      <c r="F10" s="7" t="s">
        <v>19</v>
      </c>
      <c r="G10" s="7" t="s">
        <v>26</v>
      </c>
      <c r="H10" s="15" t="s">
        <v>75</v>
      </c>
      <c r="I10" s="6">
        <v>5</v>
      </c>
      <c r="J10" s="6" t="s">
        <v>149</v>
      </c>
      <c r="K10" s="6" t="s">
        <v>149</v>
      </c>
      <c r="L10" s="6" t="s">
        <v>149</v>
      </c>
      <c r="M10" s="6" t="s">
        <v>149</v>
      </c>
      <c r="N10" s="6">
        <v>0.07</v>
      </c>
      <c r="O10" s="6">
        <v>0.05</v>
      </c>
      <c r="P10" s="6">
        <v>0.01</v>
      </c>
      <c r="Q10" s="6">
        <v>0.03</v>
      </c>
      <c r="R10" s="6">
        <v>0.06</v>
      </c>
      <c r="S10" s="6">
        <v>0.06</v>
      </c>
      <c r="T10" s="6">
        <v>0.08</v>
      </c>
      <c r="U10" s="6" t="s">
        <v>149</v>
      </c>
      <c r="V10" s="6">
        <v>0.56</v>
      </c>
      <c r="W10" s="6">
        <v>0.4</v>
      </c>
      <c r="X10" s="6">
        <v>0.03</v>
      </c>
      <c r="Y10" s="31">
        <f t="shared" si="0"/>
        <v>1.1300000000000001</v>
      </c>
      <c r="Z10" s="6">
        <v>0.05</v>
      </c>
      <c r="AA10" s="6" t="s">
        <v>149</v>
      </c>
      <c r="AB10" s="6">
        <v>0.01</v>
      </c>
      <c r="AC10" s="6">
        <v>0.03</v>
      </c>
      <c r="AD10" s="6" t="s">
        <v>149</v>
      </c>
      <c r="AE10" s="6" t="s">
        <v>148</v>
      </c>
      <c r="AF10" s="6">
        <v>8.98</v>
      </c>
      <c r="AG10" s="26">
        <v>74.5</v>
      </c>
      <c r="AH10" s="6"/>
      <c r="AI10" s="6"/>
      <c r="AJ10" s="6"/>
    </row>
    <row r="11" spans="1:36" ht="12.75">
      <c r="A11" s="6" t="s">
        <v>4</v>
      </c>
      <c r="B11" t="s">
        <v>73</v>
      </c>
      <c r="C11" s="17" t="s">
        <v>12</v>
      </c>
      <c r="D11" s="6" t="s">
        <v>223</v>
      </c>
      <c r="E11" s="6" t="s">
        <v>84</v>
      </c>
      <c r="F11" s="7" t="s">
        <v>20</v>
      </c>
      <c r="G11" s="7" t="s">
        <v>25</v>
      </c>
      <c r="H11" s="7" t="s">
        <v>74</v>
      </c>
      <c r="I11" s="6">
        <v>5</v>
      </c>
      <c r="J11" s="6" t="s">
        <v>149</v>
      </c>
      <c r="K11" s="6" t="s">
        <v>149</v>
      </c>
      <c r="L11" s="6" t="s">
        <v>149</v>
      </c>
      <c r="M11" s="6" t="s">
        <v>149</v>
      </c>
      <c r="N11" s="6">
        <v>0.1</v>
      </c>
      <c r="O11" s="6">
        <v>0.04</v>
      </c>
      <c r="P11" s="6">
        <v>0.01</v>
      </c>
      <c r="Q11" s="6">
        <v>0.04</v>
      </c>
      <c r="R11" s="6">
        <v>0.09</v>
      </c>
      <c r="S11" s="6">
        <v>0.12</v>
      </c>
      <c r="T11" s="6">
        <v>0.15</v>
      </c>
      <c r="U11" s="6" t="s">
        <v>149</v>
      </c>
      <c r="V11" s="6">
        <v>0.72</v>
      </c>
      <c r="W11" s="6">
        <v>0.27</v>
      </c>
      <c r="X11" s="6">
        <v>0.04</v>
      </c>
      <c r="Y11" s="31">
        <f t="shared" si="0"/>
        <v>1.3</v>
      </c>
      <c r="Z11" s="6">
        <v>0.05</v>
      </c>
      <c r="AA11" s="6" t="s">
        <v>149</v>
      </c>
      <c r="AB11" s="6" t="s">
        <v>149</v>
      </c>
      <c r="AC11" s="6">
        <v>0.02</v>
      </c>
      <c r="AD11" s="6" t="s">
        <v>149</v>
      </c>
      <c r="AE11" s="6" t="s">
        <v>148</v>
      </c>
      <c r="AF11" s="6">
        <v>3.84</v>
      </c>
      <c r="AG11" s="26">
        <v>81</v>
      </c>
      <c r="AH11" s="6"/>
      <c r="AI11" s="6"/>
      <c r="AJ11" s="6"/>
    </row>
    <row r="12" spans="1:36" ht="12.75">
      <c r="A12" s="6" t="s">
        <v>5</v>
      </c>
      <c r="B12" t="s">
        <v>73</v>
      </c>
      <c r="C12" s="17" t="s">
        <v>12</v>
      </c>
      <c r="D12" s="6" t="s">
        <v>223</v>
      </c>
      <c r="E12" s="6" t="s">
        <v>84</v>
      </c>
      <c r="F12" s="7" t="s">
        <v>21</v>
      </c>
      <c r="G12" s="7" t="s">
        <v>26</v>
      </c>
      <c r="H12" s="15" t="s">
        <v>75</v>
      </c>
      <c r="I12" s="6">
        <v>5</v>
      </c>
      <c r="J12" s="6" t="s">
        <v>149</v>
      </c>
      <c r="K12" s="6" t="s">
        <v>149</v>
      </c>
      <c r="L12" s="6" t="s">
        <v>149</v>
      </c>
      <c r="M12" s="6" t="s">
        <v>149</v>
      </c>
      <c r="N12" s="6">
        <v>0.06</v>
      </c>
      <c r="O12" s="6">
        <v>0.04</v>
      </c>
      <c r="P12" s="6">
        <v>0.01</v>
      </c>
      <c r="Q12" s="6">
        <v>0.04</v>
      </c>
      <c r="R12" s="6">
        <v>0.09</v>
      </c>
      <c r="S12" s="6">
        <v>0.06</v>
      </c>
      <c r="T12" s="6">
        <v>0.03</v>
      </c>
      <c r="U12" s="6" t="s">
        <v>149</v>
      </c>
      <c r="V12" s="6">
        <v>1.1</v>
      </c>
      <c r="W12" s="6">
        <v>0.27</v>
      </c>
      <c r="X12" s="6">
        <v>0.04</v>
      </c>
      <c r="Y12" s="31">
        <f t="shared" si="0"/>
        <v>1.5000000000000002</v>
      </c>
      <c r="Z12" s="6">
        <v>0.02</v>
      </c>
      <c r="AA12" s="6" t="s">
        <v>149</v>
      </c>
      <c r="AB12" s="6" t="s">
        <v>149</v>
      </c>
      <c r="AC12" s="6">
        <v>0.01</v>
      </c>
      <c r="AD12" s="6" t="s">
        <v>149</v>
      </c>
      <c r="AE12" s="6" t="s">
        <v>148</v>
      </c>
      <c r="AF12" s="6">
        <v>5.56</v>
      </c>
      <c r="AG12" s="26">
        <v>76.5</v>
      </c>
      <c r="AH12" s="6"/>
      <c r="AI12" s="6"/>
      <c r="AJ12" s="6"/>
    </row>
    <row r="13" spans="1:36" ht="12.75">
      <c r="A13" s="6" t="s">
        <v>6</v>
      </c>
      <c r="B13" t="s">
        <v>73</v>
      </c>
      <c r="C13" s="7" t="s">
        <v>13</v>
      </c>
      <c r="D13" s="6" t="s">
        <v>78</v>
      </c>
      <c r="E13" s="6" t="s">
        <v>79</v>
      </c>
      <c r="F13" s="7" t="s">
        <v>22</v>
      </c>
      <c r="G13" s="7" t="s">
        <v>26</v>
      </c>
      <c r="H13" s="15" t="s">
        <v>75</v>
      </c>
      <c r="I13" s="6">
        <v>5</v>
      </c>
      <c r="J13" s="6" t="s">
        <v>149</v>
      </c>
      <c r="K13" s="6" t="s">
        <v>149</v>
      </c>
      <c r="L13" s="6" t="s">
        <v>149</v>
      </c>
      <c r="M13" s="6" t="s">
        <v>149</v>
      </c>
      <c r="N13" s="6">
        <v>0.03</v>
      </c>
      <c r="O13" s="6">
        <v>0.01</v>
      </c>
      <c r="P13" s="6">
        <v>0.01</v>
      </c>
      <c r="Q13" s="6" t="s">
        <v>149</v>
      </c>
      <c r="R13" s="6">
        <v>0.03</v>
      </c>
      <c r="S13" s="6">
        <v>0.01</v>
      </c>
      <c r="T13" s="6">
        <v>0.05</v>
      </c>
      <c r="U13" s="6" t="s">
        <v>149</v>
      </c>
      <c r="V13" s="6">
        <v>0.19</v>
      </c>
      <c r="W13" s="6">
        <v>0.07</v>
      </c>
      <c r="X13" s="6">
        <v>0.07</v>
      </c>
      <c r="Y13" s="31">
        <f t="shared" si="0"/>
        <v>0.39</v>
      </c>
      <c r="Z13" s="6">
        <v>0.01</v>
      </c>
      <c r="AA13" s="6" t="s">
        <v>149</v>
      </c>
      <c r="AB13" s="6" t="s">
        <v>149</v>
      </c>
      <c r="AC13" s="6">
        <v>0.01</v>
      </c>
      <c r="AD13" s="6" t="s">
        <v>149</v>
      </c>
      <c r="AE13" s="6" t="s">
        <v>148</v>
      </c>
      <c r="AF13" s="6">
        <v>7.2</v>
      </c>
      <c r="AG13" s="26">
        <v>79.5</v>
      </c>
      <c r="AH13" s="6"/>
      <c r="AI13" s="6"/>
      <c r="AJ13" s="6"/>
    </row>
    <row r="14" spans="1:36" ht="12.75">
      <c r="A14" s="6" t="s">
        <v>7</v>
      </c>
      <c r="B14" t="s">
        <v>73</v>
      </c>
      <c r="C14" s="7" t="s">
        <v>14</v>
      </c>
      <c r="D14" s="6" t="s">
        <v>82</v>
      </c>
      <c r="E14" s="6" t="s">
        <v>83</v>
      </c>
      <c r="F14" s="7" t="s">
        <v>23</v>
      </c>
      <c r="G14" s="7" t="s">
        <v>25</v>
      </c>
      <c r="H14" s="7" t="s">
        <v>74</v>
      </c>
      <c r="I14" s="6">
        <v>5</v>
      </c>
      <c r="J14" s="6" t="s">
        <v>149</v>
      </c>
      <c r="K14" s="6" t="s">
        <v>149</v>
      </c>
      <c r="L14" s="6" t="s">
        <v>149</v>
      </c>
      <c r="M14" s="6" t="s">
        <v>149</v>
      </c>
      <c r="N14" s="6">
        <v>0.03</v>
      </c>
      <c r="O14" s="6">
        <v>0.01</v>
      </c>
      <c r="P14" s="6" t="s">
        <v>149</v>
      </c>
      <c r="Q14" s="6" t="s">
        <v>149</v>
      </c>
      <c r="R14" s="6">
        <v>0.02</v>
      </c>
      <c r="S14" s="6">
        <v>0.03</v>
      </c>
      <c r="T14" s="6">
        <v>0.06</v>
      </c>
      <c r="U14" s="6" t="s">
        <v>149</v>
      </c>
      <c r="V14" s="6">
        <v>0.22</v>
      </c>
      <c r="W14" s="6">
        <v>0.12</v>
      </c>
      <c r="X14" s="6">
        <v>0.02</v>
      </c>
      <c r="Y14" s="31">
        <f t="shared" si="0"/>
        <v>0.45</v>
      </c>
      <c r="Z14" s="6">
        <v>0.01</v>
      </c>
      <c r="AA14" s="6" t="s">
        <v>149</v>
      </c>
      <c r="AB14" s="6" t="s">
        <v>149</v>
      </c>
      <c r="AC14" s="6" t="s">
        <v>149</v>
      </c>
      <c r="AD14" s="6" t="s">
        <v>149</v>
      </c>
      <c r="AE14" s="6" t="s">
        <v>148</v>
      </c>
      <c r="AF14" s="6">
        <v>1.88</v>
      </c>
      <c r="AG14" s="26">
        <v>84.5</v>
      </c>
      <c r="AH14" s="6"/>
      <c r="AI14" s="6"/>
      <c r="AJ14" s="6"/>
    </row>
    <row r="15" spans="1:36" ht="12.75">
      <c r="A15" s="6" t="s">
        <v>8</v>
      </c>
      <c r="B15" t="s">
        <v>73</v>
      </c>
      <c r="C15" s="7" t="s">
        <v>14</v>
      </c>
      <c r="D15" s="6" t="s">
        <v>82</v>
      </c>
      <c r="E15" s="6" t="s">
        <v>83</v>
      </c>
      <c r="F15" s="7" t="s">
        <v>24</v>
      </c>
      <c r="G15" s="7" t="s">
        <v>26</v>
      </c>
      <c r="H15" s="15" t="s">
        <v>75</v>
      </c>
      <c r="I15" s="6">
        <v>5</v>
      </c>
      <c r="J15" s="6" t="s">
        <v>149</v>
      </c>
      <c r="K15" s="6" t="s">
        <v>149</v>
      </c>
      <c r="L15" s="6" t="s">
        <v>149</v>
      </c>
      <c r="M15" s="6" t="s">
        <v>149</v>
      </c>
      <c r="N15" s="6">
        <v>0.05</v>
      </c>
      <c r="O15" s="6">
        <v>0.02</v>
      </c>
      <c r="P15" s="6">
        <v>0.01</v>
      </c>
      <c r="Q15" s="6">
        <v>0.04</v>
      </c>
      <c r="R15" s="6">
        <v>0.06</v>
      </c>
      <c r="S15" s="6">
        <v>0.03</v>
      </c>
      <c r="T15" s="6">
        <v>0.03</v>
      </c>
      <c r="U15" s="6" t="s">
        <v>149</v>
      </c>
      <c r="V15" s="6">
        <v>0.44</v>
      </c>
      <c r="W15" s="6">
        <v>0.16</v>
      </c>
      <c r="X15" s="6">
        <v>0.06</v>
      </c>
      <c r="Y15" s="31">
        <f t="shared" si="0"/>
        <v>0.72</v>
      </c>
      <c r="Z15" s="6">
        <v>0.02</v>
      </c>
      <c r="AA15" s="6" t="s">
        <v>149</v>
      </c>
      <c r="AB15" s="6" t="s">
        <v>149</v>
      </c>
      <c r="AC15" s="6">
        <v>0.01</v>
      </c>
      <c r="AD15" s="6" t="s">
        <v>149</v>
      </c>
      <c r="AE15" s="6" t="s">
        <v>148</v>
      </c>
      <c r="AF15" s="6">
        <v>11.1</v>
      </c>
      <c r="AG15" s="26">
        <v>73.5</v>
      </c>
      <c r="AH15" s="6"/>
      <c r="AI15" s="6"/>
      <c r="AJ15" s="6"/>
    </row>
    <row r="16" spans="1:36" ht="12.75">
      <c r="A16" s="6" t="s">
        <v>9</v>
      </c>
      <c r="B16" t="s">
        <v>73</v>
      </c>
      <c r="C16" s="7" t="s">
        <v>15</v>
      </c>
      <c r="D16" s="6" t="s">
        <v>85</v>
      </c>
      <c r="E16" s="6" t="s">
        <v>86</v>
      </c>
      <c r="F16" s="7" t="s">
        <v>20</v>
      </c>
      <c r="G16" s="7" t="s">
        <v>25</v>
      </c>
      <c r="H16" s="7" t="s">
        <v>74</v>
      </c>
      <c r="I16" s="6">
        <v>5</v>
      </c>
      <c r="J16" s="6" t="s">
        <v>149</v>
      </c>
      <c r="K16" s="6" t="s">
        <v>149</v>
      </c>
      <c r="L16" s="6" t="s">
        <v>149</v>
      </c>
      <c r="M16" s="6" t="s">
        <v>149</v>
      </c>
      <c r="N16" s="6">
        <v>0.05</v>
      </c>
      <c r="O16" s="6">
        <v>0.02</v>
      </c>
      <c r="P16" s="6">
        <v>0.01</v>
      </c>
      <c r="Q16" s="6">
        <v>0.03</v>
      </c>
      <c r="R16" s="6">
        <v>0.05</v>
      </c>
      <c r="S16" s="6">
        <v>0.09</v>
      </c>
      <c r="T16" s="6">
        <v>0.1</v>
      </c>
      <c r="U16" s="6" t="s">
        <v>149</v>
      </c>
      <c r="V16" s="6">
        <v>0.5</v>
      </c>
      <c r="W16" s="6">
        <v>0.27</v>
      </c>
      <c r="X16" s="6">
        <v>0.02</v>
      </c>
      <c r="Y16" s="31">
        <f t="shared" si="0"/>
        <v>0.98</v>
      </c>
      <c r="Z16" s="6">
        <v>0.03</v>
      </c>
      <c r="AA16" s="6" t="s">
        <v>149</v>
      </c>
      <c r="AB16" s="6" t="s">
        <v>149</v>
      </c>
      <c r="AC16" s="6">
        <v>0.01</v>
      </c>
      <c r="AD16" s="6" t="s">
        <v>149</v>
      </c>
      <c r="AE16" s="6" t="s">
        <v>148</v>
      </c>
      <c r="AF16" s="6">
        <v>3.78</v>
      </c>
      <c r="AG16" s="26">
        <v>83</v>
      </c>
      <c r="AH16" s="6"/>
      <c r="AI16" s="6"/>
      <c r="AJ16" s="6"/>
    </row>
    <row r="17" spans="1:36" ht="12.75">
      <c r="A17" s="6" t="s">
        <v>28</v>
      </c>
      <c r="B17" t="s">
        <v>73</v>
      </c>
      <c r="C17" s="7" t="s">
        <v>15</v>
      </c>
      <c r="D17" s="6" t="s">
        <v>85</v>
      </c>
      <c r="E17" s="6" t="s">
        <v>86</v>
      </c>
      <c r="F17" s="7" t="s">
        <v>20</v>
      </c>
      <c r="G17" s="7" t="s">
        <v>26</v>
      </c>
      <c r="H17" s="15" t="s">
        <v>75</v>
      </c>
      <c r="I17" s="6">
        <v>5</v>
      </c>
      <c r="J17" s="6" t="s">
        <v>149</v>
      </c>
      <c r="K17" s="6" t="s">
        <v>149</v>
      </c>
      <c r="L17" s="6" t="s">
        <v>149</v>
      </c>
      <c r="M17" s="6" t="s">
        <v>149</v>
      </c>
      <c r="N17" s="6">
        <v>0.04</v>
      </c>
      <c r="O17" s="6">
        <v>0.02</v>
      </c>
      <c r="P17" s="6">
        <v>0.01</v>
      </c>
      <c r="Q17" s="6">
        <v>0.02</v>
      </c>
      <c r="R17" s="6">
        <v>0.05</v>
      </c>
      <c r="S17" s="6">
        <v>0.05</v>
      </c>
      <c r="T17" s="6">
        <v>0.05</v>
      </c>
      <c r="U17" s="6" t="s">
        <v>149</v>
      </c>
      <c r="V17" s="6">
        <v>0.66</v>
      </c>
      <c r="W17" s="6">
        <v>0.27</v>
      </c>
      <c r="X17" s="6">
        <v>0.02</v>
      </c>
      <c r="Y17" s="31">
        <f t="shared" si="0"/>
        <v>1.05</v>
      </c>
      <c r="Z17" s="6">
        <v>0.01</v>
      </c>
      <c r="AA17" s="6" t="s">
        <v>149</v>
      </c>
      <c r="AB17" s="6" t="s">
        <v>149</v>
      </c>
      <c r="AC17" s="6">
        <v>0.01</v>
      </c>
      <c r="AD17" s="6" t="s">
        <v>149</v>
      </c>
      <c r="AE17" s="6" t="s">
        <v>148</v>
      </c>
      <c r="AF17" s="6">
        <v>3.56</v>
      </c>
      <c r="AG17" s="26">
        <v>82</v>
      </c>
      <c r="AH17" s="6"/>
      <c r="AI17" s="6"/>
      <c r="AJ17" s="6"/>
    </row>
    <row r="18" spans="1:36" ht="14.25">
      <c r="A18" s="6" t="s">
        <v>51</v>
      </c>
      <c r="B18" t="s">
        <v>73</v>
      </c>
      <c r="C18" s="7" t="s">
        <v>11</v>
      </c>
      <c r="D18" s="6" t="s">
        <v>89</v>
      </c>
      <c r="E18" s="6" t="s">
        <v>90</v>
      </c>
      <c r="F18" s="7" t="s">
        <v>34</v>
      </c>
      <c r="G18" s="7" t="s">
        <v>37</v>
      </c>
      <c r="H18" s="7" t="s">
        <v>151</v>
      </c>
      <c r="I18" s="6">
        <v>5</v>
      </c>
      <c r="J18" s="6" t="s">
        <v>149</v>
      </c>
      <c r="K18" s="6" t="s">
        <v>149</v>
      </c>
      <c r="L18" s="6" t="s">
        <v>149</v>
      </c>
      <c r="M18" s="6" t="s">
        <v>149</v>
      </c>
      <c r="N18" s="6" t="s">
        <v>149</v>
      </c>
      <c r="O18" s="6" t="s">
        <v>149</v>
      </c>
      <c r="P18" s="6" t="s">
        <v>149</v>
      </c>
      <c r="Q18" s="6" t="s">
        <v>149</v>
      </c>
      <c r="R18" s="6" t="s">
        <v>149</v>
      </c>
      <c r="S18" s="6" t="s">
        <v>149</v>
      </c>
      <c r="T18" s="6">
        <v>0.01</v>
      </c>
      <c r="U18" s="6" t="s">
        <v>149</v>
      </c>
      <c r="V18" s="6">
        <v>0.05</v>
      </c>
      <c r="W18" s="6">
        <v>0.04</v>
      </c>
      <c r="X18" s="6" t="s">
        <v>149</v>
      </c>
      <c r="Y18" s="31">
        <f t="shared" si="0"/>
        <v>0.1</v>
      </c>
      <c r="Z18" s="6" t="s">
        <v>149</v>
      </c>
      <c r="AA18" s="6" t="s">
        <v>149</v>
      </c>
      <c r="AB18" s="6" t="s">
        <v>149</v>
      </c>
      <c r="AC18" s="6" t="s">
        <v>149</v>
      </c>
      <c r="AD18" s="6" t="s">
        <v>149</v>
      </c>
      <c r="AE18" s="6" t="s">
        <v>148</v>
      </c>
      <c r="AF18" s="6">
        <v>0.541</v>
      </c>
      <c r="AG18" s="26">
        <v>86.5</v>
      </c>
      <c r="AH18" s="6"/>
      <c r="AI18" s="6"/>
      <c r="AJ18" s="6"/>
    </row>
    <row r="19" spans="1:36" ht="12.75">
      <c r="A19" s="6" t="s">
        <v>29</v>
      </c>
      <c r="B19" t="s">
        <v>73</v>
      </c>
      <c r="C19" s="7" t="s">
        <v>11</v>
      </c>
      <c r="D19" s="6" t="s">
        <v>89</v>
      </c>
      <c r="E19" s="6" t="s">
        <v>90</v>
      </c>
      <c r="F19" s="7" t="s">
        <v>35</v>
      </c>
      <c r="G19" s="7" t="s">
        <v>37</v>
      </c>
      <c r="H19" s="7" t="s">
        <v>152</v>
      </c>
      <c r="I19" s="6">
        <v>5</v>
      </c>
      <c r="J19" s="6" t="s">
        <v>149</v>
      </c>
      <c r="K19" s="6" t="s">
        <v>149</v>
      </c>
      <c r="L19" s="6" t="s">
        <v>149</v>
      </c>
      <c r="M19" s="6" t="s">
        <v>149</v>
      </c>
      <c r="N19" s="6" t="s">
        <v>149</v>
      </c>
      <c r="O19" s="6" t="s">
        <v>149</v>
      </c>
      <c r="P19" s="6">
        <v>0.02</v>
      </c>
      <c r="Q19" s="6" t="s">
        <v>149</v>
      </c>
      <c r="R19" s="6">
        <v>0.01</v>
      </c>
      <c r="S19" s="6" t="s">
        <v>149</v>
      </c>
      <c r="T19" s="6">
        <v>0.02</v>
      </c>
      <c r="U19" s="6" t="s">
        <v>149</v>
      </c>
      <c r="V19" s="6">
        <v>0.1</v>
      </c>
      <c r="W19" s="6">
        <v>0.05</v>
      </c>
      <c r="X19" s="6" t="s">
        <v>149</v>
      </c>
      <c r="Y19" s="31">
        <f t="shared" si="0"/>
        <v>0.17</v>
      </c>
      <c r="Z19" s="6">
        <v>0.01</v>
      </c>
      <c r="AA19" s="6" t="s">
        <v>149</v>
      </c>
      <c r="AB19" s="6" t="s">
        <v>149</v>
      </c>
      <c r="AC19" s="6" t="s">
        <v>149</v>
      </c>
      <c r="AD19" s="6" t="s">
        <v>149</v>
      </c>
      <c r="AE19" s="6" t="s">
        <v>148</v>
      </c>
      <c r="AF19" s="6">
        <v>0.944</v>
      </c>
      <c r="AG19" s="26">
        <v>86.5</v>
      </c>
      <c r="AH19" s="6"/>
      <c r="AI19" s="6"/>
      <c r="AJ19" s="6"/>
    </row>
    <row r="20" spans="1:36" ht="12.75">
      <c r="A20" s="6" t="s">
        <v>30</v>
      </c>
      <c r="B20" t="s">
        <v>73</v>
      </c>
      <c r="C20" s="7" t="s">
        <v>11</v>
      </c>
      <c r="D20" s="6" t="s">
        <v>89</v>
      </c>
      <c r="E20" s="6" t="s">
        <v>90</v>
      </c>
      <c r="F20" s="7" t="s">
        <v>35</v>
      </c>
      <c r="G20" s="7" t="s">
        <v>37</v>
      </c>
      <c r="H20" s="7" t="s">
        <v>152</v>
      </c>
      <c r="I20" s="6">
        <v>5</v>
      </c>
      <c r="J20" s="6" t="s">
        <v>149</v>
      </c>
      <c r="K20" s="6" t="s">
        <v>149</v>
      </c>
      <c r="L20" s="6" t="s">
        <v>149</v>
      </c>
      <c r="M20" s="6" t="s">
        <v>149</v>
      </c>
      <c r="N20" s="6">
        <v>0.01</v>
      </c>
      <c r="O20" s="6" t="s">
        <v>149</v>
      </c>
      <c r="P20" s="6">
        <v>0.02</v>
      </c>
      <c r="Q20" s="6" t="s">
        <v>149</v>
      </c>
      <c r="R20" s="6">
        <v>0.02</v>
      </c>
      <c r="S20" s="6" t="s">
        <v>149</v>
      </c>
      <c r="T20" s="6">
        <v>0.02</v>
      </c>
      <c r="U20" s="6" t="s">
        <v>149</v>
      </c>
      <c r="V20" s="6">
        <v>0.14</v>
      </c>
      <c r="W20" s="6">
        <v>0.08</v>
      </c>
      <c r="X20" s="6" t="s">
        <v>149</v>
      </c>
      <c r="Y20" s="31">
        <f t="shared" si="0"/>
        <v>0.24</v>
      </c>
      <c r="Z20" s="6">
        <v>0.02</v>
      </c>
      <c r="AA20" s="6" t="s">
        <v>149</v>
      </c>
      <c r="AB20" s="6" t="s">
        <v>149</v>
      </c>
      <c r="AC20" s="6">
        <v>0.01</v>
      </c>
      <c r="AD20" s="6" t="s">
        <v>149</v>
      </c>
      <c r="AE20" s="6" t="s">
        <v>148</v>
      </c>
      <c r="AF20" s="6">
        <v>1.76</v>
      </c>
      <c r="AG20" s="26">
        <v>84</v>
      </c>
      <c r="AH20" s="6"/>
      <c r="AI20" s="6"/>
      <c r="AJ20" s="6"/>
    </row>
    <row r="21" spans="1:36" ht="12.75">
      <c r="A21" s="6" t="s">
        <v>31</v>
      </c>
      <c r="B21" t="s">
        <v>73</v>
      </c>
      <c r="C21" s="7" t="s">
        <v>33</v>
      </c>
      <c r="D21" s="6" t="s">
        <v>80</v>
      </c>
      <c r="E21" s="6" t="s">
        <v>81</v>
      </c>
      <c r="F21" s="7" t="s">
        <v>36</v>
      </c>
      <c r="G21" s="7" t="s">
        <v>38</v>
      </c>
      <c r="H21" s="7" t="s">
        <v>74</v>
      </c>
      <c r="I21" s="6">
        <v>5</v>
      </c>
      <c r="J21" s="6" t="s">
        <v>149</v>
      </c>
      <c r="K21" s="6" t="s">
        <v>149</v>
      </c>
      <c r="L21" s="6" t="s">
        <v>149</v>
      </c>
      <c r="M21" s="6" t="s">
        <v>149</v>
      </c>
      <c r="N21" s="6">
        <v>0.01</v>
      </c>
      <c r="O21" s="6" t="s">
        <v>149</v>
      </c>
      <c r="P21" s="6" t="s">
        <v>149</v>
      </c>
      <c r="Q21" s="6" t="s">
        <v>149</v>
      </c>
      <c r="R21" s="6">
        <v>0.01</v>
      </c>
      <c r="S21" s="6">
        <v>0.01</v>
      </c>
      <c r="T21" s="6" t="s">
        <v>149</v>
      </c>
      <c r="U21" s="6" t="s">
        <v>149</v>
      </c>
      <c r="V21" s="6">
        <v>0.11</v>
      </c>
      <c r="W21" s="6">
        <v>0.03</v>
      </c>
      <c r="X21" s="6" t="s">
        <v>149</v>
      </c>
      <c r="Y21" s="31">
        <f t="shared" si="0"/>
        <v>0.15</v>
      </c>
      <c r="Z21" s="6" t="s">
        <v>149</v>
      </c>
      <c r="AA21" s="6" t="s">
        <v>149</v>
      </c>
      <c r="AB21" s="6" t="s">
        <v>149</v>
      </c>
      <c r="AC21" s="6" t="s">
        <v>149</v>
      </c>
      <c r="AD21" s="6" t="s">
        <v>149</v>
      </c>
      <c r="AE21" s="6" t="s">
        <v>148</v>
      </c>
      <c r="AF21" s="6">
        <v>0.491</v>
      </c>
      <c r="AG21" s="26">
        <v>79</v>
      </c>
      <c r="AH21" s="6"/>
      <c r="AI21" s="6"/>
      <c r="AJ21" s="6"/>
    </row>
    <row r="22" spans="1:36" ht="12.75">
      <c r="A22" s="6" t="s">
        <v>32</v>
      </c>
      <c r="B22" t="s">
        <v>73</v>
      </c>
      <c r="C22" s="7" t="s">
        <v>33</v>
      </c>
      <c r="D22" s="6" t="s">
        <v>80</v>
      </c>
      <c r="E22" s="6" t="s">
        <v>81</v>
      </c>
      <c r="F22" s="7" t="s">
        <v>36</v>
      </c>
      <c r="G22" s="7" t="s">
        <v>38</v>
      </c>
      <c r="H22" s="7" t="s">
        <v>74</v>
      </c>
      <c r="I22" s="6">
        <v>5</v>
      </c>
      <c r="J22" s="6" t="s">
        <v>149</v>
      </c>
      <c r="K22" s="6" t="s">
        <v>149</v>
      </c>
      <c r="L22" s="6" t="s">
        <v>149</v>
      </c>
      <c r="M22" s="6" t="s">
        <v>149</v>
      </c>
      <c r="N22" s="6" t="s">
        <v>149</v>
      </c>
      <c r="O22" s="6" t="s">
        <v>149</v>
      </c>
      <c r="P22" s="6" t="s">
        <v>149</v>
      </c>
      <c r="Q22" s="6" t="s">
        <v>149</v>
      </c>
      <c r="R22" s="6" t="s">
        <v>149</v>
      </c>
      <c r="S22" s="6" t="s">
        <v>149</v>
      </c>
      <c r="T22" s="6" t="s">
        <v>149</v>
      </c>
      <c r="U22" s="6" t="s">
        <v>149</v>
      </c>
      <c r="V22" s="6">
        <v>0.02</v>
      </c>
      <c r="W22" s="6" t="s">
        <v>149</v>
      </c>
      <c r="X22" s="6" t="s">
        <v>149</v>
      </c>
      <c r="Y22" s="31">
        <f t="shared" si="0"/>
        <v>0.02</v>
      </c>
      <c r="Z22" s="6" t="s">
        <v>149</v>
      </c>
      <c r="AA22" s="6" t="s">
        <v>149</v>
      </c>
      <c r="AB22" s="6" t="s">
        <v>149</v>
      </c>
      <c r="AC22" s="6" t="s">
        <v>149</v>
      </c>
      <c r="AD22" s="6" t="s">
        <v>149</v>
      </c>
      <c r="AE22" s="6" t="s">
        <v>148</v>
      </c>
      <c r="AF22" s="6">
        <v>1.06</v>
      </c>
      <c r="AG22" s="26">
        <v>77</v>
      </c>
      <c r="AH22" s="6"/>
      <c r="AI22" s="6"/>
      <c r="AJ22" s="6"/>
    </row>
    <row r="23" spans="1:36" ht="12.75">
      <c r="A23" s="6" t="s">
        <v>39</v>
      </c>
      <c r="B23" t="s">
        <v>73</v>
      </c>
      <c r="C23" s="7" t="s">
        <v>33</v>
      </c>
      <c r="D23" s="6" t="s">
        <v>80</v>
      </c>
      <c r="E23" s="6" t="s">
        <v>81</v>
      </c>
      <c r="F23" s="7" t="s">
        <v>36</v>
      </c>
      <c r="G23" s="7" t="s">
        <v>26</v>
      </c>
      <c r="H23" s="15" t="s">
        <v>75</v>
      </c>
      <c r="I23" s="6">
        <v>5</v>
      </c>
      <c r="J23" s="6" t="s">
        <v>149</v>
      </c>
      <c r="K23" s="6" t="s">
        <v>149</v>
      </c>
      <c r="L23" s="6" t="s">
        <v>149</v>
      </c>
      <c r="M23" s="6" t="s">
        <v>149</v>
      </c>
      <c r="N23" s="6">
        <v>0.02</v>
      </c>
      <c r="O23" s="6">
        <v>0.01</v>
      </c>
      <c r="P23" s="6" t="s">
        <v>149</v>
      </c>
      <c r="Q23" s="6" t="s">
        <v>149</v>
      </c>
      <c r="R23" s="6">
        <v>0.01</v>
      </c>
      <c r="S23" s="6" t="s">
        <v>149</v>
      </c>
      <c r="T23" s="6">
        <v>0.03</v>
      </c>
      <c r="U23" s="6" t="s">
        <v>149</v>
      </c>
      <c r="V23" s="6">
        <v>0.07</v>
      </c>
      <c r="W23" s="6">
        <v>0.03</v>
      </c>
      <c r="X23" s="6" t="s">
        <v>149</v>
      </c>
      <c r="Y23" s="31">
        <f t="shared" si="0"/>
        <v>0.13</v>
      </c>
      <c r="Z23" s="6">
        <v>0.01</v>
      </c>
      <c r="AA23" s="6" t="s">
        <v>149</v>
      </c>
      <c r="AB23" s="6" t="s">
        <v>149</v>
      </c>
      <c r="AC23" s="6" t="s">
        <v>149</v>
      </c>
      <c r="AD23" s="6" t="s">
        <v>149</v>
      </c>
      <c r="AE23" s="6" t="s">
        <v>148</v>
      </c>
      <c r="AF23" s="6">
        <v>4.06</v>
      </c>
      <c r="AG23" s="26">
        <v>81</v>
      </c>
      <c r="AH23" s="6"/>
      <c r="AI23" s="6"/>
      <c r="AJ23" s="6"/>
    </row>
    <row r="24" spans="1:36" ht="12.75">
      <c r="A24" s="6" t="s">
        <v>40</v>
      </c>
      <c r="B24" t="s">
        <v>73</v>
      </c>
      <c r="C24" s="7" t="s">
        <v>33</v>
      </c>
      <c r="D24" s="6" t="s">
        <v>80</v>
      </c>
      <c r="E24" s="6" t="s">
        <v>81</v>
      </c>
      <c r="F24" s="7" t="s">
        <v>36</v>
      </c>
      <c r="G24" s="7" t="s">
        <v>76</v>
      </c>
      <c r="H24" s="7" t="s">
        <v>74</v>
      </c>
      <c r="I24" s="6">
        <v>5</v>
      </c>
      <c r="J24" s="6" t="s">
        <v>149</v>
      </c>
      <c r="K24" s="6" t="s">
        <v>149</v>
      </c>
      <c r="L24" s="6" t="s">
        <v>149</v>
      </c>
      <c r="M24" s="6" t="s">
        <v>149</v>
      </c>
      <c r="N24" s="6">
        <v>0.01</v>
      </c>
      <c r="O24" s="6" t="s">
        <v>149</v>
      </c>
      <c r="P24" s="6" t="s">
        <v>149</v>
      </c>
      <c r="Q24" s="6" t="s">
        <v>149</v>
      </c>
      <c r="R24" s="6" t="s">
        <v>149</v>
      </c>
      <c r="S24" s="6" t="s">
        <v>149</v>
      </c>
      <c r="T24" s="6" t="s">
        <v>149</v>
      </c>
      <c r="U24" s="6" t="s">
        <v>149</v>
      </c>
      <c r="V24" s="6">
        <v>0.05</v>
      </c>
      <c r="W24" s="6">
        <v>0.02</v>
      </c>
      <c r="X24" s="6" t="s">
        <v>149</v>
      </c>
      <c r="Y24" s="31">
        <f t="shared" si="0"/>
        <v>0.07</v>
      </c>
      <c r="Z24" s="6" t="s">
        <v>149</v>
      </c>
      <c r="AA24" s="6" t="s">
        <v>149</v>
      </c>
      <c r="AB24" s="6" t="s">
        <v>149</v>
      </c>
      <c r="AC24" s="6" t="s">
        <v>149</v>
      </c>
      <c r="AD24" s="6" t="s">
        <v>149</v>
      </c>
      <c r="AE24" s="6" t="s">
        <v>148</v>
      </c>
      <c r="AF24" s="6">
        <v>1.2</v>
      </c>
      <c r="AG24" s="26">
        <v>81</v>
      </c>
      <c r="AH24" s="6"/>
      <c r="AI24" s="6"/>
      <c r="AJ24" s="6"/>
    </row>
    <row r="25" spans="1:36" ht="14.25">
      <c r="A25" s="6" t="s">
        <v>52</v>
      </c>
      <c r="B25" t="s">
        <v>73</v>
      </c>
      <c r="C25" s="7" t="s">
        <v>11</v>
      </c>
      <c r="D25" s="6" t="s">
        <v>89</v>
      </c>
      <c r="E25" s="6" t="s">
        <v>90</v>
      </c>
      <c r="F25" s="7" t="s">
        <v>34</v>
      </c>
      <c r="G25" s="7" t="s">
        <v>37</v>
      </c>
      <c r="H25" s="7" t="s">
        <v>77</v>
      </c>
      <c r="I25" s="6">
        <v>5</v>
      </c>
      <c r="J25" s="6" t="s">
        <v>149</v>
      </c>
      <c r="K25" s="6" t="s">
        <v>149</v>
      </c>
      <c r="L25" s="6" t="s">
        <v>149</v>
      </c>
      <c r="M25" s="6" t="s">
        <v>149</v>
      </c>
      <c r="N25" s="6">
        <v>0.05</v>
      </c>
      <c r="O25" s="6" t="s">
        <v>149</v>
      </c>
      <c r="P25" s="6">
        <v>0.11</v>
      </c>
      <c r="Q25" s="6" t="s">
        <v>149</v>
      </c>
      <c r="R25" s="6">
        <v>0.08</v>
      </c>
      <c r="S25" s="6">
        <v>0.03</v>
      </c>
      <c r="T25" s="6">
        <v>0.04</v>
      </c>
      <c r="U25" s="6" t="s">
        <v>149</v>
      </c>
      <c r="V25" s="6">
        <v>0.76</v>
      </c>
      <c r="W25" s="6">
        <v>0.53</v>
      </c>
      <c r="X25" s="6">
        <v>0.03</v>
      </c>
      <c r="Y25" s="31">
        <f t="shared" si="0"/>
        <v>1.3900000000000001</v>
      </c>
      <c r="Z25" s="6">
        <v>0.09</v>
      </c>
      <c r="AA25" s="6" t="s">
        <v>149</v>
      </c>
      <c r="AB25" s="6">
        <v>0.01</v>
      </c>
      <c r="AC25" s="6">
        <v>0.05</v>
      </c>
      <c r="AD25" s="6" t="s">
        <v>149</v>
      </c>
      <c r="AE25" s="6" t="s">
        <v>148</v>
      </c>
      <c r="AF25" s="6">
        <v>13.1</v>
      </c>
      <c r="AG25" s="26">
        <v>78</v>
      </c>
      <c r="AH25" s="6"/>
      <c r="AI25" s="6"/>
      <c r="AJ25" s="6"/>
    </row>
    <row r="26" spans="1:36" ht="12.7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8" ht="12.75">
      <c r="A28" t="s">
        <v>53</v>
      </c>
    </row>
    <row r="29" ht="12.75">
      <c r="A29" t="s">
        <v>147</v>
      </c>
    </row>
    <row r="30" spans="1:38" ht="12.75">
      <c r="A30" s="20" t="s">
        <v>218</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12.75">
      <c r="A31" t="s">
        <v>174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23"/>
  <sheetViews>
    <sheetView workbookViewId="0" topLeftCell="A1">
      <selection activeCell="A1" sqref="A1"/>
    </sheetView>
  </sheetViews>
  <sheetFormatPr defaultColWidth="9.140625" defaultRowHeight="12.75"/>
  <sheetData>
    <row r="1" ht="12.75">
      <c r="A1" s="12" t="s">
        <v>93</v>
      </c>
    </row>
    <row r="2" ht="12.75">
      <c r="A2" s="21"/>
    </row>
    <row r="3" ht="12.75">
      <c r="A3" s="23" t="s">
        <v>98</v>
      </c>
    </row>
    <row r="4" ht="12.75">
      <c r="A4" s="23" t="s">
        <v>99</v>
      </c>
    </row>
    <row r="5" ht="12.75">
      <c r="A5" s="22"/>
    </row>
    <row r="6" ht="12.75">
      <c r="A6" s="22" t="s">
        <v>94</v>
      </c>
    </row>
    <row r="7" ht="12.75">
      <c r="A7" s="23" t="s">
        <v>71</v>
      </c>
    </row>
    <row r="8" ht="12.75">
      <c r="A8" s="23" t="s">
        <v>72</v>
      </c>
    </row>
    <row r="9" ht="12.75">
      <c r="A9" s="23" t="s">
        <v>156</v>
      </c>
    </row>
    <row r="10" ht="12.75">
      <c r="A10" s="22"/>
    </row>
    <row r="11" ht="12.75">
      <c r="A11" s="24" t="s">
        <v>95</v>
      </c>
    </row>
    <row r="12" ht="12.75">
      <c r="A12" s="22" t="s">
        <v>229</v>
      </c>
    </row>
    <row r="13" ht="12.75">
      <c r="A13" s="24" t="s">
        <v>159</v>
      </c>
    </row>
    <row r="14" ht="12.75">
      <c r="A14" t="s">
        <v>157</v>
      </c>
    </row>
    <row r="15" ht="12.75">
      <c r="A15" s="22" t="s">
        <v>158</v>
      </c>
    </row>
    <row r="16" ht="12.75">
      <c r="A16" s="22"/>
    </row>
    <row r="17" ht="12.75">
      <c r="A17" s="21"/>
    </row>
    <row r="18" ht="12.75">
      <c r="A18" s="25" t="s">
        <v>96</v>
      </c>
    </row>
    <row r="19" ht="12.75">
      <c r="A19" s="21"/>
    </row>
    <row r="20" ht="12.75">
      <c r="A20" s="24" t="s">
        <v>97</v>
      </c>
    </row>
    <row r="21" ht="12.75">
      <c r="A21" s="23" t="s">
        <v>71</v>
      </c>
    </row>
    <row r="22" ht="12.75">
      <c r="A22" s="23" t="s">
        <v>72</v>
      </c>
    </row>
    <row r="23" ht="12.75">
      <c r="A23" s="23" t="s">
        <v>156</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 Greene</cp:lastModifiedBy>
  <dcterms:modified xsi:type="dcterms:W3CDTF">2002-03-15T18:19:12Z</dcterms:modified>
  <cp:category/>
  <cp:version/>
  <cp:contentType/>
  <cp:contentStatus/>
</cp:coreProperties>
</file>