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0395" windowHeight="1410"/>
  </bookViews>
  <sheets>
    <sheet name="Sample" sheetId="1" r:id="rId1"/>
  </sheets>
  <definedNames>
    <definedName name="_xlnm.Print_Area" localSheetId="0">Sample!$A$1:$M$57</definedName>
  </definedNames>
  <calcPr calcId="125725"/>
</workbook>
</file>

<file path=xl/calcChain.xml><?xml version="1.0" encoding="utf-8"?>
<calcChain xmlns="http://schemas.openxmlformats.org/spreadsheetml/2006/main">
  <c r="C23" i="1"/>
  <c r="C31"/>
  <c r="C36"/>
  <c r="C40"/>
  <c r="E13"/>
  <c r="E23"/>
  <c r="E31"/>
  <c r="E36"/>
  <c r="E40"/>
</calcChain>
</file>

<file path=xl/sharedStrings.xml><?xml version="1.0" encoding="utf-8"?>
<sst xmlns="http://schemas.openxmlformats.org/spreadsheetml/2006/main" count="57" uniqueCount="47">
  <si>
    <t>Net Cash Resources</t>
  </si>
  <si>
    <t>Cash &amp; Cash Equiv.</t>
  </si>
  <si>
    <t>Due from Other Gov'ts</t>
  </si>
  <si>
    <t>Accounts Receivable</t>
  </si>
  <si>
    <t>Less Depreciation</t>
  </si>
  <si>
    <t>Adj. Tot. Oper. Exp.</t>
  </si>
  <si>
    <t>Net Adj. Total Operating Expense:</t>
  </si>
  <si>
    <t>Net Cash Resources:</t>
  </si>
  <si>
    <t>Average Monthly Operating Expense:</t>
  </si>
  <si>
    <t>(A)</t>
  </si>
  <si>
    <t>(B)</t>
  </si>
  <si>
    <t>Three times monthly Average:</t>
  </si>
  <si>
    <t>(D)</t>
  </si>
  <si>
    <t xml:space="preserve">From above:  </t>
  </si>
  <si>
    <t>Enterprise</t>
  </si>
  <si>
    <t>Fund</t>
  </si>
  <si>
    <t>3 X C</t>
  </si>
  <si>
    <t>B / 10</t>
  </si>
  <si>
    <t xml:space="preserve"> B-4</t>
  </si>
  <si>
    <t>CAFR</t>
  </si>
  <si>
    <t xml:space="preserve"> B-5</t>
  </si>
  <si>
    <t>Proprietary</t>
  </si>
  <si>
    <t>B - 4/5</t>
  </si>
  <si>
    <t>G - 1/2</t>
  </si>
  <si>
    <t>Food</t>
  </si>
  <si>
    <t>Service</t>
  </si>
  <si>
    <t>A is greater than D, cash exceeds 3 X average monthly operating expenses.</t>
  </si>
  <si>
    <t>D is greater than A, cash does not exceed 3 X average monthly operating expenses.</t>
  </si>
  <si>
    <t>(C)</t>
  </si>
  <si>
    <t>Net cash resources did/did not exceed three months of expenditures</t>
  </si>
  <si>
    <t>Proprietary Funds - Food Service</t>
  </si>
  <si>
    <t>Current Liabilities</t>
  </si>
  <si>
    <t>Investments</t>
  </si>
  <si>
    <t>Less Accounts Payable</t>
  </si>
  <si>
    <t>Less Due to Other Funds</t>
  </si>
  <si>
    <t>Less Accruals</t>
  </si>
  <si>
    <t>Less Deferred Revenue</t>
  </si>
  <si>
    <t>TOTAL IN BOX A</t>
  </si>
  <si>
    <t>NET CASH RESOURCE SCHEDULE</t>
  </si>
  <si>
    <t>* Inventories are not to be included in total current assets.</t>
  </si>
  <si>
    <t>CAFR                  *</t>
  </si>
  <si>
    <t>SOURCE - USDA resource management comprehensive review form</t>
  </si>
  <si>
    <t>Current Assets</t>
  </si>
  <si>
    <t>NET</t>
  </si>
  <si>
    <t>LESS TOTAL IN BOX D</t>
  </si>
  <si>
    <t>Tot. Operating Exp.</t>
  </si>
  <si>
    <t>FYE 2014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</si>
</sst>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0%"/>
  </numFmts>
  <fonts count="12">
    <font>
      <sz val="10"/>
      <name val="Arial"/>
    </font>
    <font>
      <sz val="10"/>
      <name val="Arial"/>
    </font>
    <font>
      <sz val="12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37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0" fontId="6" fillId="0" borderId="0" xfId="0" applyFont="1"/>
    <xf numFmtId="37" fontId="6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44" fontId="6" fillId="0" borderId="0" xfId="1" applyFont="1"/>
    <xf numFmtId="37" fontId="6" fillId="0" borderId="0" xfId="0" applyNumberFormat="1" applyFont="1" applyBorder="1"/>
    <xf numFmtId="37" fontId="6" fillId="0" borderId="1" xfId="0" applyNumberFormat="1" applyFont="1" applyBorder="1"/>
    <xf numFmtId="37" fontId="5" fillId="0" borderId="2" xfId="0" applyNumberFormat="1" applyFont="1" applyBorder="1"/>
    <xf numFmtId="44" fontId="5" fillId="0" borderId="2" xfId="1" applyFont="1" applyBorder="1"/>
    <xf numFmtId="37" fontId="6" fillId="0" borderId="2" xfId="0" applyNumberFormat="1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44" fontId="6" fillId="0" borderId="1" xfId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8" xfId="0" applyFont="1" applyBorder="1"/>
    <xf numFmtId="44" fontId="6" fillId="0" borderId="9" xfId="1" applyFont="1" applyBorder="1"/>
    <xf numFmtId="44" fontId="5" fillId="0" borderId="10" xfId="1" applyFont="1" applyBorder="1"/>
    <xf numFmtId="0" fontId="5" fillId="0" borderId="7" xfId="0" applyFont="1" applyBorder="1"/>
    <xf numFmtId="0" fontId="5" fillId="0" borderId="11" xfId="0" applyFont="1" applyBorder="1"/>
    <xf numFmtId="0" fontId="5" fillId="0" borderId="3" xfId="0" applyFont="1" applyBorder="1"/>
    <xf numFmtId="37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6" fillId="0" borderId="12" xfId="0" applyFont="1" applyBorder="1"/>
    <xf numFmtId="0" fontId="6" fillId="0" borderId="0" xfId="0" applyFont="1" applyFill="1" applyBorder="1"/>
    <xf numFmtId="0" fontId="8" fillId="0" borderId="0" xfId="0" applyFont="1" applyBorder="1"/>
    <xf numFmtId="0" fontId="8" fillId="0" borderId="0" xfId="0" applyFont="1"/>
    <xf numFmtId="164" fontId="6" fillId="0" borderId="0" xfId="0" applyNumberFormat="1" applyFont="1"/>
    <xf numFmtId="9" fontId="6" fillId="0" borderId="0" xfId="0" applyNumberFormat="1" applyFont="1"/>
    <xf numFmtId="37" fontId="5" fillId="0" borderId="0" xfId="0" applyNumberFormat="1" applyFont="1"/>
    <xf numFmtId="37" fontId="5" fillId="0" borderId="0" xfId="0" applyNumberFormat="1" applyFont="1" applyFill="1"/>
    <xf numFmtId="0" fontId="11" fillId="0" borderId="0" xfId="0" applyFont="1"/>
    <xf numFmtId="49" fontId="10" fillId="0" borderId="0" xfId="0" quotePrefix="1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Normal="100" workbookViewId="0">
      <selection activeCell="A2" sqref="A2"/>
    </sheetView>
  </sheetViews>
  <sheetFormatPr defaultRowHeight="12.75"/>
  <cols>
    <col min="1" max="1" width="27.5703125" customWidth="1"/>
    <col min="2" max="2" width="22.28515625" customWidth="1"/>
    <col min="3" max="3" width="11.5703125" style="2" hidden="1" customWidth="1"/>
    <col min="4" max="4" width="2.7109375" style="3" hidden="1" customWidth="1"/>
    <col min="5" max="5" width="10" hidden="1" customWidth="1"/>
    <col min="6" max="6" width="9.5703125" customWidth="1"/>
    <col min="7" max="7" width="17.85546875" customWidth="1"/>
    <col min="8" max="8" width="2.42578125" customWidth="1"/>
    <col min="10" max="10" width="9.7109375" bestFit="1" customWidth="1"/>
    <col min="11" max="11" width="7.85546875" customWidth="1"/>
    <col min="12" max="12" width="11.140625" customWidth="1"/>
    <col min="13" max="13" width="5.85546875" customWidth="1"/>
  </cols>
  <sheetData>
    <row r="1" spans="1:13" ht="27.75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"/>
    </row>
    <row r="2" spans="1:13" ht="18">
      <c r="A2" s="5"/>
      <c r="B2" s="5"/>
      <c r="C2" s="6"/>
      <c r="D2" s="7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23.25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2"/>
    </row>
    <row r="4" spans="1:13" ht="23.25">
      <c r="A4" s="44" t="s">
        <v>30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2"/>
    </row>
    <row r="5" spans="1:13" ht="23.25">
      <c r="A5" s="44" t="s">
        <v>46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2"/>
    </row>
    <row r="6" spans="1:13" ht="18">
      <c r="A6" s="5"/>
      <c r="B6" s="8"/>
      <c r="C6" s="6"/>
      <c r="D6" s="7"/>
      <c r="E6" s="5"/>
      <c r="F6" s="5"/>
      <c r="G6" s="5"/>
      <c r="H6" s="5"/>
      <c r="I6" s="5"/>
      <c r="J6" s="5"/>
      <c r="K6" s="5"/>
      <c r="L6" s="5"/>
      <c r="M6" s="5"/>
    </row>
    <row r="7" spans="1:13" ht="18">
      <c r="A7" s="5"/>
      <c r="B7" s="9"/>
      <c r="C7" s="7" t="s">
        <v>14</v>
      </c>
      <c r="D7" s="7"/>
      <c r="E7" s="7" t="s">
        <v>21</v>
      </c>
      <c r="F7" s="5"/>
      <c r="G7" s="8" t="s">
        <v>24</v>
      </c>
      <c r="H7" s="5"/>
      <c r="I7" s="5"/>
      <c r="J7" s="5"/>
      <c r="K7" s="5"/>
      <c r="L7" s="5"/>
      <c r="M7" s="5"/>
    </row>
    <row r="8" spans="1:13" ht="18">
      <c r="A8" s="5"/>
      <c r="B8" s="5"/>
      <c r="C8" s="7" t="s">
        <v>15</v>
      </c>
      <c r="D8" s="7"/>
      <c r="E8" s="7" t="s">
        <v>15</v>
      </c>
      <c r="F8" s="5"/>
      <c r="G8" s="8" t="s">
        <v>25</v>
      </c>
      <c r="H8" s="5"/>
      <c r="I8" s="5"/>
      <c r="J8" s="5"/>
      <c r="K8" s="5"/>
      <c r="L8" s="5"/>
      <c r="M8" s="5"/>
    </row>
    <row r="9" spans="1:13" ht="18">
      <c r="A9" s="10" t="s">
        <v>7</v>
      </c>
      <c r="B9" s="5"/>
      <c r="C9" s="7" t="s">
        <v>23</v>
      </c>
      <c r="D9" s="7"/>
      <c r="E9" s="7" t="s">
        <v>22</v>
      </c>
      <c r="F9" s="5"/>
      <c r="G9" s="8" t="s">
        <v>22</v>
      </c>
      <c r="H9" s="5"/>
      <c r="I9" s="5"/>
      <c r="J9" s="5"/>
      <c r="K9" s="5"/>
      <c r="L9" s="5"/>
      <c r="M9" s="5"/>
    </row>
    <row r="10" spans="1:13" ht="18">
      <c r="A10" s="5"/>
      <c r="B10" s="5"/>
      <c r="C10" s="5"/>
      <c r="D10" s="7"/>
      <c r="E10" s="5"/>
      <c r="F10" s="5"/>
      <c r="G10" s="5"/>
      <c r="H10" s="5"/>
      <c r="I10" s="5"/>
      <c r="J10" s="5"/>
      <c r="K10" s="5"/>
      <c r="L10" s="5"/>
      <c r="M10" s="5"/>
    </row>
    <row r="11" spans="1:13" ht="18">
      <c r="A11" s="9" t="s">
        <v>40</v>
      </c>
      <c r="B11" s="9" t="s">
        <v>42</v>
      </c>
      <c r="C11" s="5"/>
      <c r="D11" s="7"/>
      <c r="E11" s="5"/>
      <c r="F11" s="5"/>
      <c r="G11" s="5"/>
      <c r="H11" s="5"/>
      <c r="I11" s="5"/>
      <c r="J11" s="5"/>
      <c r="K11" s="5"/>
      <c r="L11" s="5"/>
      <c r="M11" s="5"/>
    </row>
    <row r="12" spans="1:13" ht="18">
      <c r="A12" s="5" t="s">
        <v>18</v>
      </c>
      <c r="B12" s="5" t="s">
        <v>1</v>
      </c>
      <c r="C12" s="6">
        <v>19236</v>
      </c>
      <c r="D12" s="7"/>
      <c r="E12" s="6">
        <v>118299</v>
      </c>
      <c r="F12" s="7"/>
      <c r="G12" s="11">
        <v>10000</v>
      </c>
      <c r="H12" s="5"/>
      <c r="I12" s="5"/>
      <c r="J12" s="6"/>
      <c r="K12" s="5"/>
      <c r="L12" s="5"/>
      <c r="M12" s="5"/>
    </row>
    <row r="13" spans="1:13" ht="18">
      <c r="A13" s="5" t="s">
        <v>18</v>
      </c>
      <c r="B13" s="5" t="s">
        <v>2</v>
      </c>
      <c r="C13" s="6">
        <v>0</v>
      </c>
      <c r="D13" s="7"/>
      <c r="E13" s="6">
        <f>446+3628</f>
        <v>4074</v>
      </c>
      <c r="F13" s="7"/>
      <c r="G13" s="6"/>
      <c r="H13" s="5"/>
      <c r="I13" s="5"/>
      <c r="J13" s="6"/>
      <c r="K13" s="5"/>
      <c r="L13" s="5"/>
      <c r="M13" s="5"/>
    </row>
    <row r="14" spans="1:13" ht="18">
      <c r="A14" s="5" t="s">
        <v>18</v>
      </c>
      <c r="B14" s="5" t="s">
        <v>3</v>
      </c>
      <c r="C14" s="12">
        <v>43916</v>
      </c>
      <c r="D14" s="7"/>
      <c r="E14" s="12">
        <v>9890</v>
      </c>
      <c r="F14" s="7"/>
      <c r="G14" s="12"/>
      <c r="H14" s="5"/>
      <c r="I14" s="5"/>
      <c r="J14" s="12"/>
      <c r="K14" s="5"/>
      <c r="L14" s="5"/>
      <c r="M14" s="5"/>
    </row>
    <row r="15" spans="1:13" ht="18">
      <c r="A15" s="5" t="s">
        <v>18</v>
      </c>
      <c r="B15" s="5" t="s">
        <v>32</v>
      </c>
      <c r="C15" s="12"/>
      <c r="D15" s="7"/>
      <c r="E15" s="12"/>
      <c r="F15" s="7"/>
      <c r="G15" s="12"/>
      <c r="H15" s="5"/>
      <c r="I15" s="5"/>
      <c r="J15" s="12"/>
      <c r="K15" s="5"/>
      <c r="L15" s="5"/>
      <c r="M15" s="5"/>
    </row>
    <row r="16" spans="1:13" ht="18">
      <c r="A16" s="9"/>
      <c r="B16" s="9"/>
      <c r="C16" s="6"/>
      <c r="D16" s="7"/>
      <c r="E16" s="6"/>
      <c r="F16" s="7"/>
      <c r="G16" s="6"/>
      <c r="H16" s="5"/>
      <c r="I16" s="5"/>
      <c r="J16" s="6"/>
      <c r="K16" s="5"/>
      <c r="L16" s="5"/>
      <c r="M16" s="5"/>
    </row>
    <row r="17" spans="1:13" ht="18">
      <c r="A17" s="9" t="s">
        <v>19</v>
      </c>
      <c r="B17" s="9" t="s">
        <v>31</v>
      </c>
      <c r="C17" s="6"/>
      <c r="D17" s="7"/>
      <c r="E17" s="6"/>
      <c r="F17" s="7"/>
      <c r="G17" s="6"/>
      <c r="H17" s="5"/>
      <c r="I17" s="5"/>
      <c r="J17" s="6"/>
      <c r="K17" s="5"/>
      <c r="L17" s="5"/>
      <c r="M17" s="5"/>
    </row>
    <row r="18" spans="1:13" ht="18">
      <c r="A18" s="5" t="s">
        <v>18</v>
      </c>
      <c r="B18" s="5" t="s">
        <v>33</v>
      </c>
      <c r="C18" s="6">
        <v>-10420</v>
      </c>
      <c r="D18" s="7"/>
      <c r="E18" s="6">
        <v>-297</v>
      </c>
      <c r="F18" s="5"/>
      <c r="G18" s="6">
        <v>-900</v>
      </c>
      <c r="H18" s="5"/>
      <c r="I18" s="7"/>
      <c r="J18" s="6"/>
      <c r="K18" s="5"/>
      <c r="L18" s="5"/>
      <c r="M18" s="5"/>
    </row>
    <row r="19" spans="1:13" ht="18">
      <c r="A19" s="5" t="s">
        <v>18</v>
      </c>
      <c r="B19" s="5" t="s">
        <v>35</v>
      </c>
      <c r="C19" s="6"/>
      <c r="D19" s="7"/>
      <c r="E19" s="6"/>
      <c r="F19" s="5"/>
      <c r="G19" s="6"/>
      <c r="H19" s="5"/>
      <c r="I19" s="7"/>
      <c r="J19" s="6"/>
      <c r="K19" s="5"/>
      <c r="L19" s="5"/>
      <c r="M19" s="5"/>
    </row>
    <row r="20" spans="1:13" ht="18">
      <c r="A20" s="5" t="s">
        <v>18</v>
      </c>
      <c r="B20" s="5" t="s">
        <v>34</v>
      </c>
      <c r="C20" s="13"/>
      <c r="D20" s="7"/>
      <c r="E20" s="13">
        <v>0</v>
      </c>
      <c r="F20" s="5"/>
      <c r="G20" s="12"/>
      <c r="H20" s="5"/>
      <c r="I20" s="7"/>
      <c r="J20" s="5"/>
      <c r="K20" s="5"/>
      <c r="L20" s="5"/>
      <c r="M20" s="5"/>
    </row>
    <row r="21" spans="1:13" ht="18">
      <c r="A21" s="5" t="s">
        <v>18</v>
      </c>
      <c r="B21" s="5" t="s">
        <v>36</v>
      </c>
      <c r="C21" s="12"/>
      <c r="D21" s="7"/>
      <c r="E21" s="12"/>
      <c r="F21" s="5"/>
      <c r="G21" s="13"/>
      <c r="H21" s="5"/>
      <c r="I21" s="7"/>
      <c r="J21" s="5"/>
      <c r="K21" s="5"/>
      <c r="L21" s="5"/>
      <c r="M21" s="5"/>
    </row>
    <row r="22" spans="1:13" ht="18">
      <c r="A22" s="5"/>
      <c r="B22" s="5"/>
      <c r="C22" s="6"/>
      <c r="D22" s="7"/>
      <c r="E22" s="6"/>
      <c r="F22" s="5"/>
      <c r="G22" s="6"/>
      <c r="H22" s="5"/>
      <c r="I22" s="7"/>
      <c r="J22" s="5"/>
      <c r="K22" s="5"/>
      <c r="L22" s="5"/>
      <c r="M22" s="5"/>
    </row>
    <row r="23" spans="1:13" ht="18.75" thickBot="1">
      <c r="A23" s="5"/>
      <c r="B23" s="9" t="s">
        <v>0</v>
      </c>
      <c r="C23" s="14">
        <f>SUM(C12:C20)</f>
        <v>52732</v>
      </c>
      <c r="D23" s="7"/>
      <c r="E23" s="14">
        <f>SUM(E12:E20)</f>
        <v>131966</v>
      </c>
      <c r="F23" s="5"/>
      <c r="G23" s="15">
        <v>9100</v>
      </c>
      <c r="H23" s="5"/>
      <c r="I23" s="8" t="s">
        <v>9</v>
      </c>
      <c r="J23" s="5"/>
      <c r="K23" s="5"/>
      <c r="L23" s="5"/>
      <c r="M23" s="5"/>
    </row>
    <row r="24" spans="1:13" ht="18.75" thickTop="1">
      <c r="A24" s="5"/>
      <c r="B24" s="5"/>
      <c r="C24" s="12"/>
      <c r="D24" s="7"/>
      <c r="E24" s="12"/>
      <c r="F24" s="5"/>
      <c r="G24" s="12"/>
      <c r="H24" s="5"/>
      <c r="I24" s="7"/>
      <c r="J24" s="5"/>
      <c r="K24" s="5"/>
      <c r="L24" s="5"/>
      <c r="M24" s="5"/>
    </row>
    <row r="25" spans="1:13" ht="18">
      <c r="A25" s="5"/>
      <c r="B25" s="5"/>
      <c r="C25" s="12"/>
      <c r="D25" s="7"/>
      <c r="E25" s="12"/>
      <c r="F25" s="5"/>
      <c r="G25" s="12"/>
      <c r="H25" s="5"/>
      <c r="I25" s="7"/>
      <c r="J25" s="5"/>
      <c r="K25" s="5"/>
      <c r="L25" s="5"/>
      <c r="M25" s="5"/>
    </row>
    <row r="26" spans="1:13" ht="18">
      <c r="A26" s="10" t="s">
        <v>6</v>
      </c>
      <c r="B26" s="5"/>
      <c r="C26" s="6"/>
      <c r="D26" s="7"/>
      <c r="E26" s="6"/>
      <c r="F26" s="5"/>
      <c r="G26" s="6"/>
      <c r="H26" s="5"/>
      <c r="I26" s="7"/>
      <c r="J26" s="5"/>
      <c r="K26" s="5"/>
      <c r="L26" s="5"/>
      <c r="M26" s="5"/>
    </row>
    <row r="27" spans="1:13" ht="18">
      <c r="A27" s="5"/>
      <c r="B27" s="5"/>
      <c r="C27" s="6"/>
      <c r="D27" s="7"/>
      <c r="E27" s="6"/>
      <c r="F27" s="5"/>
      <c r="G27" s="6"/>
      <c r="H27" s="5"/>
      <c r="I27" s="7"/>
      <c r="J27" s="5"/>
      <c r="K27" s="5"/>
      <c r="L27" s="5"/>
      <c r="M27" s="5"/>
    </row>
    <row r="28" spans="1:13" ht="18">
      <c r="A28" s="5" t="s">
        <v>20</v>
      </c>
      <c r="B28" s="5" t="s">
        <v>45</v>
      </c>
      <c r="C28" s="6">
        <v>169046</v>
      </c>
      <c r="D28" s="7"/>
      <c r="E28" s="6">
        <v>221135</v>
      </c>
      <c r="F28" s="5"/>
      <c r="G28" s="6">
        <v>100000</v>
      </c>
      <c r="H28" s="5"/>
      <c r="I28" s="7"/>
      <c r="J28" s="5"/>
      <c r="K28" s="5"/>
      <c r="L28" s="5"/>
      <c r="M28" s="5"/>
    </row>
    <row r="29" spans="1:13" ht="18">
      <c r="A29" s="5" t="s">
        <v>20</v>
      </c>
      <c r="B29" s="5" t="s">
        <v>4</v>
      </c>
      <c r="C29" s="13">
        <v>-434</v>
      </c>
      <c r="D29" s="7"/>
      <c r="E29" s="13">
        <v>-1102</v>
      </c>
      <c r="F29" s="5"/>
      <c r="G29" s="13">
        <v>-200</v>
      </c>
      <c r="H29" s="5"/>
      <c r="I29" s="7"/>
      <c r="J29" s="5"/>
      <c r="K29" s="5"/>
      <c r="L29" s="5"/>
      <c r="M29" s="5"/>
    </row>
    <row r="30" spans="1:13" ht="18">
      <c r="A30" s="5"/>
      <c r="B30" s="5"/>
      <c r="C30" s="6"/>
      <c r="D30" s="7"/>
      <c r="E30" s="6"/>
      <c r="F30" s="5"/>
      <c r="G30" s="6"/>
      <c r="H30" s="5"/>
      <c r="I30" s="7"/>
      <c r="J30" s="5"/>
      <c r="K30" s="5"/>
      <c r="L30" s="5"/>
      <c r="M30" s="5"/>
    </row>
    <row r="31" spans="1:13" ht="18.75" thickBot="1">
      <c r="A31" s="5"/>
      <c r="B31" s="5" t="s">
        <v>5</v>
      </c>
      <c r="C31" s="16">
        <f>SUM(C28:C29)</f>
        <v>168612</v>
      </c>
      <c r="D31" s="7"/>
      <c r="E31" s="16">
        <f>SUM(E28:E29)</f>
        <v>220033</v>
      </c>
      <c r="F31" s="5"/>
      <c r="G31" s="15">
        <v>99800</v>
      </c>
      <c r="H31" s="5"/>
      <c r="I31" s="8" t="s">
        <v>10</v>
      </c>
      <c r="J31" s="5"/>
      <c r="K31" s="5"/>
      <c r="L31" s="5"/>
      <c r="M31" s="5"/>
    </row>
    <row r="32" spans="1:13" ht="18.75" thickTop="1">
      <c r="A32" s="5"/>
      <c r="B32" s="5"/>
      <c r="C32" s="6"/>
      <c r="D32" s="7"/>
      <c r="E32" s="6"/>
      <c r="F32" s="5"/>
      <c r="G32" s="6"/>
      <c r="H32" s="5"/>
      <c r="I32" s="8"/>
      <c r="J32" s="5"/>
      <c r="K32" s="5"/>
      <c r="L32" s="5"/>
      <c r="M32" s="5"/>
    </row>
    <row r="33" spans="1:13" ht="18">
      <c r="A33" s="5"/>
      <c r="B33" s="5"/>
      <c r="C33" s="6"/>
      <c r="D33" s="7"/>
      <c r="E33" s="6"/>
      <c r="F33" s="5"/>
      <c r="G33" s="6"/>
      <c r="H33" s="5"/>
      <c r="I33" s="8"/>
      <c r="J33" s="5"/>
      <c r="K33" s="5"/>
      <c r="L33" s="5"/>
      <c r="M33" s="5"/>
    </row>
    <row r="34" spans="1:13" ht="18">
      <c r="A34" s="10" t="s">
        <v>8</v>
      </c>
      <c r="B34" s="5"/>
      <c r="C34" s="6"/>
      <c r="D34" s="7"/>
      <c r="E34" s="6"/>
      <c r="F34" s="5"/>
      <c r="G34" s="6"/>
      <c r="H34" s="5"/>
      <c r="I34" s="8"/>
      <c r="J34" s="5"/>
      <c r="K34" s="5"/>
      <c r="L34" s="5"/>
      <c r="M34" s="5"/>
    </row>
    <row r="35" spans="1:13" ht="18">
      <c r="A35" s="5"/>
      <c r="B35" s="5"/>
      <c r="C35" s="6"/>
      <c r="D35" s="7"/>
      <c r="E35" s="6"/>
      <c r="F35" s="5"/>
      <c r="G35" s="6"/>
      <c r="H35" s="5"/>
      <c r="I35" s="8"/>
      <c r="J35" s="5"/>
      <c r="K35" s="5"/>
      <c r="L35" s="5"/>
      <c r="M35" s="5"/>
    </row>
    <row r="36" spans="1:13" ht="18.75" thickBot="1">
      <c r="A36" s="5"/>
      <c r="B36" s="5" t="s">
        <v>17</v>
      </c>
      <c r="C36" s="16">
        <f>+C31/10</f>
        <v>16861.2</v>
      </c>
      <c r="D36" s="7"/>
      <c r="E36" s="16">
        <f>+E31/10</f>
        <v>22003.3</v>
      </c>
      <c r="F36" s="5"/>
      <c r="G36" s="15">
        <v>9980</v>
      </c>
      <c r="H36" s="5"/>
      <c r="I36" s="8" t="s">
        <v>28</v>
      </c>
      <c r="J36" s="5"/>
      <c r="K36" s="5"/>
      <c r="L36" s="5"/>
      <c r="M36" s="5"/>
    </row>
    <row r="37" spans="1:13" ht="18.75" thickTop="1">
      <c r="A37" s="5"/>
      <c r="B37" s="5"/>
      <c r="C37" s="6"/>
      <c r="D37" s="7"/>
      <c r="E37" s="6"/>
      <c r="F37" s="7"/>
      <c r="G37" s="6"/>
      <c r="H37" s="5"/>
      <c r="I37" s="5"/>
      <c r="J37" s="5"/>
      <c r="K37" s="5"/>
      <c r="L37" s="5"/>
      <c r="M37" s="5"/>
    </row>
    <row r="38" spans="1:13" ht="18">
      <c r="A38" s="10" t="s">
        <v>11</v>
      </c>
      <c r="B38" s="5"/>
      <c r="C38" s="6"/>
      <c r="D38" s="7"/>
      <c r="E38" s="6"/>
      <c r="F38" s="7"/>
      <c r="G38" s="6"/>
      <c r="H38" s="5"/>
      <c r="I38" s="5"/>
      <c r="J38" s="5"/>
      <c r="K38" s="5"/>
      <c r="L38" s="5"/>
      <c r="M38" s="5"/>
    </row>
    <row r="39" spans="1:13" ht="18">
      <c r="A39" s="5"/>
      <c r="B39" s="5"/>
      <c r="C39" s="6"/>
      <c r="D39" s="7"/>
      <c r="E39" s="6"/>
      <c r="F39" s="7"/>
      <c r="G39" s="6"/>
      <c r="H39" s="5"/>
      <c r="I39" s="5"/>
      <c r="J39" s="5"/>
      <c r="K39" s="5"/>
      <c r="L39" s="5"/>
      <c r="M39" s="5"/>
    </row>
    <row r="40" spans="1:13" ht="18.75" thickBot="1">
      <c r="A40" s="5"/>
      <c r="B40" s="5" t="s">
        <v>16</v>
      </c>
      <c r="C40" s="14">
        <f>+C36*3</f>
        <v>50583.600000000006</v>
      </c>
      <c r="D40" s="7"/>
      <c r="E40" s="14">
        <f>+E36*3</f>
        <v>66009.899999999994</v>
      </c>
      <c r="F40" s="5"/>
      <c r="G40" s="15">
        <v>29940</v>
      </c>
      <c r="H40" s="5"/>
      <c r="I40" s="8" t="s">
        <v>12</v>
      </c>
      <c r="J40" s="5"/>
      <c r="K40" s="5"/>
      <c r="L40" s="5"/>
      <c r="M40" s="5"/>
    </row>
    <row r="41" spans="1:13" ht="18.75" thickTop="1">
      <c r="A41" s="5"/>
      <c r="B41" s="5"/>
      <c r="C41" s="5"/>
      <c r="D41" s="7"/>
      <c r="E41" s="5"/>
      <c r="F41" s="5"/>
      <c r="G41" s="5"/>
      <c r="H41" s="5"/>
      <c r="I41" s="5"/>
      <c r="J41" s="5"/>
      <c r="K41" s="5"/>
      <c r="L41" s="5"/>
      <c r="M41" s="5"/>
    </row>
    <row r="42" spans="1:13" ht="18.75" thickBot="1">
      <c r="A42" s="5"/>
      <c r="B42" s="5"/>
      <c r="C42" s="5"/>
      <c r="D42" s="7"/>
      <c r="E42" s="5"/>
      <c r="F42" s="5"/>
      <c r="G42" s="5"/>
      <c r="H42" s="5"/>
      <c r="I42" s="5"/>
      <c r="J42" s="5"/>
      <c r="K42" s="5"/>
      <c r="L42" s="17"/>
      <c r="M42" s="17"/>
    </row>
    <row r="43" spans="1:13" ht="18">
      <c r="A43" s="18"/>
      <c r="B43" s="19"/>
      <c r="C43" s="19"/>
      <c r="D43" s="20"/>
      <c r="E43" s="19"/>
      <c r="F43" s="19"/>
      <c r="G43" s="19"/>
      <c r="H43" s="19"/>
      <c r="I43" s="19"/>
      <c r="J43" s="19"/>
      <c r="K43" s="19"/>
      <c r="L43" s="19"/>
      <c r="M43" s="21"/>
    </row>
    <row r="44" spans="1:13" ht="18">
      <c r="A44" s="22" t="s">
        <v>37</v>
      </c>
      <c r="B44" s="23">
        <v>9100</v>
      </c>
      <c r="C44" s="24"/>
      <c r="D44" s="25"/>
      <c r="E44" s="24"/>
      <c r="F44" s="24"/>
      <c r="G44" s="24"/>
      <c r="H44" s="24"/>
      <c r="I44" s="24"/>
      <c r="J44" s="24"/>
      <c r="K44" s="24"/>
      <c r="L44" s="24"/>
      <c r="M44" s="26"/>
    </row>
    <row r="45" spans="1:13" ht="18">
      <c r="A45" s="22" t="s">
        <v>44</v>
      </c>
      <c r="B45" s="27">
        <v>29940</v>
      </c>
      <c r="C45" s="24"/>
      <c r="D45" s="25"/>
      <c r="E45" s="24"/>
      <c r="F45" s="24"/>
      <c r="G45" s="24"/>
      <c r="H45" s="24"/>
      <c r="I45" s="24"/>
      <c r="J45" s="24"/>
      <c r="K45" s="24"/>
      <c r="L45" s="24"/>
      <c r="M45" s="26"/>
    </row>
    <row r="46" spans="1:13" ht="18.75" thickBot="1">
      <c r="A46" s="22" t="s">
        <v>43</v>
      </c>
      <c r="B46" s="28">
        <v>-20840</v>
      </c>
      <c r="C46" s="24"/>
      <c r="D46" s="25"/>
      <c r="E46" s="24"/>
      <c r="F46" s="24"/>
      <c r="G46" s="24"/>
      <c r="H46" s="24"/>
      <c r="I46" s="24"/>
      <c r="J46" s="24"/>
      <c r="K46" s="24"/>
      <c r="L46" s="24"/>
      <c r="M46" s="26"/>
    </row>
    <row r="47" spans="1:13" ht="18.75" thickTop="1">
      <c r="A47" s="22"/>
      <c r="B47" s="24"/>
      <c r="C47" s="24"/>
      <c r="D47" s="25"/>
      <c r="E47" s="24"/>
      <c r="F47" s="24"/>
      <c r="G47" s="24"/>
      <c r="H47" s="24"/>
      <c r="I47" s="24"/>
      <c r="J47" s="24"/>
      <c r="K47" s="24"/>
      <c r="L47" s="24"/>
      <c r="M47" s="26"/>
    </row>
    <row r="48" spans="1:13" ht="18">
      <c r="A48" s="22" t="s">
        <v>13</v>
      </c>
      <c r="B48" s="24"/>
      <c r="C48" s="24"/>
      <c r="D48" s="25"/>
      <c r="E48" s="24"/>
      <c r="F48" s="24"/>
      <c r="G48" s="24"/>
      <c r="H48" s="24"/>
      <c r="I48" s="24"/>
      <c r="J48" s="24"/>
      <c r="K48" s="24"/>
      <c r="L48" s="24"/>
      <c r="M48" s="26"/>
    </row>
    <row r="49" spans="1:13" ht="18">
      <c r="A49" s="22"/>
      <c r="B49" s="24"/>
      <c r="C49" s="24"/>
      <c r="D49" s="25"/>
      <c r="E49" s="24"/>
      <c r="F49" s="24"/>
      <c r="G49" s="24"/>
      <c r="H49" s="24"/>
      <c r="I49" s="24"/>
      <c r="J49" s="24"/>
      <c r="K49" s="24"/>
      <c r="L49" s="24"/>
      <c r="M49" s="26"/>
    </row>
    <row r="50" spans="1:13" ht="18">
      <c r="A50" s="29" t="s">
        <v>26</v>
      </c>
      <c r="B50" s="24"/>
      <c r="C50" s="24"/>
      <c r="D50" s="25"/>
      <c r="E50" s="24"/>
      <c r="F50" s="24"/>
      <c r="G50" s="24"/>
      <c r="H50" s="24"/>
      <c r="I50" s="24"/>
      <c r="J50" s="24"/>
      <c r="K50" s="24"/>
      <c r="L50" s="24"/>
      <c r="M50" s="26"/>
    </row>
    <row r="51" spans="1:13" ht="18.75" thickBot="1">
      <c r="A51" s="30" t="s">
        <v>27</v>
      </c>
      <c r="B51" s="31"/>
      <c r="C51" s="32"/>
      <c r="D51" s="33"/>
      <c r="E51" s="32"/>
      <c r="F51" s="31"/>
      <c r="G51" s="32"/>
      <c r="H51" s="32"/>
      <c r="I51" s="32"/>
      <c r="J51" s="32"/>
      <c r="K51" s="17"/>
      <c r="L51" s="17"/>
      <c r="M51" s="34"/>
    </row>
    <row r="52" spans="1:13" ht="18">
      <c r="A52" s="24"/>
      <c r="B52" s="24"/>
      <c r="C52" s="24"/>
      <c r="D52" s="25"/>
      <c r="E52" s="24"/>
      <c r="F52" s="24"/>
      <c r="G52" s="24"/>
      <c r="H52" s="24"/>
      <c r="I52" s="24"/>
      <c r="J52" s="5"/>
      <c r="K52" s="5"/>
      <c r="L52" s="5"/>
      <c r="M52" s="5"/>
    </row>
    <row r="53" spans="1:13" ht="18">
      <c r="A53" s="35" t="s">
        <v>39</v>
      </c>
      <c r="B53" s="24"/>
      <c r="C53" s="24"/>
      <c r="D53" s="25"/>
      <c r="E53" s="24"/>
      <c r="F53" s="24"/>
      <c r="G53" s="36"/>
      <c r="H53" s="24"/>
      <c r="I53" s="24"/>
      <c r="J53" s="37"/>
      <c r="K53" s="5"/>
      <c r="L53" s="5"/>
      <c r="M53" s="5"/>
    </row>
    <row r="54" spans="1:13" ht="18">
      <c r="A54" s="24"/>
      <c r="B54" s="24"/>
      <c r="C54" s="24"/>
      <c r="D54" s="25"/>
      <c r="E54" s="24"/>
      <c r="F54" s="24"/>
      <c r="G54" s="12"/>
      <c r="H54" s="24"/>
      <c r="I54" s="24"/>
      <c r="J54" s="6"/>
      <c r="K54" s="5"/>
      <c r="L54" s="5"/>
      <c r="M54" s="5"/>
    </row>
    <row r="55" spans="1:13" ht="18">
      <c r="A55" s="35" t="s">
        <v>41</v>
      </c>
      <c r="B55" s="24"/>
      <c r="C55" s="24"/>
      <c r="D55" s="25"/>
      <c r="E55" s="24"/>
      <c r="F55" s="24"/>
      <c r="G55" s="12"/>
      <c r="H55" s="24"/>
      <c r="I55" s="24"/>
      <c r="J55" s="6"/>
      <c r="K55" s="5"/>
      <c r="L55" s="5"/>
      <c r="M55" s="5"/>
    </row>
    <row r="56" spans="1:13" ht="18">
      <c r="A56" s="9"/>
      <c r="B56" s="38"/>
      <c r="C56" s="5"/>
      <c r="D56" s="7"/>
      <c r="E56" s="5"/>
      <c r="F56" s="5"/>
      <c r="G56" s="6"/>
      <c r="H56" s="6"/>
      <c r="I56" s="6"/>
      <c r="J56" s="6"/>
      <c r="K56" s="5"/>
      <c r="L56" s="5"/>
      <c r="M56" s="5"/>
    </row>
    <row r="57" spans="1:13" ht="18">
      <c r="A57" s="5"/>
      <c r="B57" s="39"/>
      <c r="C57" s="5"/>
      <c r="D57" s="7"/>
      <c r="E57" s="5"/>
      <c r="F57" s="5"/>
      <c r="G57" s="40"/>
      <c r="H57" s="40"/>
      <c r="I57" s="40"/>
      <c r="J57" s="41"/>
      <c r="K57" s="5"/>
      <c r="L57" s="5"/>
      <c r="M57" s="5"/>
    </row>
    <row r="58" spans="1:13">
      <c r="C58"/>
    </row>
    <row r="59" spans="1:13">
      <c r="A59" s="4"/>
      <c r="C59"/>
    </row>
    <row r="60" spans="1:13">
      <c r="C60"/>
    </row>
    <row r="61" spans="1:13">
      <c r="C61"/>
    </row>
    <row r="62" spans="1:13">
      <c r="C62"/>
    </row>
  </sheetData>
  <mergeCells count="4">
    <mergeCell ref="A1:L1"/>
    <mergeCell ref="A3:L3"/>
    <mergeCell ref="A4:L4"/>
    <mergeCell ref="A5:L5"/>
  </mergeCells>
  <phoneticPr fontId="3" type="noConversion"/>
  <pageMargins left="0.75" right="0.5" top="0.25" bottom="0" header="0" footer="0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</vt:lpstr>
      <vt:lpstr>Sample!Print_Area</vt:lpstr>
    </vt:vector>
  </TitlesOfParts>
  <Company>NJ Dept. of Agriculture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agnsonn</dc:creator>
  <cp:lastModifiedBy>plagaren</cp:lastModifiedBy>
  <cp:lastPrinted>2014-05-19T19:15:12Z</cp:lastPrinted>
  <dcterms:created xsi:type="dcterms:W3CDTF">2009-09-10T13:37:05Z</dcterms:created>
  <dcterms:modified xsi:type="dcterms:W3CDTF">2014-05-19T19:15:18Z</dcterms:modified>
</cp:coreProperties>
</file>