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14880" activeTab="0"/>
  </bookViews>
  <sheets>
    <sheet name="TPAF 2013-2014 LEA" sheetId="1" r:id="rId1"/>
  </sheets>
  <definedNames>
    <definedName name="_xlnm.Print_Titles" localSheetId="0">'TPAF 2013-2014 LEA'!$1:$6</definedName>
  </definedNames>
  <calcPr fullCalcOnLoad="1"/>
</workbook>
</file>

<file path=xl/sharedStrings.xml><?xml version="1.0" encoding="utf-8"?>
<sst xmlns="http://schemas.openxmlformats.org/spreadsheetml/2006/main" count="2557" uniqueCount="1263">
  <si>
    <t>2013-14 On-Behalf TPAF Payments.  Source NJ Department of the Treasury, Division of Pensions and Benefits - July 2014</t>
  </si>
  <si>
    <t>Allocation by Location for Fiscal Year 2014 based on June 30, 2012 Valuation</t>
  </si>
  <si>
    <t>TPAF On-Behalf Payments
Payments
Pension
Contrib.
(Subtotal
Cols. 1-4)</t>
  </si>
  <si>
    <t>County</t>
  </si>
  <si>
    <t>District</t>
  </si>
  <si>
    <t>Normal
Cost</t>
  </si>
  <si>
    <t>Additional
Formula
Normal Cost</t>
  </si>
  <si>
    <t>Accrued
Liability</t>
  </si>
  <si>
    <t>NCGI
Premium</t>
  </si>
  <si>
    <t>Pension
Contrib.
(Subtotal
Cols. 1-4)</t>
  </si>
  <si>
    <t>Post-
Retirement
Medical
(PRM)
Contrib.</t>
  </si>
  <si>
    <t>Total
Pension
and PRM
(Sum Cols.
5 and 6)</t>
  </si>
  <si>
    <t>Code</t>
  </si>
  <si>
    <t>Name</t>
  </si>
  <si>
    <t>Column 1</t>
  </si>
  <si>
    <t>Column 2</t>
  </si>
  <si>
    <t>Column 3</t>
  </si>
  <si>
    <t>Column 4</t>
  </si>
  <si>
    <t>Column 5</t>
  </si>
  <si>
    <t>Column 6</t>
  </si>
  <si>
    <t>Column 7</t>
  </si>
  <si>
    <t>01</t>
  </si>
  <si>
    <t>0010</t>
  </si>
  <si>
    <t>ATLANTIC</t>
  </si>
  <si>
    <t>ABSECON CITY</t>
  </si>
  <si>
    <t>0110</t>
  </si>
  <si>
    <t>ATLANTIC CITY</t>
  </si>
  <si>
    <t>0120</t>
  </si>
  <si>
    <t>ATLANTIC CO VOCATIONAL</t>
  </si>
  <si>
    <t>0125</t>
  </si>
  <si>
    <t>ATLANTIC CO SPEC SERV DIST</t>
  </si>
  <si>
    <t>0570</t>
  </si>
  <si>
    <t>BRIGANTINE CITY</t>
  </si>
  <si>
    <t>0590</t>
  </si>
  <si>
    <t>BUENA REGIONAL</t>
  </si>
  <si>
    <t>0960</t>
  </si>
  <si>
    <t>CORBIN CITY</t>
  </si>
  <si>
    <t>*</t>
  </si>
  <si>
    <t>1300</t>
  </si>
  <si>
    <t>EGG HARBOR CITY</t>
  </si>
  <si>
    <t>1310</t>
  </si>
  <si>
    <t>EGG HARBOR TWP</t>
  </si>
  <si>
    <t>1410</t>
  </si>
  <si>
    <t>ESTELL MANOR CITY</t>
  </si>
  <si>
    <t>1540</t>
  </si>
  <si>
    <t>FOLSOM BORO</t>
  </si>
  <si>
    <t>1690</t>
  </si>
  <si>
    <t>GALLOWAY TWP</t>
  </si>
  <si>
    <t>1790</t>
  </si>
  <si>
    <t>GREATER EGG HARBOR REGIONAL</t>
  </si>
  <si>
    <t>1940</t>
  </si>
  <si>
    <t>HAMILTON TWP</t>
  </si>
  <si>
    <t>1960</t>
  </si>
  <si>
    <t>HAMMONTON TOWN</t>
  </si>
  <si>
    <t>2680</t>
  </si>
  <si>
    <t>LINWOOD CITY</t>
  </si>
  <si>
    <t>2780</t>
  </si>
  <si>
    <t>LONGPORT</t>
  </si>
  <si>
    <t>2910</t>
  </si>
  <si>
    <t>MAINLAND REGIONAL</t>
  </si>
  <si>
    <t>3020</t>
  </si>
  <si>
    <t>MARGATE CITY</t>
  </si>
  <si>
    <t>3480</t>
  </si>
  <si>
    <t>MULLICA TWP</t>
  </si>
  <si>
    <t>3720</t>
  </si>
  <si>
    <t>NORTHFIELD CITY</t>
  </si>
  <si>
    <t>4180</t>
  </si>
  <si>
    <t>PLEASANTVILLE CITY</t>
  </si>
  <si>
    <t>4240</t>
  </si>
  <si>
    <t>PORT REPUBLIC CITY</t>
  </si>
  <si>
    <t>4800</t>
  </si>
  <si>
    <t>SOMERS POINT CITY</t>
  </si>
  <si>
    <t>5350</t>
  </si>
  <si>
    <t>VENTNOR CITY</t>
  </si>
  <si>
    <t>5760</t>
  </si>
  <si>
    <t>WEYMOUTH TWP</t>
  </si>
  <si>
    <r>
      <rPr>
        <i/>
        <u val="single"/>
        <sz val="12"/>
        <color indexed="8"/>
        <rFont val="Arial"/>
        <family val="2"/>
      </rPr>
      <t>NOTES:</t>
    </r>
    <r>
      <rPr>
        <i/>
        <sz val="12"/>
        <color indexed="8"/>
        <rFont val="Arial"/>
        <family val="2"/>
      </rPr>
      <t xml:space="preserve">
     Column 5 (Pension Contributions) is to be reported on the 2014 Audsum Line Number 72040;
     Column 6 (Post-Retirement Medical Contributions) is to be reported on 2014 Audsum Line Number 72041;
     An "*" in the allocation columns indicate that at the time of preparation of the 2012 TPAF valuation report there was no record of TPAF pensionable wages reported to the Division of Pensions and Benefits in the Department of Treasury for the quarter ended June 30, 2012.  Because TPAF pensionable wages for the quarter ended June 30, 2012 is the basis for Treasury's allocation of the fiscal year ending June 30, 2014 TPAF on-behalf payment to the LEA, an LEA that did not have on file TPAF pensionable wages does not have an actuarial allocation of the TPAF on-behalf payment made for the 2013-14 fiscal year.  Auditors are encouraged to obtain a copy of the LEA’s June 30, 2012 TPAF "Quarterly Report of Contributions (ROC)" to determine whether an LEA with an asterisk in the on-behalf allocation columns should have had a TPAF on-behalf allocation for fiscal year 2013-2014.  Auditors should apply professional judgment in determining an appropriate course of action.
</t>
    </r>
  </si>
  <si>
    <t>03</t>
  </si>
  <si>
    <t>0040</t>
  </si>
  <si>
    <t>BERGEN</t>
  </si>
  <si>
    <t>ALLENDALE BORO</t>
  </si>
  <si>
    <t>0080</t>
  </si>
  <si>
    <t>ALPINE BORO</t>
  </si>
  <si>
    <t>0285</t>
  </si>
  <si>
    <t>BERGEN CO SPEC SERV DIST</t>
  </si>
  <si>
    <t>0290</t>
  </si>
  <si>
    <t>BERGEN COUNTY VOCATIONAL</t>
  </si>
  <si>
    <t>0300</t>
  </si>
  <si>
    <t>BERGENFIELD BORO</t>
  </si>
  <si>
    <t>0440</t>
  </si>
  <si>
    <t>BOGOTA BORO</t>
  </si>
  <si>
    <t>0740</t>
  </si>
  <si>
    <t>CARLSTADT BORO</t>
  </si>
  <si>
    <t>0745</t>
  </si>
  <si>
    <t>CARLSTADT-EAST RUTHERFORD</t>
  </si>
  <si>
    <t>0890</t>
  </si>
  <si>
    <t>CLIFFSIDE PARK BORO</t>
  </si>
  <si>
    <t>0930</t>
  </si>
  <si>
    <t>CLOSTER BORO</t>
  </si>
  <si>
    <t>0990</t>
  </si>
  <si>
    <t>CRESSKILL BORO</t>
  </si>
  <si>
    <t>1070</t>
  </si>
  <si>
    <t>DEMAREST BORO</t>
  </si>
  <si>
    <t>1130</t>
  </si>
  <si>
    <t>DUMONT BORO</t>
  </si>
  <si>
    <t>1230</t>
  </si>
  <si>
    <t>EAST RUTHERFORD BORO</t>
  </si>
  <si>
    <t>1270</t>
  </si>
  <si>
    <t>EDGEWATER BORO</t>
  </si>
  <si>
    <t>1345</t>
  </si>
  <si>
    <t>ELMWOOD PARK</t>
  </si>
  <si>
    <t>1360</t>
  </si>
  <si>
    <t>EMERSON BORO</t>
  </si>
  <si>
    <t>1370</t>
  </si>
  <si>
    <t>ENGLEWOOD CITY</t>
  </si>
  <si>
    <t>1380</t>
  </si>
  <si>
    <t>ENGLEWOOD CLIFFS BORO</t>
  </si>
  <si>
    <t>1450</t>
  </si>
  <si>
    <t>FAIR LAWN BORO</t>
  </si>
  <si>
    <t>1470</t>
  </si>
  <si>
    <t>FAIRVIEW BORO</t>
  </si>
  <si>
    <t>1550</t>
  </si>
  <si>
    <t>FORT LEE BORO</t>
  </si>
  <si>
    <t>1580</t>
  </si>
  <si>
    <t>FRANKLIN LAKES BORO</t>
  </si>
  <si>
    <t>1700</t>
  </si>
  <si>
    <t>GARFIELD CITY</t>
  </si>
  <si>
    <t>1760</t>
  </si>
  <si>
    <t>GLEN ROCK BORO</t>
  </si>
  <si>
    <t>1860</t>
  </si>
  <si>
    <t>HACKENSACK CITY</t>
  </si>
  <si>
    <t>2050</t>
  </si>
  <si>
    <t>HARRINGTON PARK BORO</t>
  </si>
  <si>
    <t>2080</t>
  </si>
  <si>
    <t>HASBROUCK HEIGHTS BORO</t>
  </si>
  <si>
    <t>2090</t>
  </si>
  <si>
    <t>HAWORTH BORO</t>
  </si>
  <si>
    <t>2180</t>
  </si>
  <si>
    <t>HILLSDALE BORO</t>
  </si>
  <si>
    <t>2200</t>
  </si>
  <si>
    <t>HO HO KUS BORO</t>
  </si>
  <si>
    <t>2620</t>
  </si>
  <si>
    <t>LEONIA BORO</t>
  </si>
  <si>
    <t>2710</t>
  </si>
  <si>
    <t>LITTLE FERRY BORO</t>
  </si>
  <si>
    <t>2740</t>
  </si>
  <si>
    <t>LODI BOROUGH</t>
  </si>
  <si>
    <t>2860</t>
  </si>
  <si>
    <t>LYNDHURST TWP</t>
  </si>
  <si>
    <t>2900</t>
  </si>
  <si>
    <t>MAHWAH TWP</t>
  </si>
  <si>
    <t>3060</t>
  </si>
  <si>
    <t>MAYWOOD BORO</t>
  </si>
  <si>
    <t>3170</t>
  </si>
  <si>
    <t>MIDLAND PARK BORO</t>
  </si>
  <si>
    <t>3330</t>
  </si>
  <si>
    <t>MONTVALE BORO</t>
  </si>
  <si>
    <t>3350</t>
  </si>
  <si>
    <t>MOONACHIE BORO</t>
  </si>
  <si>
    <t>3550</t>
  </si>
  <si>
    <t>NEW MILFORD BORO</t>
  </si>
  <si>
    <t>3600</t>
  </si>
  <si>
    <t>NORTH ARLINGTON BORO</t>
  </si>
  <si>
    <t>3700</t>
  </si>
  <si>
    <t>NORTHERN HIGHLANDS REGIONAL</t>
  </si>
  <si>
    <t>3710</t>
  </si>
  <si>
    <t>NORTHERN VALLEY REGIONAL</t>
  </si>
  <si>
    <t>3730</t>
  </si>
  <si>
    <t>NORTHVALE BORO</t>
  </si>
  <si>
    <t>3740</t>
  </si>
  <si>
    <t>NORWOOD BORO</t>
  </si>
  <si>
    <t>3760</t>
  </si>
  <si>
    <t>OAKLAND BORO</t>
  </si>
  <si>
    <t>3850</t>
  </si>
  <si>
    <t>OLD TAPPAN BORO</t>
  </si>
  <si>
    <t>3870</t>
  </si>
  <si>
    <t>ORADELL BORO</t>
  </si>
  <si>
    <t>3910</t>
  </si>
  <si>
    <t>PALISADES PARK</t>
  </si>
  <si>
    <t>3930</t>
  </si>
  <si>
    <t>PARAMUS BORO</t>
  </si>
  <si>
    <t>3940</t>
  </si>
  <si>
    <t>PARK RIDGE BORO</t>
  </si>
  <si>
    <t>3960</t>
  </si>
  <si>
    <t>PASCACK VALLEY REGIONAL</t>
  </si>
  <si>
    <t>4300</t>
  </si>
  <si>
    <t>RAMAPO-INDIAN HILL REGIONAL</t>
  </si>
  <si>
    <t>4310</t>
  </si>
  <si>
    <t>RAMSEY BORO</t>
  </si>
  <si>
    <t>4370</t>
  </si>
  <si>
    <t>RIDGEFIELD BORO</t>
  </si>
  <si>
    <t>4380</t>
  </si>
  <si>
    <t>RIDGEFIELD PARK TWP</t>
  </si>
  <si>
    <t>4390</t>
  </si>
  <si>
    <t>RIDGEWOOD VILLAGE</t>
  </si>
  <si>
    <t>4405</t>
  </si>
  <si>
    <t>RIVER DELL REGIONAL</t>
  </si>
  <si>
    <t>4410</t>
  </si>
  <si>
    <t>RIVER EDGE BORO</t>
  </si>
  <si>
    <t>4430</t>
  </si>
  <si>
    <t>RIVER VALE TWP</t>
  </si>
  <si>
    <t>4470</t>
  </si>
  <si>
    <t>ROCHELLE PARK TWP</t>
  </si>
  <si>
    <t>4500</t>
  </si>
  <si>
    <t>ROCKLEIGH</t>
  </si>
  <si>
    <t>4600</t>
  </si>
  <si>
    <t>RUTHERFORD BORO</t>
  </si>
  <si>
    <t>4610</t>
  </si>
  <si>
    <t>SADDLE BROOK TWP</t>
  </si>
  <si>
    <t>4620</t>
  </si>
  <si>
    <t>SADDLE RIVER BORO</t>
  </si>
  <si>
    <t>4845</t>
  </si>
  <si>
    <t>SOUTH BERGEN JOINTURE COMM</t>
  </si>
  <si>
    <t>4870</t>
  </si>
  <si>
    <t>SOUTH HACKENSACK TWP</t>
  </si>
  <si>
    <t>5150</t>
  </si>
  <si>
    <t>TEANECK TWP</t>
  </si>
  <si>
    <t>5160</t>
  </si>
  <si>
    <t>TENAFLY BORO</t>
  </si>
  <si>
    <t>5330</t>
  </si>
  <si>
    <t>UPPER SADDLE RIVER BORO</t>
  </si>
  <si>
    <t>5410</t>
  </si>
  <si>
    <t>WALDWICK BORO</t>
  </si>
  <si>
    <t>5430</t>
  </si>
  <si>
    <t>WALLINGTON BORO</t>
  </si>
  <si>
    <t>5755</t>
  </si>
  <si>
    <t>WESTWOOD REGIONAL</t>
  </si>
  <si>
    <t>5830</t>
  </si>
  <si>
    <t>WOOD-RIDGE BORO</t>
  </si>
  <si>
    <t>5880</t>
  </si>
  <si>
    <t>WOODCLIFF LAKE BORO</t>
  </si>
  <si>
    <t>5920</t>
  </si>
  <si>
    <t>WYCKOFF TWP</t>
  </si>
  <si>
    <r>
      <rPr>
        <i/>
        <u val="single"/>
        <sz val="12"/>
        <color indexed="8"/>
        <rFont val="Arial"/>
        <family val="2"/>
      </rPr>
      <t>NOTES:</t>
    </r>
    <r>
      <rPr>
        <i/>
        <sz val="12"/>
        <color indexed="8"/>
        <rFont val="Arial"/>
        <family val="2"/>
      </rPr>
      <t xml:space="preserve">
     Column 5 (Pension Contributions) is to be reported on the 2014 Audsum Line Number 72040;
     Column 6 (Post-Retirement Medical Contributions) is to be reported on 2014 Audsum Line Number 72041.
</t>
    </r>
  </si>
  <si>
    <t>05</t>
  </si>
  <si>
    <t>0200</t>
  </si>
  <si>
    <t>BURLINGTON</t>
  </si>
  <si>
    <t>BASS RIVER TWP</t>
  </si>
  <si>
    <t>0380</t>
  </si>
  <si>
    <t>BEVERLY CITY</t>
  </si>
  <si>
    <t>0475</t>
  </si>
  <si>
    <t>BORDENTOWN REGIONAL</t>
  </si>
  <si>
    <t>0600</t>
  </si>
  <si>
    <t>BURLINGTON CITY</t>
  </si>
  <si>
    <t>0605</t>
  </si>
  <si>
    <t>BURLINGTON CO SPEC SERV</t>
  </si>
  <si>
    <t>0610</t>
  </si>
  <si>
    <t>BURLINGTON CO VOCATIONAL</t>
  </si>
  <si>
    <t>0620</t>
  </si>
  <si>
    <t>BURLINGTON TWP</t>
  </si>
  <si>
    <t>0830</t>
  </si>
  <si>
    <t>CHESTERFIELD TWP</t>
  </si>
  <si>
    <t>0840</t>
  </si>
  <si>
    <t>CINNAMINSON TWP</t>
  </si>
  <si>
    <t>1030</t>
  </si>
  <si>
    <t>DELANCO TWP</t>
  </si>
  <si>
    <t>1060</t>
  </si>
  <si>
    <t>DELRAN TWP</t>
  </si>
  <si>
    <t>1250</t>
  </si>
  <si>
    <t>EASTAMPTON TWP</t>
  </si>
  <si>
    <t>1280</t>
  </si>
  <si>
    <t>EDGEWATER PARK TWP</t>
  </si>
  <si>
    <t>1420</t>
  </si>
  <si>
    <t>EVESHAM TWP</t>
  </si>
  <si>
    <t>1520</t>
  </si>
  <si>
    <t>FLORENCE TWP</t>
  </si>
  <si>
    <t>1910</t>
  </si>
  <si>
    <t>HAINESPORT TWP</t>
  </si>
  <si>
    <t>2610</t>
  </si>
  <si>
    <t>LENAPE REGIONAL</t>
  </si>
  <si>
    <t>2850</t>
  </si>
  <si>
    <t>LUMBERTON TWP</t>
  </si>
  <si>
    <t>2960</t>
  </si>
  <si>
    <t>MANSFIELD TWP</t>
  </si>
  <si>
    <t>3010</t>
  </si>
  <si>
    <t>MAPLE SHADE TWP</t>
  </si>
  <si>
    <t>3070</t>
  </si>
  <si>
    <t>MEDFORD LAKES BORO</t>
  </si>
  <si>
    <t>3080</t>
  </si>
  <si>
    <t>MEDFORD TWP</t>
  </si>
  <si>
    <t>3360</t>
  </si>
  <si>
    <t>MOORESTOWN TWP</t>
  </si>
  <si>
    <t>3430</t>
  </si>
  <si>
    <t>MOUNT HOLLY TWP</t>
  </si>
  <si>
    <t>3440</t>
  </si>
  <si>
    <t>MOUNT LAUREL TWP</t>
  </si>
  <si>
    <t>3540</t>
  </si>
  <si>
    <t>NEW HANOVER TWP</t>
  </si>
  <si>
    <t>3650</t>
  </si>
  <si>
    <t>NORTH HANOVER TWP</t>
  </si>
  <si>
    <t>3690</t>
  </si>
  <si>
    <t>NORTHERN BURLINGTON REGIONAL</t>
  </si>
  <si>
    <t>3920</t>
  </si>
  <si>
    <t>PALMYRA BORO</t>
  </si>
  <si>
    <t>4050</t>
  </si>
  <si>
    <t>PEMBERTON TWP</t>
  </si>
  <si>
    <t>4320</t>
  </si>
  <si>
    <t>RANCOCAS VALLEY REGIONAL</t>
  </si>
  <si>
    <t>4450</t>
  </si>
  <si>
    <t>RIVERSIDE TWP</t>
  </si>
  <si>
    <t>4460</t>
  </si>
  <si>
    <t>RIVERTON</t>
  </si>
  <si>
    <t>4740</t>
  </si>
  <si>
    <t>SHAMONG TWP</t>
  </si>
  <si>
    <t>4930</t>
  </si>
  <si>
    <t>SOUTHAMPTON TWP</t>
  </si>
  <si>
    <t>5010</t>
  </si>
  <si>
    <t>SPRINGFIELD TWP</t>
  </si>
  <si>
    <t>5130</t>
  </si>
  <si>
    <t>TABERNACLE TWP</t>
  </si>
  <si>
    <t>5490</t>
  </si>
  <si>
    <t>WASHINGTON TWP</t>
  </si>
  <si>
    <t>5720</t>
  </si>
  <si>
    <t>WESTAMPTON</t>
  </si>
  <si>
    <t>5805</t>
  </si>
  <si>
    <t>WILLINGBORO TWP</t>
  </si>
  <si>
    <t>5890</t>
  </si>
  <si>
    <t>WOODLAND TWP</t>
  </si>
  <si>
    <t>07</t>
  </si>
  <si>
    <t>0150</t>
  </si>
  <si>
    <t>CAMDEN</t>
  </si>
  <si>
    <t>AUDUBON BORO</t>
  </si>
  <si>
    <t>0160</t>
  </si>
  <si>
    <t>AUDUBON PARK BORO</t>
  </si>
  <si>
    <t>0190</t>
  </si>
  <si>
    <t>BARRINGTON BORO</t>
  </si>
  <si>
    <t>0260</t>
  </si>
  <si>
    <t>BELLMAWR BORO</t>
  </si>
  <si>
    <t>0330</t>
  </si>
  <si>
    <t>BERLIN BORO</t>
  </si>
  <si>
    <t>0340</t>
  </si>
  <si>
    <t>BERLIN TWP</t>
  </si>
  <si>
    <t>0390</t>
  </si>
  <si>
    <t>BLACK HORSE PIKE REGIONAL</t>
  </si>
  <si>
    <t>0580</t>
  </si>
  <si>
    <t>BROOKLAWN BORO</t>
  </si>
  <si>
    <t>0680</t>
  </si>
  <si>
    <t>CAMDEN CITY</t>
  </si>
  <si>
    <t>0695</t>
  </si>
  <si>
    <t>CAMDEN CO ED SERV COMM</t>
  </si>
  <si>
    <t>0700</t>
  </si>
  <si>
    <t>CAMDEN COUNTY VOCATIONAL</t>
  </si>
  <si>
    <t>0800</t>
  </si>
  <si>
    <t>CHERRY HILL TWP</t>
  </si>
  <si>
    <t>0810</t>
  </si>
  <si>
    <t>CHESILHURST</t>
  </si>
  <si>
    <t>0880</t>
  </si>
  <si>
    <t>CLEMENTON BORO</t>
  </si>
  <si>
    <t>0940</t>
  </si>
  <si>
    <t>COLLINGSWOOD BORO</t>
  </si>
  <si>
    <t>1255</t>
  </si>
  <si>
    <t>EASTERN CAMDEN COUNTY REGIONAL</t>
  </si>
  <si>
    <t>1720</t>
  </si>
  <si>
    <t>GIBBSBORO BORO</t>
  </si>
  <si>
    <t>1770</t>
  </si>
  <si>
    <t>GLOUCESTER CITY</t>
  </si>
  <si>
    <t>1780</t>
  </si>
  <si>
    <t>GLOUCESTER TWP</t>
  </si>
  <si>
    <t>1880</t>
  </si>
  <si>
    <t>HADDON HEIGHTS BORO</t>
  </si>
  <si>
    <t>1890</t>
  </si>
  <si>
    <t>HADDON TWP</t>
  </si>
  <si>
    <t>1900</t>
  </si>
  <si>
    <t>HADDONFIELD BORO</t>
  </si>
  <si>
    <t>2130</t>
  </si>
  <si>
    <t>HI NELLA</t>
  </si>
  <si>
    <t>2540</t>
  </si>
  <si>
    <t>LAUREL SPRINGS BORO</t>
  </si>
  <si>
    <t>2560</t>
  </si>
  <si>
    <t>LAWNSIDE BORO</t>
  </si>
  <si>
    <t>2670</t>
  </si>
  <si>
    <t>LINDENWOLD BORO</t>
  </si>
  <si>
    <t>2890</t>
  </si>
  <si>
    <t>MAGNOLIA BORO</t>
  </si>
  <si>
    <t>3110</t>
  </si>
  <si>
    <t>MERCHANTVILLE BORO</t>
  </si>
  <si>
    <t>3420</t>
  </si>
  <si>
    <t>MOUNT EPHRAIM BORO</t>
  </si>
  <si>
    <t>3770</t>
  </si>
  <si>
    <t>OAKLYN BORO</t>
  </si>
  <si>
    <t>4060</t>
  </si>
  <si>
    <t>PENNSAUKEN TWP</t>
  </si>
  <si>
    <t>4110</t>
  </si>
  <si>
    <t>PINE HILL BORO</t>
  </si>
  <si>
    <t>4120</t>
  </si>
  <si>
    <t>PINE VALLEY</t>
  </si>
  <si>
    <t>4590</t>
  </si>
  <si>
    <t>RUNNEMEDE BORO</t>
  </si>
  <si>
    <t>4790</t>
  </si>
  <si>
    <t>SOMERDALE BORO</t>
  </si>
  <si>
    <t>5035</t>
  </si>
  <si>
    <t>STERLING HIGH SCHOOL DIST</t>
  </si>
  <si>
    <t>5080</t>
  </si>
  <si>
    <t>STRATFORD BORO</t>
  </si>
  <si>
    <t>5400</t>
  </si>
  <si>
    <t>VOORHEES TWP</t>
  </si>
  <si>
    <t>5560</t>
  </si>
  <si>
    <t>WATERFORD TWP</t>
  </si>
  <si>
    <t>5820</t>
  </si>
  <si>
    <t>WINSLOW TWP</t>
  </si>
  <si>
    <t>5900</t>
  </si>
  <si>
    <t>WOODLYNNE BORO</t>
  </si>
  <si>
    <t>09</t>
  </si>
  <si>
    <t>0170</t>
  </si>
  <si>
    <t>CAPE MAY</t>
  </si>
  <si>
    <t>AVALON BORO</t>
  </si>
  <si>
    <t>0710</t>
  </si>
  <si>
    <t>CAPE MAY CITY</t>
  </si>
  <si>
    <t>0715</t>
  </si>
  <si>
    <t>CAPE MAY CO SPEC SERV DIST</t>
  </si>
  <si>
    <t>0720</t>
  </si>
  <si>
    <t>CAPE MAY CO VOCATIONAL</t>
  </si>
  <si>
    <t>0730</t>
  </si>
  <si>
    <t>CAPE MAY POINT</t>
  </si>
  <si>
    <t>1080</t>
  </si>
  <si>
    <t>DENNIS TWP</t>
  </si>
  <si>
    <t>2820</t>
  </si>
  <si>
    <t>LOWER CAPE MAY REGIONAL</t>
  </si>
  <si>
    <t>2840</t>
  </si>
  <si>
    <t>LOWER TWP</t>
  </si>
  <si>
    <t>3130</t>
  </si>
  <si>
    <t>MIDDLE TWP</t>
  </si>
  <si>
    <t>3680</t>
  </si>
  <si>
    <t>NORTH WILDWOOD CITY</t>
  </si>
  <si>
    <t>3780</t>
  </si>
  <si>
    <t>OCEAN CITY</t>
  </si>
  <si>
    <t>4700</t>
  </si>
  <si>
    <t>SEA ISLE CITY</t>
  </si>
  <si>
    <t>5060</t>
  </si>
  <si>
    <t>STONE HARBOR BORO</t>
  </si>
  <si>
    <t>5340</t>
  </si>
  <si>
    <t>UPPER TWP</t>
  </si>
  <si>
    <t>5610</t>
  </si>
  <si>
    <t>WEST CAPE MAY BORO</t>
  </si>
  <si>
    <t>5700</t>
  </si>
  <si>
    <t>WEST WILDWOOD</t>
  </si>
  <si>
    <t>5790</t>
  </si>
  <si>
    <t>WILDWOOD CITY</t>
  </si>
  <si>
    <t>5800</t>
  </si>
  <si>
    <t>WILDWOOD CREST BORO</t>
  </si>
  <si>
    <t>5840</t>
  </si>
  <si>
    <t>WOODBINE BORO</t>
  </si>
  <si>
    <t>11</t>
  </si>
  <si>
    <t>0540</t>
  </si>
  <si>
    <t>CUMBERLAND</t>
  </si>
  <si>
    <t>BRIDGETON CITY</t>
  </si>
  <si>
    <t>0950</t>
  </si>
  <si>
    <t>COMMERCIAL TWP</t>
  </si>
  <si>
    <t>0995</t>
  </si>
  <si>
    <t>CUMBERLAND CO VOCATIONAL</t>
  </si>
  <si>
    <t>0997</t>
  </si>
  <si>
    <t>CUMBERLAND REGIONAL</t>
  </si>
  <si>
    <t>1020</t>
  </si>
  <si>
    <t>DEERFIELD TWP</t>
  </si>
  <si>
    <t>1120</t>
  </si>
  <si>
    <t>DOWNE TWP</t>
  </si>
  <si>
    <t>1460</t>
  </si>
  <si>
    <t>FAIRFIELD TWP</t>
  </si>
  <si>
    <t>1820</t>
  </si>
  <si>
    <t>GREENWICH TWP</t>
  </si>
  <si>
    <t>2270</t>
  </si>
  <si>
    <t>HOPEWELL TWP</t>
  </si>
  <si>
    <t>2570</t>
  </si>
  <si>
    <t>LAWRENCE TWP</t>
  </si>
  <si>
    <t>3050</t>
  </si>
  <si>
    <t>MAURICE RIVER TWP</t>
  </si>
  <si>
    <t>3230</t>
  </si>
  <si>
    <t>MILLVILLE CITY</t>
  </si>
  <si>
    <t>5070</t>
  </si>
  <si>
    <t>STOW CREEK TWP</t>
  </si>
  <si>
    <t>5300</t>
  </si>
  <si>
    <t>UPPER DEERFIELD TWP</t>
  </si>
  <si>
    <t>5390</t>
  </si>
  <si>
    <t>VINELAND CITY</t>
  </si>
  <si>
    <t>13</t>
  </si>
  <si>
    <t>0250</t>
  </si>
  <si>
    <t>ESSEX</t>
  </si>
  <si>
    <t>BELLEVILLE TOWN</t>
  </si>
  <si>
    <t>0410</t>
  </si>
  <si>
    <t>BLOOMFIELD TWP</t>
  </si>
  <si>
    <t>0660</t>
  </si>
  <si>
    <t>CALDWELL-WEST CALDWELL</t>
  </si>
  <si>
    <t>0760</t>
  </si>
  <si>
    <t>CEDAR GROVE TWP</t>
  </si>
  <si>
    <t>1210</t>
  </si>
  <si>
    <t>EAST ORANGE</t>
  </si>
  <si>
    <t>1387</t>
  </si>
  <si>
    <t>ESSEX CO ED SERV COMM</t>
  </si>
  <si>
    <t>1390</t>
  </si>
  <si>
    <t>ESSEX CO VOC-TECH</t>
  </si>
  <si>
    <t>1400</t>
  </si>
  <si>
    <t>ESSEX FELLS BORO</t>
  </si>
  <si>
    <t>1465</t>
  </si>
  <si>
    <t>1750</t>
  </si>
  <si>
    <t>GLEN RIDGE BORO</t>
  </si>
  <si>
    <t>2330</t>
  </si>
  <si>
    <t>IRVINGTON TOWNSHIP</t>
  </si>
  <si>
    <t>2730</t>
  </si>
  <si>
    <t>LIVINGSTON TWP</t>
  </si>
  <si>
    <t>3190</t>
  </si>
  <si>
    <t>MILLBURN TWP</t>
  </si>
  <si>
    <t>3310</t>
  </si>
  <si>
    <t>MONTCLAIR TOWN</t>
  </si>
  <si>
    <t>3570</t>
  </si>
  <si>
    <t>NEWARK CITY</t>
  </si>
  <si>
    <t>3630</t>
  </si>
  <si>
    <t>NORTH CALDWELL BORO</t>
  </si>
  <si>
    <t>3750</t>
  </si>
  <si>
    <t>NUTLEY TOWN</t>
  </si>
  <si>
    <t>3880</t>
  </si>
  <si>
    <t>CITY OF ORANGE TWP</t>
  </si>
  <si>
    <t>4530</t>
  </si>
  <si>
    <t>ROSELAND BORO</t>
  </si>
  <si>
    <t>4900</t>
  </si>
  <si>
    <t>SOUTH ORANGE-MAPLEWOOD</t>
  </si>
  <si>
    <t>5370</t>
  </si>
  <si>
    <t>VERONA BORO</t>
  </si>
  <si>
    <t>5630</t>
  </si>
  <si>
    <t>WEST ESSEX REGIONAL</t>
  </si>
  <si>
    <t>5680</t>
  </si>
  <si>
    <t>WEST ORANGE TOWN</t>
  </si>
  <si>
    <t>15</t>
  </si>
  <si>
    <t>0860</t>
  </si>
  <si>
    <t>GLOUCESTER</t>
  </si>
  <si>
    <t>CLAYTON BORO</t>
  </si>
  <si>
    <t>0870</t>
  </si>
  <si>
    <t>CLEARVIEW REGIONAL</t>
  </si>
  <si>
    <t>1100</t>
  </si>
  <si>
    <t>DEPTFORD TWP</t>
  </si>
  <si>
    <t>1180</t>
  </si>
  <si>
    <t>EAST GREENWICH TWP</t>
  </si>
  <si>
    <t>1295</t>
  </si>
  <si>
    <t>GLOUCESTER COUNTY EIRC</t>
  </si>
  <si>
    <t>1330</t>
  </si>
  <si>
    <t>ELK TWP</t>
  </si>
  <si>
    <t>1590</t>
  </si>
  <si>
    <t>FRANKLIN TWP</t>
  </si>
  <si>
    <t>1715</t>
  </si>
  <si>
    <t>GATEWAY REGIONAL</t>
  </si>
  <si>
    <t>1730</t>
  </si>
  <si>
    <t>GLASSBORO</t>
  </si>
  <si>
    <t>1774</t>
  </si>
  <si>
    <t>GLOUCESTER CO SPEC SERV</t>
  </si>
  <si>
    <t>1775</t>
  </si>
  <si>
    <t>GLOUCESTER CO VOCATIONAL</t>
  </si>
  <si>
    <t>1830</t>
  </si>
  <si>
    <t>2070</t>
  </si>
  <si>
    <t>HARRISON TWP</t>
  </si>
  <si>
    <t>2440</t>
  </si>
  <si>
    <t>KINGSWAY REGIONAL</t>
  </si>
  <si>
    <t>2750</t>
  </si>
  <si>
    <t>LOGAN TWP</t>
  </si>
  <si>
    <t>2990</t>
  </si>
  <si>
    <t>MANTUA TWP</t>
  </si>
  <si>
    <t>3280</t>
  </si>
  <si>
    <t>MONROE TWP</t>
  </si>
  <si>
    <t>3490</t>
  </si>
  <si>
    <t>NATIONAL PARK BORO</t>
  </si>
  <si>
    <t>3580</t>
  </si>
  <si>
    <t>NEWFIELD BORO</t>
  </si>
  <si>
    <t>4020</t>
  </si>
  <si>
    <t>PAULSBORO BORO</t>
  </si>
  <si>
    <t>4140</t>
  </si>
  <si>
    <t>PITMAN BORO</t>
  </si>
  <si>
    <t>4880</t>
  </si>
  <si>
    <t>SOUTH HARRISON TWP</t>
  </si>
  <si>
    <t>4940</t>
  </si>
  <si>
    <t>DELSEA REGIONAL HIGH SCH DIST</t>
  </si>
  <si>
    <t>5120</t>
  </si>
  <si>
    <t>SWEDESBORO-WOOLWICH</t>
  </si>
  <si>
    <t>5500</t>
  </si>
  <si>
    <t>5590</t>
  </si>
  <si>
    <t>WENONAH BORO</t>
  </si>
  <si>
    <t>5620</t>
  </si>
  <si>
    <t>WEST DEPTFORD TWP</t>
  </si>
  <si>
    <t>5740</t>
  </si>
  <si>
    <t>WESTVILLE BORO</t>
  </si>
  <si>
    <t>5860</t>
  </si>
  <si>
    <t>WOODBURY CITY</t>
  </si>
  <si>
    <t>5870</t>
  </si>
  <si>
    <t>WOODBURY HEIGHTS BORO</t>
  </si>
  <si>
    <t>17</t>
  </si>
  <si>
    <t>0220</t>
  </si>
  <si>
    <t>HUDSON</t>
  </si>
  <si>
    <t>BAYONNE CITY</t>
  </si>
  <si>
    <t>1200</t>
  </si>
  <si>
    <t>EAST NEWARK BORO</t>
  </si>
  <si>
    <t>1850</t>
  </si>
  <si>
    <t>GUTTENBERG TOWN</t>
  </si>
  <si>
    <t>2060</t>
  </si>
  <si>
    <t>HARRISON TOWN</t>
  </si>
  <si>
    <t>2210</t>
  </si>
  <si>
    <t>HOBOKEN CITY</t>
  </si>
  <si>
    <t>2295</t>
  </si>
  <si>
    <t>HUDSON COUNTY VOCATIONAL</t>
  </si>
  <si>
    <t>2390</t>
  </si>
  <si>
    <t>JERSEY CITY</t>
  </si>
  <si>
    <t>2410</t>
  </si>
  <si>
    <t>KEARNY TOWN</t>
  </si>
  <si>
    <t>3610</t>
  </si>
  <si>
    <t>NORTH BERGEN TWP</t>
  </si>
  <si>
    <t>4730</t>
  </si>
  <si>
    <t>SECAUCUS TOWN</t>
  </si>
  <si>
    <t>5240</t>
  </si>
  <si>
    <t>UNION CITY</t>
  </si>
  <si>
    <t>5580</t>
  </si>
  <si>
    <t>WEEHAWKEN TWP</t>
  </si>
  <si>
    <t>5670</t>
  </si>
  <si>
    <t>WEST NEW YORK TOWN</t>
  </si>
  <si>
    <r>
      <rPr>
        <i/>
        <u val="single"/>
        <sz val="12"/>
        <color indexed="8"/>
        <rFont val="Arial"/>
        <family val="2"/>
      </rPr>
      <t xml:space="preserve">NOTES:
</t>
    </r>
    <r>
      <rPr>
        <i/>
        <sz val="12"/>
        <color indexed="8"/>
        <rFont val="Arial"/>
        <family val="2"/>
      </rPr>
      <t xml:space="preserve">     Column 5 (Pension Contributions) is to be reported on the 2014 Audsum Line Number 72040;
     Column 6 (Post-Retirement Medical Contributions) is to be reported on 2014 Audsum Line Number 72041.</t>
    </r>
  </si>
  <si>
    <t>19</t>
  </si>
  <si>
    <t>0020</t>
  </si>
  <si>
    <t>HUNTERDON</t>
  </si>
  <si>
    <t>ALEXANDRIA TWP</t>
  </si>
  <si>
    <t>0370</t>
  </si>
  <si>
    <t>BETHLEHEM TWP</t>
  </si>
  <si>
    <t>0430</t>
  </si>
  <si>
    <t>BLOOMSBURY BORO</t>
  </si>
  <si>
    <t>0670</t>
  </si>
  <si>
    <t>CALIFON BORO</t>
  </si>
  <si>
    <t>0910</t>
  </si>
  <si>
    <t>CLINTON-GLEN GARDNER</t>
  </si>
  <si>
    <t>0920</t>
  </si>
  <si>
    <t>CLINTON TWP</t>
  </si>
  <si>
    <t>1040</t>
  </si>
  <si>
    <t>DELAWARE TWP</t>
  </si>
  <si>
    <t>1050</t>
  </si>
  <si>
    <t>DELAWARE VALLEY REGIONAL</t>
  </si>
  <si>
    <t>1160</t>
  </si>
  <si>
    <t>EAST AMWELL TWP</t>
  </si>
  <si>
    <t>1510</t>
  </si>
  <si>
    <t>FLEMINGTON-RARITAN REGIONAL</t>
  </si>
  <si>
    <t>1600</t>
  </si>
  <si>
    <t>1680</t>
  </si>
  <si>
    <t>FRENCHTOWN BORO</t>
  </si>
  <si>
    <t>1740</t>
  </si>
  <si>
    <t>GLEN GARDNER BORO</t>
  </si>
  <si>
    <t>1970</t>
  </si>
  <si>
    <t>HAMPTON BORO</t>
  </si>
  <si>
    <t>2140</t>
  </si>
  <si>
    <t>HIGH BRIDGE BORO</t>
  </si>
  <si>
    <t>2220</t>
  </si>
  <si>
    <t>HOLLAND TWP</t>
  </si>
  <si>
    <t>2300</t>
  </si>
  <si>
    <t>HUNTERDON CENTRAL REGIONAL</t>
  </si>
  <si>
    <t>2305</t>
  </si>
  <si>
    <t>HUNTERDON CO ED SER COMM</t>
  </si>
  <si>
    <t>2308</t>
  </si>
  <si>
    <t>HUNTERDON CO VOCATIONAL</t>
  </si>
  <si>
    <t>2450</t>
  </si>
  <si>
    <t>KINGWOOD TWP</t>
  </si>
  <si>
    <t>2530</t>
  </si>
  <si>
    <t>LAMBERTVILLE CITY</t>
  </si>
  <si>
    <t>2590</t>
  </si>
  <si>
    <t>LEBANON BORO</t>
  </si>
  <si>
    <t>2600</t>
  </si>
  <si>
    <t>LEBANON TWP</t>
  </si>
  <si>
    <t>3180</t>
  </si>
  <si>
    <t>MILFORD BORO</t>
  </si>
  <si>
    <t>3660</t>
  </si>
  <si>
    <t>N HUNT/VOORHEES REGIONAL</t>
  </si>
  <si>
    <t>4350</t>
  </si>
  <si>
    <t>READINGTON TWP</t>
  </si>
  <si>
    <t>4890</t>
  </si>
  <si>
    <t>SOUTH HUNTERDON REGIONAL</t>
  </si>
  <si>
    <t>5050</t>
  </si>
  <si>
    <t>STOCKTON BORO</t>
  </si>
  <si>
    <t>5180</t>
  </si>
  <si>
    <t>TEWKSBURY TWP</t>
  </si>
  <si>
    <t>5270</t>
  </si>
  <si>
    <t>UNION TWP</t>
  </si>
  <si>
    <t>5600</t>
  </si>
  <si>
    <t>WEST AMWELL TWP</t>
  </si>
  <si>
    <t>21</t>
  </si>
  <si>
    <t>1245</t>
  </si>
  <si>
    <t>MERCER</t>
  </si>
  <si>
    <t>EAST WINDSOR REGIONAL</t>
  </si>
  <si>
    <t>1430</t>
  </si>
  <si>
    <t>EWING TWP</t>
  </si>
  <si>
    <t>1950</t>
  </si>
  <si>
    <t>2280</t>
  </si>
  <si>
    <t>HOPEWELL VALLEY REGIONAL</t>
  </si>
  <si>
    <t>2580</t>
  </si>
  <si>
    <t>3103</t>
  </si>
  <si>
    <t>MERCER CO SPEC SERV DIST</t>
  </si>
  <si>
    <t>3105</t>
  </si>
  <si>
    <t>MERCER COUNTY VOCATIONAL</t>
  </si>
  <si>
    <t>4255</t>
  </si>
  <si>
    <t>PRINCETON REGIONAL</t>
  </si>
  <si>
    <t>5210</t>
  </si>
  <si>
    <t>TRENTON CITY</t>
  </si>
  <si>
    <t>5510</t>
  </si>
  <si>
    <t>ROBBINSVILLE TWP</t>
  </si>
  <si>
    <t>5715</t>
  </si>
  <si>
    <t>W WINDSOR-PLAINSBORO REGIONAL</t>
  </si>
  <si>
    <t>23</t>
  </si>
  <si>
    <t>0750</t>
  </si>
  <si>
    <t>MIDDLESEX</t>
  </si>
  <si>
    <t>CARTERET BORO</t>
  </si>
  <si>
    <t>0970</t>
  </si>
  <si>
    <t>CRANBURY TWP</t>
  </si>
  <si>
    <t>1140</t>
  </si>
  <si>
    <t>DUNELLEN BORO</t>
  </si>
  <si>
    <t>1170</t>
  </si>
  <si>
    <t>EAST BRUNSWICK TWP</t>
  </si>
  <si>
    <t>1290</t>
  </si>
  <si>
    <t>EDISON TWP</t>
  </si>
  <si>
    <t>2150</t>
  </si>
  <si>
    <t>HIGHLAND PARK BORO</t>
  </si>
  <si>
    <t>2370</t>
  </si>
  <si>
    <t>JAMESBURG BORO</t>
  </si>
  <si>
    <t>3120</t>
  </si>
  <si>
    <t>METUCHEN BORO</t>
  </si>
  <si>
    <t>3140</t>
  </si>
  <si>
    <t>MIDDLESEX BORO</t>
  </si>
  <si>
    <t>3145</t>
  </si>
  <si>
    <t>MIDDLESEX CO REGIONAL SERV COMM</t>
  </si>
  <si>
    <t>3150</t>
  </si>
  <si>
    <t>MIDDLESEX CO VOCATIONAL</t>
  </si>
  <si>
    <t>3220</t>
  </si>
  <si>
    <t>MILLTOWN BORO</t>
  </si>
  <si>
    <t>3290</t>
  </si>
  <si>
    <t>3530</t>
  </si>
  <si>
    <t>NEW BRUNSWICK CITY</t>
  </si>
  <si>
    <t>3620</t>
  </si>
  <si>
    <t>NORTH BRUNSWICK TWP</t>
  </si>
  <si>
    <t>3845</t>
  </si>
  <si>
    <t>OLD BRIDGE TWP</t>
  </si>
  <si>
    <t>4090</t>
  </si>
  <si>
    <t>PERTH AMBOY CITY</t>
  </si>
  <si>
    <t>4130</t>
  </si>
  <si>
    <t>PISCATAWAY TWP</t>
  </si>
  <si>
    <t>4660</t>
  </si>
  <si>
    <t>SAYREVILLE BORO</t>
  </si>
  <si>
    <t>4830</t>
  </si>
  <si>
    <t>SOUTH AMBOY CITY</t>
  </si>
  <si>
    <t>4860</t>
  </si>
  <si>
    <t>SOUTH BRUNSWICK TWP</t>
  </si>
  <si>
    <t>4910</t>
  </si>
  <si>
    <t>SOUTH PLAINFIELD BORO</t>
  </si>
  <si>
    <t>4920</t>
  </si>
  <si>
    <t>SOUTH RIVER BORO</t>
  </si>
  <si>
    <t>4970</t>
  </si>
  <si>
    <t>SPOTSWOOD BORO</t>
  </si>
  <si>
    <t>5850</t>
  </si>
  <si>
    <t>WOODBRIDGE TWP</t>
  </si>
  <si>
    <r>
      <rPr>
        <i/>
        <u val="single"/>
        <sz val="12"/>
        <color indexed="8"/>
        <rFont val="Arial"/>
        <family val="2"/>
      </rPr>
      <t>NOTES:</t>
    </r>
    <r>
      <rPr>
        <i/>
        <sz val="12"/>
        <color indexed="8"/>
        <rFont val="Arial"/>
        <family val="2"/>
      </rPr>
      <t xml:space="preserve">
     Column 5 (Pension Contributions) is to be reported on the 2014 Audsum Line Number 72040;
     Column 6 (Post-Retirement Medical Contributions) is to be reported on 2014 Audsum Line Number 72041.</t>
    </r>
  </si>
  <si>
    <t>25</t>
  </si>
  <si>
    <t>0050</t>
  </si>
  <si>
    <t>MONMOUTH</t>
  </si>
  <si>
    <t>ALLENHURST</t>
  </si>
  <si>
    <t>0100</t>
  </si>
  <si>
    <t>ASBURY PARK CITY</t>
  </si>
  <si>
    <t>0130</t>
  </si>
  <si>
    <t>ATLANTIC HIGHLANDS BORO</t>
  </si>
  <si>
    <t>0180</t>
  </si>
  <si>
    <t>AVON BORO</t>
  </si>
  <si>
    <t>0225</t>
  </si>
  <si>
    <t>BAYSHORE JOINTURE COMM</t>
  </si>
  <si>
    <t>0270</t>
  </si>
  <si>
    <t>BELMAR BORO</t>
  </si>
  <si>
    <t>0500</t>
  </si>
  <si>
    <t>BRADLEY BEACH BORO</t>
  </si>
  <si>
    <t>0560</t>
  </si>
  <si>
    <t>BRIELLE BORO</t>
  </si>
  <si>
    <t>0945</t>
  </si>
  <si>
    <t>COLTS NECK TWP</t>
  </si>
  <si>
    <t>1000</t>
  </si>
  <si>
    <t>DEAL BORO</t>
  </si>
  <si>
    <t>1260</t>
  </si>
  <si>
    <t>EATONTOWN BORO</t>
  </si>
  <si>
    <t>1440</t>
  </si>
  <si>
    <t>FAIR HAVEN BORO</t>
  </si>
  <si>
    <t>1490</t>
  </si>
  <si>
    <t>FARMINGDALE BORO</t>
  </si>
  <si>
    <t>1640</t>
  </si>
  <si>
    <t>FREEHOLD BORO</t>
  </si>
  <si>
    <t>1650</t>
  </si>
  <si>
    <t>FREEHOLD REGIONAL</t>
  </si>
  <si>
    <t>1660</t>
  </si>
  <si>
    <t>FREEHOLD TWP</t>
  </si>
  <si>
    <t>2105</t>
  </si>
  <si>
    <t>HAZLET TWP</t>
  </si>
  <si>
    <t>2120</t>
  </si>
  <si>
    <t>HENRY HUDSON REGIONAL</t>
  </si>
  <si>
    <t>2160</t>
  </si>
  <si>
    <t>HIGHLANDS BORO</t>
  </si>
  <si>
    <t>2230</t>
  </si>
  <si>
    <t>HOLMDEL TWP</t>
  </si>
  <si>
    <t>2290</t>
  </si>
  <si>
    <t>HOWELL TWP</t>
  </si>
  <si>
    <t>2320</t>
  </si>
  <si>
    <t>INTERLAKEN</t>
  </si>
  <si>
    <t>2400</t>
  </si>
  <si>
    <t>KEANSBURG BORO</t>
  </si>
  <si>
    <t>2430</t>
  </si>
  <si>
    <t>KEYPORT BORO</t>
  </si>
  <si>
    <t>2720</t>
  </si>
  <si>
    <t>LITTLE SILVER BORO</t>
  </si>
  <si>
    <t>2770</t>
  </si>
  <si>
    <t>LONG BRANCH CITY</t>
  </si>
  <si>
    <t>2920</t>
  </si>
  <si>
    <t>MANALAPAN-ENGLISHTOWN REGIONAL</t>
  </si>
  <si>
    <t>2930</t>
  </si>
  <si>
    <t>MANASQUAN BORO</t>
  </si>
  <si>
    <t>3030</t>
  </si>
  <si>
    <t>MARLBORO TWP</t>
  </si>
  <si>
    <t>3040</t>
  </si>
  <si>
    <t>MATAWAN-ABERDEEN REGIONAL</t>
  </si>
  <si>
    <t>3160</t>
  </si>
  <si>
    <t>MIDDLETOWN TWP</t>
  </si>
  <si>
    <t>3200</t>
  </si>
  <si>
    <t>MILLSTONE TWP</t>
  </si>
  <si>
    <t>3250</t>
  </si>
  <si>
    <t>MONMOUTH BEACH BORO</t>
  </si>
  <si>
    <t>3255</t>
  </si>
  <si>
    <t>MONMOUTH-OCEAN ED SER COMM</t>
  </si>
  <si>
    <t>3260</t>
  </si>
  <si>
    <t>MONMOUTH CO VOCATIONAL</t>
  </si>
  <si>
    <t>3270</t>
  </si>
  <si>
    <t>MONMOUTH REGIONAL</t>
  </si>
  <si>
    <t>3500</t>
  </si>
  <si>
    <t>NEPTUNE CITY</t>
  </si>
  <si>
    <t>3510</t>
  </si>
  <si>
    <t>NEPTUNE TWP</t>
  </si>
  <si>
    <t>3810</t>
  </si>
  <si>
    <t>OCEAN TWP</t>
  </si>
  <si>
    <t>3830</t>
  </si>
  <si>
    <t>OCEANPORT BORO</t>
  </si>
  <si>
    <t>4360</t>
  </si>
  <si>
    <t>RED BANK BORO</t>
  </si>
  <si>
    <t>4365</t>
  </si>
  <si>
    <t>RED BANK REGIONAL</t>
  </si>
  <si>
    <t>4520</t>
  </si>
  <si>
    <t>ROOSEVELT BORO</t>
  </si>
  <si>
    <t>4570</t>
  </si>
  <si>
    <t>RUMSON BORO</t>
  </si>
  <si>
    <t>4580</t>
  </si>
  <si>
    <t>RUMSON-FAIR HAVEN REGIONAL</t>
  </si>
  <si>
    <t>4690</t>
  </si>
  <si>
    <t>SEA GIRT BORO</t>
  </si>
  <si>
    <t>4760</t>
  </si>
  <si>
    <t>SHORE REGIONAL</t>
  </si>
  <si>
    <t>4770</t>
  </si>
  <si>
    <t>SHREWSBURY BORO</t>
  </si>
  <si>
    <t>4840</t>
  </si>
  <si>
    <t>SOUTH BELMAR</t>
  </si>
  <si>
    <t>4980</t>
  </si>
  <si>
    <t>SPRING LAKE BORO</t>
  </si>
  <si>
    <t>4990</t>
  </si>
  <si>
    <t>SPRING LAKE HEIGHTS BORO</t>
  </si>
  <si>
    <t>5185</t>
  </si>
  <si>
    <t>TINTON FALLS</t>
  </si>
  <si>
    <t>5230</t>
  </si>
  <si>
    <t>UNION BEACH</t>
  </si>
  <si>
    <t>5310</t>
  </si>
  <si>
    <t>UPPER FREEHOLD REGIONAL</t>
  </si>
  <si>
    <t>5420</t>
  </si>
  <si>
    <t>WALL TWP</t>
  </si>
  <si>
    <t>5640</t>
  </si>
  <si>
    <t>WEST LONG BRANCH BORO</t>
  </si>
  <si>
    <t>27</t>
  </si>
  <si>
    <t>0450</t>
  </si>
  <si>
    <t>MORRIS</t>
  </si>
  <si>
    <t>BOONTON TOWN</t>
  </si>
  <si>
    <t>0460</t>
  </si>
  <si>
    <t>BOONTON TWP</t>
  </si>
  <si>
    <t>0630</t>
  </si>
  <si>
    <t>BUTLER BORO</t>
  </si>
  <si>
    <t>0785</t>
  </si>
  <si>
    <t>SCH DIST OF THE CHATHAMS</t>
  </si>
  <si>
    <t>0820</t>
  </si>
  <si>
    <t>CHESTER TWP</t>
  </si>
  <si>
    <t>1090</t>
  </si>
  <si>
    <t>DENVILLE TWP</t>
  </si>
  <si>
    <t>1110</t>
  </si>
  <si>
    <t>DOVER TOWN</t>
  </si>
  <si>
    <t>1190</t>
  </si>
  <si>
    <t>EAST HANOVER TWP</t>
  </si>
  <si>
    <t>1530</t>
  </si>
  <si>
    <t>FLORHAM PARK BORO</t>
  </si>
  <si>
    <t>1990</t>
  </si>
  <si>
    <t>HANOVER PARK REGIONAL</t>
  </si>
  <si>
    <t>2000</t>
  </si>
  <si>
    <t>HANOVER TWP</t>
  </si>
  <si>
    <t>2010</t>
  </si>
  <si>
    <t>HARDING TOWNSHIP</t>
  </si>
  <si>
    <t>2380</t>
  </si>
  <si>
    <t>JEFFERSON TWP</t>
  </si>
  <si>
    <t>2460</t>
  </si>
  <si>
    <t>KINNELON BORO</t>
  </si>
  <si>
    <t>2650</t>
  </si>
  <si>
    <t>LINCOLN PARK BORO</t>
  </si>
  <si>
    <t>2870</t>
  </si>
  <si>
    <t>MADISON BORO</t>
  </si>
  <si>
    <t>3090</t>
  </si>
  <si>
    <t>MENDHAM BORO</t>
  </si>
  <si>
    <t>3100</t>
  </si>
  <si>
    <t>MENDHAM TWP</t>
  </si>
  <si>
    <t>3240</t>
  </si>
  <si>
    <t>MINE HILL TWP</t>
  </si>
  <si>
    <t>3340</t>
  </si>
  <si>
    <t>MONTVILLE TWP</t>
  </si>
  <si>
    <t>3364</t>
  </si>
  <si>
    <t>EDUC SERV COMM MORRIS CO</t>
  </si>
  <si>
    <t>3365</t>
  </si>
  <si>
    <t>MORRIS COUNTY VOCATIONAL</t>
  </si>
  <si>
    <t>3370</t>
  </si>
  <si>
    <t>MORRIS HILLS REGIONAL</t>
  </si>
  <si>
    <t>3380</t>
  </si>
  <si>
    <t>MORRIS PLAINS BORO</t>
  </si>
  <si>
    <t>3385</t>
  </si>
  <si>
    <t>MORRIS SCHOOL DISTRICT</t>
  </si>
  <si>
    <t>3410</t>
  </si>
  <si>
    <t>MOUNT ARLINGTON BORO</t>
  </si>
  <si>
    <t>3450</t>
  </si>
  <si>
    <t>MOUNT OLIVE TWP</t>
  </si>
  <si>
    <t>3460</t>
  </si>
  <si>
    <t>MOUNTAIN LAKES BORO</t>
  </si>
  <si>
    <t>3520</t>
  </si>
  <si>
    <t>NETCONG BORO</t>
  </si>
  <si>
    <t>3950</t>
  </si>
  <si>
    <t>PARSIPPANY-TROY HILLS TWP</t>
  </si>
  <si>
    <t>4000</t>
  </si>
  <si>
    <t>LONG HILL TWP</t>
  </si>
  <si>
    <t>4080</t>
  </si>
  <si>
    <t>PEQUANNOCK TWP</t>
  </si>
  <si>
    <t>4330</t>
  </si>
  <si>
    <t>RANDOLPH TWP</t>
  </si>
  <si>
    <t>4440</t>
  </si>
  <si>
    <t>RIVERDALE BORO</t>
  </si>
  <si>
    <t>4480</t>
  </si>
  <si>
    <t>ROCKAWAY BORO</t>
  </si>
  <si>
    <t>4490</t>
  </si>
  <si>
    <t>ROCKAWAY TWP</t>
  </si>
  <si>
    <t>4560</t>
  </si>
  <si>
    <t>ROXBURY TWP</t>
  </si>
  <si>
    <t>5520</t>
  </si>
  <si>
    <t>5660</t>
  </si>
  <si>
    <t>WEST MORRIS REGIONAL</t>
  </si>
  <si>
    <t>5770</t>
  </si>
  <si>
    <t>WHARTON BORO</t>
  </si>
  <si>
    <t>29</t>
  </si>
  <si>
    <t>0185</t>
  </si>
  <si>
    <t>OCEAN</t>
  </si>
  <si>
    <t>BARNEGAT TWP</t>
  </si>
  <si>
    <t>0210</t>
  </si>
  <si>
    <t>BAY HEAD BORO</t>
  </si>
  <si>
    <t>0230</t>
  </si>
  <si>
    <t>BEACH HAVEN BORO</t>
  </si>
  <si>
    <t>0320</t>
  </si>
  <si>
    <t>BERKELEY TWP</t>
  </si>
  <si>
    <t>0530</t>
  </si>
  <si>
    <t>BRICK TWP</t>
  </si>
  <si>
    <t>0770</t>
  </si>
  <si>
    <t>CENTRAL REGIONAL</t>
  </si>
  <si>
    <t>1150</t>
  </si>
  <si>
    <t>EAGLESWOOD TWP</t>
  </si>
  <si>
    <t>2350</t>
  </si>
  <si>
    <t>ISLAND HEIGHTS BORO</t>
  </si>
  <si>
    <t>2360</t>
  </si>
  <si>
    <t>JACKSON TWP</t>
  </si>
  <si>
    <t>2480</t>
  </si>
  <si>
    <t>LACEY TWP</t>
  </si>
  <si>
    <t>2500</t>
  </si>
  <si>
    <t>LAKEHURST BORO</t>
  </si>
  <si>
    <t>2520</t>
  </si>
  <si>
    <t>LAKEWOOD TWP</t>
  </si>
  <si>
    <t>2550</t>
  </si>
  <si>
    <t>LAVALLETTE BORO</t>
  </si>
  <si>
    <t>2690</t>
  </si>
  <si>
    <t>LITTLE EGG HARBOR TWP</t>
  </si>
  <si>
    <t>2760</t>
  </si>
  <si>
    <t>LONG BEACH ISLAND</t>
  </si>
  <si>
    <t>2940</t>
  </si>
  <si>
    <t>MANCHESTER TWP</t>
  </si>
  <si>
    <t>3790</t>
  </si>
  <si>
    <t>OCEAN COUNTY VOCATIONAL</t>
  </si>
  <si>
    <t>3800</t>
  </si>
  <si>
    <t>OCEAN GATE BORO</t>
  </si>
  <si>
    <t>3820</t>
  </si>
  <si>
    <t>4105</t>
  </si>
  <si>
    <t>PINELANDS REGIONAL</t>
  </si>
  <si>
    <t>4190</t>
  </si>
  <si>
    <t>PLUMSTED TWP</t>
  </si>
  <si>
    <t>4210</t>
  </si>
  <si>
    <t>POINT PLEASANT BORO</t>
  </si>
  <si>
    <t>4220</t>
  </si>
  <si>
    <t>POINT PLEASANT BEACH BORO</t>
  </si>
  <si>
    <t>4710</t>
  </si>
  <si>
    <t>SEASIDE HEIGHTS BORO</t>
  </si>
  <si>
    <t>4720</t>
  </si>
  <si>
    <t>SEASIDE PARK BORO</t>
  </si>
  <si>
    <t>4950</t>
  </si>
  <si>
    <t>SOUTHERN REGIONAL</t>
  </si>
  <si>
    <t>5020</t>
  </si>
  <si>
    <t>STAFFORD TWP</t>
  </si>
  <si>
    <t>5190</t>
  </si>
  <si>
    <t>TOMS RIVER REGIONAL</t>
  </si>
  <si>
    <t>5220</t>
  </si>
  <si>
    <t>TUCKERTON BORO</t>
  </si>
  <si>
    <t>31</t>
  </si>
  <si>
    <t>0420</t>
  </si>
  <si>
    <t>PASSAIC</t>
  </si>
  <si>
    <t>BLOOMINGDALE BORO</t>
  </si>
  <si>
    <t>0900</t>
  </si>
  <si>
    <t>CLIFTON CITY</t>
  </si>
  <si>
    <t>1920</t>
  </si>
  <si>
    <t>HALEDON BORO</t>
  </si>
  <si>
    <t>2100</t>
  </si>
  <si>
    <t>HAWTHORNE BORO</t>
  </si>
  <si>
    <t>2510</t>
  </si>
  <si>
    <t>LAKELAND REGIONAL</t>
  </si>
  <si>
    <t>2700</t>
  </si>
  <si>
    <t>LITTLE FALLS TWP</t>
  </si>
  <si>
    <t>3640</t>
  </si>
  <si>
    <t>NORTH HALEDON BORO</t>
  </si>
  <si>
    <t>3970</t>
  </si>
  <si>
    <t>PASSAIC CITY</t>
  </si>
  <si>
    <t>3975</t>
  </si>
  <si>
    <t>PASSAIC CO ED SERV COMM</t>
  </si>
  <si>
    <t>3980</t>
  </si>
  <si>
    <t>PASSAIC CO MANCHESTER REGIONAL</t>
  </si>
  <si>
    <t>3990</t>
  </si>
  <si>
    <t>PASSAIC VALLEY REGIONAL</t>
  </si>
  <si>
    <t>3995</t>
  </si>
  <si>
    <t>PASSAIC COUNTY VOCATIONAL</t>
  </si>
  <si>
    <t>4010</t>
  </si>
  <si>
    <t>PATERSON CITY</t>
  </si>
  <si>
    <t>4230</t>
  </si>
  <si>
    <t>POMPTON LAKES BORO</t>
  </si>
  <si>
    <t>4270</t>
  </si>
  <si>
    <t>PROSPECT PARK BORO</t>
  </si>
  <si>
    <t>4400</t>
  </si>
  <si>
    <t>RINGWOOD BORO</t>
  </si>
  <si>
    <t>5200</t>
  </si>
  <si>
    <t>TOTOWA BORO</t>
  </si>
  <si>
    <t>5440</t>
  </si>
  <si>
    <t>WANAQUE BORO</t>
  </si>
  <si>
    <t>5570</t>
  </si>
  <si>
    <t>WAYNE TWP</t>
  </si>
  <si>
    <t>5650</t>
  </si>
  <si>
    <t>WEST MILFORD TWP</t>
  </si>
  <si>
    <t>5690</t>
  </si>
  <si>
    <t>WOODLAND PARK</t>
  </si>
  <si>
    <t>33</t>
  </si>
  <si>
    <t>0060</t>
  </si>
  <si>
    <t>SALEM</t>
  </si>
  <si>
    <t>ALLOWAY TWP</t>
  </si>
  <si>
    <t>1340</t>
  </si>
  <si>
    <t>ELMER BORO</t>
  </si>
  <si>
    <t>1350</t>
  </si>
  <si>
    <t>ELSINBORO TWP</t>
  </si>
  <si>
    <t>2800</t>
  </si>
  <si>
    <t>LOWER ALLOWAYS CREEK</t>
  </si>
  <si>
    <t>2950</t>
  </si>
  <si>
    <t>MANNINGTON TWP</t>
  </si>
  <si>
    <t>3860</t>
  </si>
  <si>
    <t>OLDMANS TWP</t>
  </si>
  <si>
    <t>4070</t>
  </si>
  <si>
    <t>PENNS GRV-CARNEY'S PT REGIONAL</t>
  </si>
  <si>
    <t>4075</t>
  </si>
  <si>
    <t>PENNSVILLE</t>
  </si>
  <si>
    <t>4150</t>
  </si>
  <si>
    <t>PITTSGROVE TWP</t>
  </si>
  <si>
    <t>4280</t>
  </si>
  <si>
    <t>QUINTON TWP</t>
  </si>
  <si>
    <t>4630</t>
  </si>
  <si>
    <t>SALEM CITY</t>
  </si>
  <si>
    <t>4635</t>
  </si>
  <si>
    <t>SALEM CO SPEC SERV DIST</t>
  </si>
  <si>
    <t>4640</t>
  </si>
  <si>
    <t>SALEM COUNTY VOCATIONAL</t>
  </si>
  <si>
    <t>5320</t>
  </si>
  <si>
    <t>UPPER PITTSGROVE TWP</t>
  </si>
  <si>
    <t>5910</t>
  </si>
  <si>
    <t>WOODSTOWN-PILESGROVE REGIONAL</t>
  </si>
  <si>
    <r>
      <rPr>
        <i/>
        <u val="single"/>
        <sz val="12"/>
        <color indexed="8"/>
        <rFont val="Arial"/>
        <family val="2"/>
      </rPr>
      <t xml:space="preserve">NOTES:
</t>
    </r>
    <r>
      <rPr>
        <i/>
        <sz val="12"/>
        <color indexed="8"/>
        <rFont val="Arial"/>
        <family val="2"/>
      </rPr>
      <t xml:space="preserve">     Column 5 (Pension Contributions) is to be reported on the 2014 Audsum Line Number 72040;
     Column 6 (Post-Retirement Medical Contributions) is to be reported on 2014 Audsum Line Number 72041;
     An "*" in the allocation columns indicate that at the time of preparation of the 2012 TPAF valuation report there was no record of TPAF pensionable wages reported to the Division of Pensions and Benefits in the Department of Treasury for the quarter ended June 30, 2012.  Because TPAF pensionable wages for the quarter ended June 30, 2012 is the basis for Treasury's allocation of the fiscal year ending June 30, 2014 TPAF on-behalf payment to the LEA, an LEA that did not have on file TPAF pensionable wages does not have an actuarial allocation of the TPAF on-behalf payment made for the 2013-14 fiscal year.  Auditors are encouraged to obtain a copy of the LEA’s June 30, 2012 TPAF "Quarterly Report of Contributions (ROC)" to determine whether an LEA with an asterisk in the on-behalf allocation columns should have had a TPAF on-behalf allocation for fiscal year 2013-2014.  Auditors should apply professional judgment in determining an appropriate course of action.
</t>
    </r>
  </si>
  <si>
    <t>35</t>
  </si>
  <si>
    <t>0240</t>
  </si>
  <si>
    <t>SOMERSET</t>
  </si>
  <si>
    <t>BEDMINSTER TWP</t>
  </si>
  <si>
    <t>0350</t>
  </si>
  <si>
    <t>BERNARDS TWP</t>
  </si>
  <si>
    <t>0490</t>
  </si>
  <si>
    <t>BOUND BROOK BORO</t>
  </si>
  <si>
    <t>0510</t>
  </si>
  <si>
    <t>BRANCHBURG TWP</t>
  </si>
  <si>
    <t>0555</t>
  </si>
  <si>
    <t>BRIDGEWATER-RARITAN REGIONAL</t>
  </si>
  <si>
    <t>1610</t>
  </si>
  <si>
    <t>1810</t>
  </si>
  <si>
    <t>GREEN BROOK TWP</t>
  </si>
  <si>
    <t>2170</t>
  </si>
  <si>
    <t>HILLSBOROUGH TWP</t>
  </si>
  <si>
    <t>3000</t>
  </si>
  <si>
    <t>MANVILLE BORO</t>
  </si>
  <si>
    <t>3320</t>
  </si>
  <si>
    <t>MONTGOMERY TWP</t>
  </si>
  <si>
    <t>3670</t>
  </si>
  <si>
    <t>NORTH PLAINFIELD BORO</t>
  </si>
  <si>
    <t>4805</t>
  </si>
  <si>
    <t>SOMERSET CO ED SERV COMM</t>
  </si>
  <si>
    <t>4810</t>
  </si>
  <si>
    <t>SOMERSET CO VOCATIONAL</t>
  </si>
  <si>
    <t>4815</t>
  </si>
  <si>
    <t>SOMERSET HILLS REGIONAL</t>
  </si>
  <si>
    <t>4820</t>
  </si>
  <si>
    <t>SOMERVILLE BORO</t>
  </si>
  <si>
    <t>4850</t>
  </si>
  <si>
    <t>SOUTH BOUND BROOK</t>
  </si>
  <si>
    <t>5470</t>
  </si>
  <si>
    <t>WARREN TWP</t>
  </si>
  <si>
    <t>5540</t>
  </si>
  <si>
    <t>WATCHUNG BORO</t>
  </si>
  <si>
    <t>5550</t>
  </si>
  <si>
    <t>WATCHUNG HILLS REGIONAL</t>
  </si>
  <si>
    <t>37</t>
  </si>
  <si>
    <t>0090</t>
  </si>
  <si>
    <t>SUSSEX</t>
  </si>
  <si>
    <t>ANDOVER REGIONAL</t>
  </si>
  <si>
    <t>0640</t>
  </si>
  <si>
    <t>BYRAM TWP</t>
  </si>
  <si>
    <t>1560</t>
  </si>
  <si>
    <t>FRANKFORD TWP</t>
  </si>
  <si>
    <t>1570</t>
  </si>
  <si>
    <t>FRANKLIN BORO</t>
  </si>
  <si>
    <t>1630</t>
  </si>
  <si>
    <t>FREDON TWP</t>
  </si>
  <si>
    <t>1800</t>
  </si>
  <si>
    <t>GREEN TWP</t>
  </si>
  <si>
    <t>1930</t>
  </si>
  <si>
    <t>HAMBURG BORO</t>
  </si>
  <si>
    <t>1980</t>
  </si>
  <si>
    <t>HAMPTON TWP</t>
  </si>
  <si>
    <t>2030</t>
  </si>
  <si>
    <t>HARDYSTON TWP</t>
  </si>
  <si>
    <t>2165</t>
  </si>
  <si>
    <t>HIGH POINT REGIONAL</t>
  </si>
  <si>
    <t>2240</t>
  </si>
  <si>
    <t>HOPATCONG</t>
  </si>
  <si>
    <t>2465</t>
  </si>
  <si>
    <t>KITTATINNY REGIONAL</t>
  </si>
  <si>
    <t>2490</t>
  </si>
  <si>
    <t>LAFAYETTE TWP</t>
  </si>
  <si>
    <t>2615</t>
  </si>
  <si>
    <t>LENAPE VALLEY REGIONAL</t>
  </si>
  <si>
    <t>3300</t>
  </si>
  <si>
    <t>MONTAGUE TWP</t>
  </si>
  <si>
    <t>3590</t>
  </si>
  <si>
    <t>NEWTON TOWN</t>
  </si>
  <si>
    <t>3840</t>
  </si>
  <si>
    <t>OGDENSBURG BORO</t>
  </si>
  <si>
    <t>4650</t>
  </si>
  <si>
    <t>SANDYSTON-WALPACK TWP</t>
  </si>
  <si>
    <t>4960</t>
  </si>
  <si>
    <t>SPARTA TWP</t>
  </si>
  <si>
    <t>5030</t>
  </si>
  <si>
    <t>STANHOPE BORO</t>
  </si>
  <si>
    <t>5040</t>
  </si>
  <si>
    <t>STILLWATER TWP</t>
  </si>
  <si>
    <t>5100</t>
  </si>
  <si>
    <t>SUSSEX-WANTAGE REGIONAL</t>
  </si>
  <si>
    <t>5105</t>
  </si>
  <si>
    <t>SUSSEX CO ED SERV COMM</t>
  </si>
  <si>
    <t>5110</t>
  </si>
  <si>
    <t>SUSSEX COUNTY VOCATIONAL</t>
  </si>
  <si>
    <t>5360</t>
  </si>
  <si>
    <t>VERNON TWP</t>
  </si>
  <si>
    <t>5435</t>
  </si>
  <si>
    <t>WALLKILL VALLEY REGIONAL</t>
  </si>
  <si>
    <t>39</t>
  </si>
  <si>
    <t>0310</t>
  </si>
  <si>
    <t>UNION</t>
  </si>
  <si>
    <t>BERKELEY HEIGHTS TWP</t>
  </si>
  <si>
    <t>0850</t>
  </si>
  <si>
    <t>CLARK TWP</t>
  </si>
  <si>
    <t>0980</t>
  </si>
  <si>
    <t>CRANFORD TWP</t>
  </si>
  <si>
    <t>1320</t>
  </si>
  <si>
    <t>ELIZABETH CITY</t>
  </si>
  <si>
    <t>1710</t>
  </si>
  <si>
    <t>GARWOOD BORO</t>
  </si>
  <si>
    <t>2190</t>
  </si>
  <si>
    <t>HILLSIDE TWP</t>
  </si>
  <si>
    <t>2420</t>
  </si>
  <si>
    <t>KENILWORTH BORO</t>
  </si>
  <si>
    <t>2660</t>
  </si>
  <si>
    <t>LINDEN CITY</t>
  </si>
  <si>
    <t>3395</t>
  </si>
  <si>
    <t>MORRIS-UNION JOINTURE COMM</t>
  </si>
  <si>
    <t>3470</t>
  </si>
  <si>
    <t>MOUNTAINSIDE BORO</t>
  </si>
  <si>
    <t>3560</t>
  </si>
  <si>
    <t>NEW PROVIDENCE BORO</t>
  </si>
  <si>
    <t>4160</t>
  </si>
  <si>
    <t>PLAINFIELD CITY</t>
  </si>
  <si>
    <t>4290</t>
  </si>
  <si>
    <t>RAHWAY CITY</t>
  </si>
  <si>
    <t>4540</t>
  </si>
  <si>
    <t>ROSELLE BORO</t>
  </si>
  <si>
    <t>4550</t>
  </si>
  <si>
    <t>ROSELLE PARK BORO</t>
  </si>
  <si>
    <t>4670</t>
  </si>
  <si>
    <t>SCOTCH PLAINS-FANWOOD REGIONAL</t>
  </si>
  <si>
    <t>5000</t>
  </si>
  <si>
    <t>5090</t>
  </si>
  <si>
    <t>SUMMIT CITY</t>
  </si>
  <si>
    <t>5245</t>
  </si>
  <si>
    <t>UNION CO ED SERV COMM</t>
  </si>
  <si>
    <t>5260</t>
  </si>
  <si>
    <t>UNION COUNTY VOCATIONAL</t>
  </si>
  <si>
    <t>5290</t>
  </si>
  <si>
    <t>5730</t>
  </si>
  <si>
    <t>WESTFIELD TOWN</t>
  </si>
  <si>
    <t>5810</t>
  </si>
  <si>
    <t>WINFIELD TWP</t>
  </si>
  <si>
    <t>41</t>
  </si>
  <si>
    <t>0030</t>
  </si>
  <si>
    <t>WARREN</t>
  </si>
  <si>
    <t>ALLAMUCHY TWP</t>
  </si>
  <si>
    <t>0070</t>
  </si>
  <si>
    <t>ALPHA BORO</t>
  </si>
  <si>
    <t>0280</t>
  </si>
  <si>
    <t>BELVIDERE TOWN</t>
  </si>
  <si>
    <t>0400</t>
  </si>
  <si>
    <t>BLAIRSTOWN TWP</t>
  </si>
  <si>
    <t>1620</t>
  </si>
  <si>
    <t>1670</t>
  </si>
  <si>
    <t>FRELINGHUYSEN TWP</t>
  </si>
  <si>
    <t>1785</t>
  </si>
  <si>
    <t>GREAT MEADOWS REGIONAL</t>
  </si>
  <si>
    <t>1840</t>
  </si>
  <si>
    <t>1870</t>
  </si>
  <si>
    <t>HACKETTSTOWN</t>
  </si>
  <si>
    <t>2040</t>
  </si>
  <si>
    <t>HARMONY TWP</t>
  </si>
  <si>
    <t>2250</t>
  </si>
  <si>
    <t>HOPE TWP</t>
  </si>
  <si>
    <t>2470</t>
  </si>
  <si>
    <t>KNOWLTON TWP</t>
  </si>
  <si>
    <t>2790</t>
  </si>
  <si>
    <t>LOPATCONG TWP</t>
  </si>
  <si>
    <t>2970</t>
  </si>
  <si>
    <t>3675</t>
  </si>
  <si>
    <t>NORTH WARREN REGIONAL</t>
  </si>
  <si>
    <t>3890</t>
  </si>
  <si>
    <t>OXFORD TWP</t>
  </si>
  <si>
    <t>4100</t>
  </si>
  <si>
    <t>PHILLIPSBURG TOWN</t>
  </si>
  <si>
    <t>4200</t>
  </si>
  <si>
    <t>POHATCONG TWP</t>
  </si>
  <si>
    <t>5450</t>
  </si>
  <si>
    <t>WARREN CO SPEC SERV DIST</t>
  </si>
  <si>
    <t>5460</t>
  </si>
  <si>
    <t>WARREN COUNTY VOCATIONAL</t>
  </si>
  <si>
    <t>5465</t>
  </si>
  <si>
    <t>WARREN HILLS REGIONAL</t>
  </si>
  <si>
    <t>5480</t>
  </si>
  <si>
    <t>WASHINGTON BORO</t>
  </si>
  <si>
    <t>5530</t>
  </si>
  <si>
    <t>5780</t>
  </si>
  <si>
    <t>WHITE TWP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</si>
</sst>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2"/>
      <color indexed="8"/>
      <name val="Arial"/>
      <family val="2"/>
    </font>
    <font>
      <sz val="10"/>
      <color indexed="8"/>
      <name val="Arial"/>
      <family val="2"/>
    </font>
    <font>
      <sz val="12"/>
      <color indexed="8"/>
      <name val="Arial"/>
      <family val="2"/>
    </font>
    <font>
      <sz val="12"/>
      <name val="Arial"/>
      <family val="2"/>
    </font>
    <font>
      <i/>
      <u val="single"/>
      <sz val="12"/>
      <color indexed="8"/>
      <name val="Arial"/>
      <family val="2"/>
    </font>
    <font>
      <i/>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2"/>
      <color rgb="FF000000"/>
      <name val="Arial"/>
      <family val="2"/>
    </font>
    <font>
      <i/>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0" fontId="2" fillId="0" borderId="0" xfId="55" applyFont="1" applyAlignment="1">
      <alignment horizontal="center" wrapText="1"/>
      <protection/>
    </xf>
    <xf numFmtId="0" fontId="40" fillId="0" borderId="0" xfId="55" applyFont="1" applyBorder="1" applyAlignment="1">
      <alignment horizontal="center"/>
      <protection/>
    </xf>
    <xf numFmtId="0" fontId="41" fillId="0" borderId="0" xfId="55" applyFont="1" applyBorder="1" applyAlignment="1">
      <alignment horizontal="center" wrapText="1"/>
      <protection/>
    </xf>
    <xf numFmtId="0" fontId="40" fillId="0" borderId="10" xfId="55" applyFont="1" applyBorder="1" applyAlignment="1">
      <alignment horizontal="center"/>
      <protection/>
    </xf>
    <xf numFmtId="0" fontId="41" fillId="0" borderId="10" xfId="55" applyFont="1" applyBorder="1" applyAlignment="1">
      <alignment horizontal="center" wrapText="1"/>
      <protection/>
    </xf>
    <xf numFmtId="0" fontId="4" fillId="0" borderId="0" xfId="56" applyFont="1" applyFill="1" applyBorder="1" applyAlignment="1">
      <alignment horizontal="center" wrapText="1"/>
      <protection/>
    </xf>
    <xf numFmtId="0" fontId="4" fillId="0" borderId="0" xfId="56" applyFont="1" applyFill="1" applyBorder="1" applyAlignment="1">
      <alignment wrapText="1"/>
      <protection/>
    </xf>
    <xf numFmtId="37" fontId="5" fillId="0" borderId="0" xfId="0" applyNumberFormat="1" applyFont="1" applyFill="1" applyBorder="1" applyAlignment="1" applyProtection="1">
      <alignment/>
      <protection/>
    </xf>
    <xf numFmtId="37" fontId="5"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49" fontId="5" fillId="0" borderId="0" xfId="0" applyNumberFormat="1" applyFont="1" applyBorder="1" applyAlignment="1">
      <alignment horizontal="center"/>
    </xf>
    <xf numFmtId="49" fontId="5" fillId="0" borderId="0" xfId="0" applyNumberFormat="1" applyFont="1" applyBorder="1" applyAlignment="1">
      <alignment/>
    </xf>
    <xf numFmtId="49" fontId="5" fillId="0" borderId="0" xfId="0" applyNumberFormat="1" applyFont="1" applyFill="1" applyBorder="1" applyAlignment="1">
      <alignment/>
    </xf>
    <xf numFmtId="0" fontId="4" fillId="0" borderId="10" xfId="56" applyFont="1" applyFill="1" applyBorder="1" applyAlignment="1">
      <alignment horizontal="center" wrapText="1"/>
      <protection/>
    </xf>
    <xf numFmtId="0" fontId="4" fillId="0" borderId="10" xfId="56" applyFont="1" applyFill="1" applyBorder="1" applyAlignment="1">
      <alignment wrapText="1"/>
      <protection/>
    </xf>
    <xf numFmtId="37" fontId="5" fillId="0" borderId="10" xfId="0" applyNumberFormat="1" applyFont="1" applyFill="1" applyBorder="1" applyAlignment="1" applyProtection="1">
      <alignment/>
      <protection/>
    </xf>
    <xf numFmtId="37" fontId="5" fillId="0" borderId="10" xfId="0" applyNumberFormat="1" applyFont="1" applyFill="1" applyBorder="1" applyAlignment="1">
      <alignment/>
    </xf>
    <xf numFmtId="0" fontId="7" fillId="0" borderId="0" xfId="0" applyFont="1" applyBorder="1" applyAlignment="1">
      <alignment horizontal="left" vertical="top" wrapText="1"/>
    </xf>
    <xf numFmtId="0" fontId="42" fillId="0" borderId="0" xfId="0" applyFont="1" applyBorder="1" applyAlignment="1">
      <alignment horizontal="left" vertical="top" wrapText="1"/>
    </xf>
    <xf numFmtId="0" fontId="2" fillId="0" borderId="0" xfId="55" applyFont="1" applyAlignment="1" quotePrefix="1">
      <alignment horizontal="center" wrapText="1"/>
      <protection/>
    </xf>
    <xf numFmtId="0" fontId="2" fillId="0" borderId="0" xfId="55" applyFont="1" applyAlignment="1">
      <alignment horizontal="center" wrapText="1"/>
      <protection/>
    </xf>
    <xf numFmtId="0" fontId="2" fillId="0" borderId="10" xfId="55" applyFont="1" applyBorder="1" applyAlignment="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rmal_LEA_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32"/>
  <sheetViews>
    <sheetView tabSelected="1" zoomScaleSheetLayoutView="100" zoomScalePageLayoutView="0" workbookViewId="0" topLeftCell="A1">
      <pane ySplit="5" topLeftCell="A6" activePane="bottomLeft" state="frozen"/>
      <selection pane="topLeft" activeCell="A1" sqref="A1"/>
      <selection pane="bottomLeft" activeCell="A1" sqref="A1:K1"/>
    </sheetView>
  </sheetViews>
  <sheetFormatPr defaultColWidth="9.140625" defaultRowHeight="15"/>
  <cols>
    <col min="1" max="1" width="9.28125" style="0" bestFit="1" customWidth="1"/>
    <col min="2" max="2" width="9.00390625" style="0" bestFit="1" customWidth="1"/>
    <col min="3" max="3" width="17.57421875" style="0" bestFit="1" customWidth="1"/>
    <col min="4" max="4" width="46.28125" style="0" bestFit="1" customWidth="1"/>
    <col min="5" max="11" width="13.140625" style="0" customWidth="1"/>
  </cols>
  <sheetData>
    <row r="1" spans="1:11" ht="15.75">
      <c r="A1" s="20" t="s">
        <v>0</v>
      </c>
      <c r="B1" s="21"/>
      <c r="C1" s="21"/>
      <c r="D1" s="21"/>
      <c r="E1" s="21"/>
      <c r="F1" s="21"/>
      <c r="G1" s="21"/>
      <c r="H1" s="21"/>
      <c r="I1" s="21"/>
      <c r="J1" s="21"/>
      <c r="K1" s="21"/>
    </row>
    <row r="2" spans="1:11" ht="15.75">
      <c r="A2" s="21" t="s">
        <v>1</v>
      </c>
      <c r="B2" s="21"/>
      <c r="C2" s="21"/>
      <c r="D2" s="21"/>
      <c r="E2" s="21"/>
      <c r="F2" s="21"/>
      <c r="G2" s="21"/>
      <c r="H2" s="21"/>
      <c r="I2" s="21"/>
      <c r="J2" s="21"/>
      <c r="K2" s="21"/>
    </row>
    <row r="3" spans="1:11" ht="15.75">
      <c r="A3" s="1"/>
      <c r="B3" s="1"/>
      <c r="C3" s="1"/>
      <c r="D3" s="1"/>
      <c r="E3" s="1"/>
      <c r="F3" s="1"/>
      <c r="G3" s="1"/>
      <c r="H3" s="1"/>
      <c r="I3" s="1"/>
      <c r="J3" s="1"/>
      <c r="K3" s="1"/>
    </row>
    <row r="4" spans="1:11" ht="15.75">
      <c r="A4" s="1"/>
      <c r="B4" s="1"/>
      <c r="C4" s="1"/>
      <c r="D4" s="1"/>
      <c r="E4" s="1"/>
      <c r="F4" s="1"/>
      <c r="G4" s="1"/>
      <c r="H4" s="1"/>
      <c r="I4" s="22" t="s">
        <v>2</v>
      </c>
      <c r="J4" s="22"/>
      <c r="K4" s="22"/>
    </row>
    <row r="5" spans="1:11" ht="78.75">
      <c r="A5" s="2" t="s">
        <v>3</v>
      </c>
      <c r="B5" s="2" t="s">
        <v>4</v>
      </c>
      <c r="C5" s="2" t="s">
        <v>3</v>
      </c>
      <c r="D5" s="2" t="s">
        <v>4</v>
      </c>
      <c r="E5" s="3" t="s">
        <v>5</v>
      </c>
      <c r="F5" s="3" t="s">
        <v>6</v>
      </c>
      <c r="G5" s="3" t="s">
        <v>7</v>
      </c>
      <c r="H5" s="3" t="s">
        <v>8</v>
      </c>
      <c r="I5" s="3" t="s">
        <v>9</v>
      </c>
      <c r="J5" s="3" t="s">
        <v>10</v>
      </c>
      <c r="K5" s="3" t="s">
        <v>11</v>
      </c>
    </row>
    <row r="6" spans="1:11" ht="15.75">
      <c r="A6" s="4" t="s">
        <v>12</v>
      </c>
      <c r="B6" s="4" t="s">
        <v>12</v>
      </c>
      <c r="C6" s="4" t="s">
        <v>13</v>
      </c>
      <c r="D6" s="4" t="s">
        <v>13</v>
      </c>
      <c r="E6" s="5" t="s">
        <v>14</v>
      </c>
      <c r="F6" s="5" t="s">
        <v>15</v>
      </c>
      <c r="G6" s="5" t="s">
        <v>16</v>
      </c>
      <c r="H6" s="5" t="s">
        <v>17</v>
      </c>
      <c r="I6" s="5" t="s">
        <v>18</v>
      </c>
      <c r="J6" s="5" t="s">
        <v>19</v>
      </c>
      <c r="K6" s="5" t="s">
        <v>20</v>
      </c>
    </row>
    <row r="7" spans="1:11" ht="15.75">
      <c r="A7" s="6" t="s">
        <v>21</v>
      </c>
      <c r="B7" s="6" t="s">
        <v>22</v>
      </c>
      <c r="C7" s="7" t="s">
        <v>23</v>
      </c>
      <c r="D7" s="7" t="s">
        <v>24</v>
      </c>
      <c r="E7" s="8">
        <v>174511</v>
      </c>
      <c r="F7" s="8">
        <v>40119</v>
      </c>
      <c r="G7" s="8">
        <v>0</v>
      </c>
      <c r="H7" s="8">
        <v>18945</v>
      </c>
      <c r="I7" s="8">
        <f aca="true" t="shared" si="0" ref="I7:I12">E7+F7+G7+H7</f>
        <v>233575</v>
      </c>
      <c r="J7" s="8">
        <v>382975</v>
      </c>
      <c r="K7" s="9">
        <f aca="true" t="shared" si="1" ref="K7:K12">I7+J7</f>
        <v>616550</v>
      </c>
    </row>
    <row r="8" spans="1:11" ht="15.75">
      <c r="A8" s="6" t="s">
        <v>21</v>
      </c>
      <c r="B8" s="6" t="s">
        <v>25</v>
      </c>
      <c r="C8" s="7" t="s">
        <v>23</v>
      </c>
      <c r="D8" s="7" t="s">
        <v>26</v>
      </c>
      <c r="E8" s="8">
        <v>2027147</v>
      </c>
      <c r="F8" s="8">
        <v>466025</v>
      </c>
      <c r="G8" s="8">
        <v>0</v>
      </c>
      <c r="H8" s="8">
        <v>220064</v>
      </c>
      <c r="I8" s="8">
        <f t="shared" si="0"/>
        <v>2713236</v>
      </c>
      <c r="J8" s="8">
        <v>4448687</v>
      </c>
      <c r="K8" s="9">
        <f t="shared" si="1"/>
        <v>7161923</v>
      </c>
    </row>
    <row r="9" spans="1:11" ht="15.75">
      <c r="A9" s="6" t="s">
        <v>21</v>
      </c>
      <c r="B9" s="6" t="s">
        <v>27</v>
      </c>
      <c r="C9" s="7" t="s">
        <v>23</v>
      </c>
      <c r="D9" s="7" t="s">
        <v>28</v>
      </c>
      <c r="E9" s="8">
        <v>164669</v>
      </c>
      <c r="F9" s="8">
        <v>37856</v>
      </c>
      <c r="G9" s="8">
        <v>0</v>
      </c>
      <c r="H9" s="8">
        <v>17876</v>
      </c>
      <c r="I9" s="8">
        <f t="shared" si="0"/>
        <v>220401</v>
      </c>
      <c r="J9" s="8">
        <v>361375</v>
      </c>
      <c r="K9" s="9">
        <f t="shared" si="1"/>
        <v>581776</v>
      </c>
    </row>
    <row r="10" spans="1:11" ht="15.75">
      <c r="A10" s="6" t="s">
        <v>21</v>
      </c>
      <c r="B10" s="6" t="s">
        <v>29</v>
      </c>
      <c r="C10" s="7" t="s">
        <v>23</v>
      </c>
      <c r="D10" s="7" t="s">
        <v>30</v>
      </c>
      <c r="E10" s="8">
        <v>261936</v>
      </c>
      <c r="F10" s="8">
        <v>60217</v>
      </c>
      <c r="G10" s="8">
        <v>0</v>
      </c>
      <c r="H10" s="8">
        <v>28435</v>
      </c>
      <c r="I10" s="8">
        <f t="shared" si="0"/>
        <v>350588</v>
      </c>
      <c r="J10" s="8">
        <v>574834</v>
      </c>
      <c r="K10" s="9">
        <f t="shared" si="1"/>
        <v>925422</v>
      </c>
    </row>
    <row r="11" spans="1:11" ht="15.75">
      <c r="A11" s="6" t="s">
        <v>21</v>
      </c>
      <c r="B11" s="6" t="s">
        <v>31</v>
      </c>
      <c r="C11" s="7" t="s">
        <v>23</v>
      </c>
      <c r="D11" s="7" t="s">
        <v>32</v>
      </c>
      <c r="E11" s="8">
        <v>209949</v>
      </c>
      <c r="F11" s="8">
        <v>48266</v>
      </c>
      <c r="G11" s="8">
        <v>0</v>
      </c>
      <c r="H11" s="8">
        <v>22792</v>
      </c>
      <c r="I11" s="8">
        <f t="shared" si="0"/>
        <v>281007</v>
      </c>
      <c r="J11" s="8">
        <v>460744</v>
      </c>
      <c r="K11" s="9">
        <f t="shared" si="1"/>
        <v>741751</v>
      </c>
    </row>
    <row r="12" spans="1:11" ht="15.75">
      <c r="A12" s="6" t="s">
        <v>21</v>
      </c>
      <c r="B12" s="6" t="s">
        <v>33</v>
      </c>
      <c r="C12" s="7" t="s">
        <v>23</v>
      </c>
      <c r="D12" s="7" t="s">
        <v>34</v>
      </c>
      <c r="E12" s="8">
        <v>534928</v>
      </c>
      <c r="F12" s="8">
        <v>122976</v>
      </c>
      <c r="G12" s="8">
        <v>0</v>
      </c>
      <c r="H12" s="8">
        <v>58071</v>
      </c>
      <c r="I12" s="8">
        <f t="shared" si="0"/>
        <v>715975</v>
      </c>
      <c r="J12" s="8">
        <v>1173929</v>
      </c>
      <c r="K12" s="9">
        <f t="shared" si="1"/>
        <v>1889904</v>
      </c>
    </row>
    <row r="13" spans="1:11" ht="15.75">
      <c r="A13" s="6" t="s">
        <v>21</v>
      </c>
      <c r="B13" s="6" t="s">
        <v>35</v>
      </c>
      <c r="C13" s="7" t="s">
        <v>23</v>
      </c>
      <c r="D13" s="7" t="s">
        <v>36</v>
      </c>
      <c r="E13" s="10" t="s">
        <v>37</v>
      </c>
      <c r="F13" s="10" t="s">
        <v>37</v>
      </c>
      <c r="G13" s="10" t="s">
        <v>37</v>
      </c>
      <c r="H13" s="10" t="s">
        <v>37</v>
      </c>
      <c r="I13" s="10" t="s">
        <v>37</v>
      </c>
      <c r="J13" s="10" t="s">
        <v>37</v>
      </c>
      <c r="K13" s="10" t="s">
        <v>37</v>
      </c>
    </row>
    <row r="14" spans="1:11" ht="15.75">
      <c r="A14" s="6" t="s">
        <v>21</v>
      </c>
      <c r="B14" s="6" t="s">
        <v>38</v>
      </c>
      <c r="C14" s="7" t="s">
        <v>23</v>
      </c>
      <c r="D14" s="7" t="s">
        <v>39</v>
      </c>
      <c r="E14" s="8">
        <v>131149</v>
      </c>
      <c r="F14" s="8">
        <v>30150</v>
      </c>
      <c r="G14" s="8">
        <v>0</v>
      </c>
      <c r="H14" s="8">
        <v>14237</v>
      </c>
      <c r="I14" s="8">
        <f aca="true" t="shared" si="2" ref="I14:I32">E14+F14+G14+H14</f>
        <v>175536</v>
      </c>
      <c r="J14" s="8">
        <v>287813</v>
      </c>
      <c r="K14" s="9">
        <f aca="true" t="shared" si="3" ref="K14:K32">I14+J14</f>
        <v>463349</v>
      </c>
    </row>
    <row r="15" spans="1:11" ht="15.75">
      <c r="A15" s="6" t="s">
        <v>21</v>
      </c>
      <c r="B15" s="6" t="s">
        <v>40</v>
      </c>
      <c r="C15" s="7" t="s">
        <v>23</v>
      </c>
      <c r="D15" s="7" t="s">
        <v>41</v>
      </c>
      <c r="E15" s="8">
        <v>1533642</v>
      </c>
      <c r="F15" s="8">
        <v>352572</v>
      </c>
      <c r="G15" s="8">
        <v>0</v>
      </c>
      <c r="H15" s="8">
        <v>166490</v>
      </c>
      <c r="I15" s="8">
        <f t="shared" si="2"/>
        <v>2052704</v>
      </c>
      <c r="J15" s="8">
        <v>3365662</v>
      </c>
      <c r="K15" s="9">
        <f t="shared" si="3"/>
        <v>5418366</v>
      </c>
    </row>
    <row r="16" spans="1:11" ht="15.75">
      <c r="A16" s="6" t="s">
        <v>21</v>
      </c>
      <c r="B16" s="6" t="s">
        <v>42</v>
      </c>
      <c r="C16" s="7" t="s">
        <v>23</v>
      </c>
      <c r="D16" s="7" t="s">
        <v>43</v>
      </c>
      <c r="E16" s="8">
        <v>38143</v>
      </c>
      <c r="F16" s="8">
        <v>8769</v>
      </c>
      <c r="G16" s="8">
        <v>0</v>
      </c>
      <c r="H16" s="8">
        <v>4141</v>
      </c>
      <c r="I16" s="8">
        <f t="shared" si="2"/>
        <v>51053</v>
      </c>
      <c r="J16" s="8">
        <v>83708</v>
      </c>
      <c r="K16" s="9">
        <f t="shared" si="3"/>
        <v>134761</v>
      </c>
    </row>
    <row r="17" spans="1:11" ht="15.75">
      <c r="A17" s="6" t="s">
        <v>21</v>
      </c>
      <c r="B17" s="6" t="s">
        <v>44</v>
      </c>
      <c r="C17" s="7" t="s">
        <v>23</v>
      </c>
      <c r="D17" s="7" t="s">
        <v>45</v>
      </c>
      <c r="E17" s="8">
        <v>76032</v>
      </c>
      <c r="F17" s="8">
        <v>17479</v>
      </c>
      <c r="G17" s="8">
        <v>0</v>
      </c>
      <c r="H17" s="8">
        <v>8254</v>
      </c>
      <c r="I17" s="8">
        <f t="shared" si="2"/>
        <v>101765</v>
      </c>
      <c r="J17" s="8">
        <v>166858</v>
      </c>
      <c r="K17" s="9">
        <f t="shared" si="3"/>
        <v>268623</v>
      </c>
    </row>
    <row r="18" spans="1:11" ht="15.75">
      <c r="A18" s="6" t="s">
        <v>21</v>
      </c>
      <c r="B18" s="6" t="s">
        <v>46</v>
      </c>
      <c r="C18" s="7" t="s">
        <v>23</v>
      </c>
      <c r="D18" s="7" t="s">
        <v>47</v>
      </c>
      <c r="E18" s="8">
        <v>752745</v>
      </c>
      <c r="F18" s="8">
        <v>173050</v>
      </c>
      <c r="G18" s="8">
        <v>0</v>
      </c>
      <c r="H18" s="8">
        <v>81717</v>
      </c>
      <c r="I18" s="8">
        <f t="shared" si="2"/>
        <v>1007512</v>
      </c>
      <c r="J18" s="8">
        <v>1651941</v>
      </c>
      <c r="K18" s="9">
        <f t="shared" si="3"/>
        <v>2659453</v>
      </c>
    </row>
    <row r="19" spans="1:11" ht="15.75">
      <c r="A19" s="6" t="s">
        <v>21</v>
      </c>
      <c r="B19" s="6" t="s">
        <v>48</v>
      </c>
      <c r="C19" s="7" t="s">
        <v>23</v>
      </c>
      <c r="D19" s="7" t="s">
        <v>49</v>
      </c>
      <c r="E19" s="8">
        <v>746440</v>
      </c>
      <c r="F19" s="8">
        <v>171601</v>
      </c>
      <c r="G19" s="8">
        <v>0</v>
      </c>
      <c r="H19" s="8">
        <v>81032</v>
      </c>
      <c r="I19" s="8">
        <f t="shared" si="2"/>
        <v>999073</v>
      </c>
      <c r="J19" s="8">
        <v>1638104</v>
      </c>
      <c r="K19" s="9">
        <f t="shared" si="3"/>
        <v>2637177</v>
      </c>
    </row>
    <row r="20" spans="1:11" ht="15.75">
      <c r="A20" s="6" t="s">
        <v>21</v>
      </c>
      <c r="B20" s="6" t="s">
        <v>50</v>
      </c>
      <c r="C20" s="7" t="s">
        <v>23</v>
      </c>
      <c r="D20" s="7" t="s">
        <v>51</v>
      </c>
      <c r="E20" s="8">
        <v>570556</v>
      </c>
      <c r="F20" s="8">
        <v>131166</v>
      </c>
      <c r="G20" s="8">
        <v>0</v>
      </c>
      <c r="H20" s="8">
        <v>61939</v>
      </c>
      <c r="I20" s="8">
        <f t="shared" si="2"/>
        <v>763661</v>
      </c>
      <c r="J20" s="8">
        <v>1252117</v>
      </c>
      <c r="K20" s="9">
        <f t="shared" si="3"/>
        <v>2015778</v>
      </c>
    </row>
    <row r="21" spans="1:11" ht="15.75">
      <c r="A21" s="6" t="s">
        <v>21</v>
      </c>
      <c r="B21" s="6" t="s">
        <v>52</v>
      </c>
      <c r="C21" s="7" t="s">
        <v>23</v>
      </c>
      <c r="D21" s="7" t="s">
        <v>53</v>
      </c>
      <c r="E21" s="8">
        <v>622613</v>
      </c>
      <c r="F21" s="8">
        <v>143134</v>
      </c>
      <c r="G21" s="8">
        <v>0</v>
      </c>
      <c r="H21" s="8">
        <v>67590</v>
      </c>
      <c r="I21" s="8">
        <f t="shared" si="2"/>
        <v>833337</v>
      </c>
      <c r="J21" s="8">
        <v>1366359</v>
      </c>
      <c r="K21" s="9">
        <f t="shared" si="3"/>
        <v>2199696</v>
      </c>
    </row>
    <row r="22" spans="1:11" ht="15.75">
      <c r="A22" s="6" t="s">
        <v>21</v>
      </c>
      <c r="B22" s="6" t="s">
        <v>54</v>
      </c>
      <c r="C22" s="7" t="s">
        <v>23</v>
      </c>
      <c r="D22" s="7" t="s">
        <v>55</v>
      </c>
      <c r="E22" s="8">
        <v>215663</v>
      </c>
      <c r="F22" s="8">
        <v>49579</v>
      </c>
      <c r="G22" s="8">
        <v>0</v>
      </c>
      <c r="H22" s="8">
        <v>23412</v>
      </c>
      <c r="I22" s="8">
        <f t="shared" si="2"/>
        <v>288654</v>
      </c>
      <c r="J22" s="8">
        <v>473285</v>
      </c>
      <c r="K22" s="9">
        <f t="shared" si="3"/>
        <v>761939</v>
      </c>
    </row>
    <row r="23" spans="1:11" ht="15.75">
      <c r="A23" s="6" t="s">
        <v>21</v>
      </c>
      <c r="B23" s="6" t="s">
        <v>56</v>
      </c>
      <c r="C23" s="7" t="s">
        <v>23</v>
      </c>
      <c r="D23" s="7" t="s">
        <v>57</v>
      </c>
      <c r="E23" s="8">
        <v>484</v>
      </c>
      <c r="F23" s="8">
        <v>111</v>
      </c>
      <c r="G23" s="8">
        <v>0</v>
      </c>
      <c r="H23" s="8">
        <v>53</v>
      </c>
      <c r="I23" s="8">
        <f t="shared" si="2"/>
        <v>648</v>
      </c>
      <c r="J23" s="8">
        <v>1063</v>
      </c>
      <c r="K23" s="9">
        <f t="shared" si="3"/>
        <v>1711</v>
      </c>
    </row>
    <row r="24" spans="1:11" ht="15.75">
      <c r="A24" s="6" t="s">
        <v>21</v>
      </c>
      <c r="B24" s="6" t="s">
        <v>58</v>
      </c>
      <c r="C24" s="7" t="s">
        <v>23</v>
      </c>
      <c r="D24" s="7" t="s">
        <v>59</v>
      </c>
      <c r="E24" s="8">
        <v>361762</v>
      </c>
      <c r="F24" s="8">
        <v>83166</v>
      </c>
      <c r="G24" s="8">
        <v>0</v>
      </c>
      <c r="H24" s="8">
        <v>39272</v>
      </c>
      <c r="I24" s="8">
        <f t="shared" si="2"/>
        <v>484200</v>
      </c>
      <c r="J24" s="8">
        <v>793906</v>
      </c>
      <c r="K24" s="9">
        <f t="shared" si="3"/>
        <v>1278106</v>
      </c>
    </row>
    <row r="25" spans="1:11" ht="15.75">
      <c r="A25" s="6" t="s">
        <v>21</v>
      </c>
      <c r="B25" s="6" t="s">
        <v>60</v>
      </c>
      <c r="C25" s="7" t="s">
        <v>23</v>
      </c>
      <c r="D25" s="7" t="s">
        <v>61</v>
      </c>
      <c r="E25" s="8">
        <v>147723</v>
      </c>
      <c r="F25" s="8">
        <v>33960</v>
      </c>
      <c r="G25" s="8">
        <v>0</v>
      </c>
      <c r="H25" s="8">
        <v>16037</v>
      </c>
      <c r="I25" s="8">
        <f t="shared" si="2"/>
        <v>197720</v>
      </c>
      <c r="J25" s="8">
        <v>324187</v>
      </c>
      <c r="K25" s="9">
        <f t="shared" si="3"/>
        <v>521907</v>
      </c>
    </row>
    <row r="26" spans="1:11" ht="15.75">
      <c r="A26" s="6" t="s">
        <v>21</v>
      </c>
      <c r="B26" s="6" t="s">
        <v>62</v>
      </c>
      <c r="C26" s="7" t="s">
        <v>23</v>
      </c>
      <c r="D26" s="7" t="s">
        <v>63</v>
      </c>
      <c r="E26" s="8">
        <v>158630</v>
      </c>
      <c r="F26" s="8">
        <v>36468</v>
      </c>
      <c r="G26" s="8">
        <v>0</v>
      </c>
      <c r="H26" s="8">
        <v>17221</v>
      </c>
      <c r="I26" s="8">
        <f t="shared" si="2"/>
        <v>212319</v>
      </c>
      <c r="J26" s="8">
        <v>348121</v>
      </c>
      <c r="K26" s="9">
        <f t="shared" si="3"/>
        <v>560440</v>
      </c>
    </row>
    <row r="27" spans="1:11" ht="15.75">
      <c r="A27" s="6" t="s">
        <v>21</v>
      </c>
      <c r="B27" s="6" t="s">
        <v>64</v>
      </c>
      <c r="C27" s="7" t="s">
        <v>23</v>
      </c>
      <c r="D27" s="7" t="s">
        <v>65</v>
      </c>
      <c r="E27" s="8">
        <v>201567</v>
      </c>
      <c r="F27" s="8">
        <v>46339</v>
      </c>
      <c r="G27" s="8">
        <v>0</v>
      </c>
      <c r="H27" s="8">
        <v>21882</v>
      </c>
      <c r="I27" s="8">
        <f t="shared" si="2"/>
        <v>269788</v>
      </c>
      <c r="J27" s="8">
        <v>442350</v>
      </c>
      <c r="K27" s="9">
        <f t="shared" si="3"/>
        <v>712138</v>
      </c>
    </row>
    <row r="28" spans="1:11" ht="15.75">
      <c r="A28" s="6" t="s">
        <v>21</v>
      </c>
      <c r="B28" s="6" t="s">
        <v>66</v>
      </c>
      <c r="C28" s="7" t="s">
        <v>23</v>
      </c>
      <c r="D28" s="7" t="s">
        <v>67</v>
      </c>
      <c r="E28" s="8">
        <v>1001710</v>
      </c>
      <c r="F28" s="8">
        <v>230285</v>
      </c>
      <c r="G28" s="8">
        <v>0</v>
      </c>
      <c r="H28" s="8">
        <v>108744</v>
      </c>
      <c r="I28" s="8">
        <f t="shared" si="2"/>
        <v>1340739</v>
      </c>
      <c r="J28" s="8">
        <v>2198309</v>
      </c>
      <c r="K28" s="9">
        <f t="shared" si="3"/>
        <v>3539048</v>
      </c>
    </row>
    <row r="29" spans="1:11" ht="15.75">
      <c r="A29" s="6" t="s">
        <v>21</v>
      </c>
      <c r="B29" s="6" t="s">
        <v>68</v>
      </c>
      <c r="C29" s="7" t="s">
        <v>23</v>
      </c>
      <c r="D29" s="7" t="s">
        <v>69</v>
      </c>
      <c r="E29" s="8">
        <v>32671</v>
      </c>
      <c r="F29" s="8">
        <v>7511</v>
      </c>
      <c r="G29" s="8">
        <v>0</v>
      </c>
      <c r="H29" s="8">
        <v>3547</v>
      </c>
      <c r="I29" s="8">
        <f t="shared" si="2"/>
        <v>43729</v>
      </c>
      <c r="J29" s="8">
        <v>71699</v>
      </c>
      <c r="K29" s="9">
        <f t="shared" si="3"/>
        <v>115428</v>
      </c>
    </row>
    <row r="30" spans="1:11" ht="15.75">
      <c r="A30" s="6" t="s">
        <v>21</v>
      </c>
      <c r="B30" s="6" t="s">
        <v>70</v>
      </c>
      <c r="C30" s="7" t="s">
        <v>23</v>
      </c>
      <c r="D30" s="7" t="s">
        <v>71</v>
      </c>
      <c r="E30" s="8">
        <v>233653</v>
      </c>
      <c r="F30" s="8">
        <v>53715</v>
      </c>
      <c r="G30" s="8">
        <v>0</v>
      </c>
      <c r="H30" s="8">
        <v>25365</v>
      </c>
      <c r="I30" s="8">
        <f t="shared" si="2"/>
        <v>312733</v>
      </c>
      <c r="J30" s="8">
        <v>512763</v>
      </c>
      <c r="K30" s="9">
        <f t="shared" si="3"/>
        <v>825496</v>
      </c>
    </row>
    <row r="31" spans="1:11" ht="15.75">
      <c r="A31" s="6" t="s">
        <v>21</v>
      </c>
      <c r="B31" s="6" t="s">
        <v>72</v>
      </c>
      <c r="C31" s="7" t="s">
        <v>23</v>
      </c>
      <c r="D31" s="7" t="s">
        <v>73</v>
      </c>
      <c r="E31" s="8">
        <v>203794</v>
      </c>
      <c r="F31" s="8">
        <v>46851</v>
      </c>
      <c r="G31" s="8">
        <v>0</v>
      </c>
      <c r="H31" s="8">
        <v>22124</v>
      </c>
      <c r="I31" s="8">
        <f t="shared" si="2"/>
        <v>272769</v>
      </c>
      <c r="J31" s="8">
        <v>447236</v>
      </c>
      <c r="K31" s="9">
        <f t="shared" si="3"/>
        <v>720005</v>
      </c>
    </row>
    <row r="32" spans="1:11" ht="15.75">
      <c r="A32" s="6" t="s">
        <v>21</v>
      </c>
      <c r="B32" s="6" t="s">
        <v>74</v>
      </c>
      <c r="C32" s="7" t="s">
        <v>23</v>
      </c>
      <c r="D32" s="7" t="s">
        <v>75</v>
      </c>
      <c r="E32" s="8">
        <v>45772</v>
      </c>
      <c r="F32" s="8">
        <v>10523</v>
      </c>
      <c r="G32" s="8">
        <v>0</v>
      </c>
      <c r="H32" s="8">
        <v>4969</v>
      </c>
      <c r="I32" s="8">
        <f t="shared" si="2"/>
        <v>61264</v>
      </c>
      <c r="J32" s="8">
        <v>100449</v>
      </c>
      <c r="K32" s="9">
        <f t="shared" si="3"/>
        <v>161713</v>
      </c>
    </row>
    <row r="33" spans="1:11" ht="136.5" customHeight="1">
      <c r="A33" s="19" t="s">
        <v>76</v>
      </c>
      <c r="B33" s="19"/>
      <c r="C33" s="19"/>
      <c r="D33" s="19"/>
      <c r="E33" s="19"/>
      <c r="F33" s="19"/>
      <c r="G33" s="19"/>
      <c r="H33" s="19"/>
      <c r="I33" s="19"/>
      <c r="J33" s="19"/>
      <c r="K33" s="19"/>
    </row>
    <row r="34" spans="1:11" ht="15.75">
      <c r="A34" s="6" t="s">
        <v>77</v>
      </c>
      <c r="B34" s="6" t="s">
        <v>78</v>
      </c>
      <c r="C34" s="7" t="s">
        <v>79</v>
      </c>
      <c r="D34" s="7" t="s">
        <v>80</v>
      </c>
      <c r="E34" s="8">
        <v>190725</v>
      </c>
      <c r="F34" s="8">
        <v>43846</v>
      </c>
      <c r="G34" s="8">
        <v>0</v>
      </c>
      <c r="H34" s="8">
        <v>20705</v>
      </c>
      <c r="I34" s="8">
        <f aca="true" t="shared" si="4" ref="I34:I97">E34+F34+G34+H34</f>
        <v>255276</v>
      </c>
      <c r="J34" s="8">
        <v>418555</v>
      </c>
      <c r="K34" s="9">
        <f aca="true" t="shared" si="5" ref="K34:K97">I34+J34</f>
        <v>673831</v>
      </c>
    </row>
    <row r="35" spans="1:11" ht="15.75">
      <c r="A35" s="6" t="s">
        <v>77</v>
      </c>
      <c r="B35" s="6" t="s">
        <v>81</v>
      </c>
      <c r="C35" s="7" t="s">
        <v>79</v>
      </c>
      <c r="D35" s="7" t="s">
        <v>82</v>
      </c>
      <c r="E35" s="8">
        <v>56120</v>
      </c>
      <c r="F35" s="8">
        <v>12901</v>
      </c>
      <c r="G35" s="8">
        <v>0</v>
      </c>
      <c r="H35" s="8">
        <v>6092</v>
      </c>
      <c r="I35" s="8">
        <f t="shared" si="4"/>
        <v>75113</v>
      </c>
      <c r="J35" s="8">
        <v>123158</v>
      </c>
      <c r="K35" s="9">
        <f t="shared" si="5"/>
        <v>198271</v>
      </c>
    </row>
    <row r="36" spans="1:11" ht="15.75">
      <c r="A36" s="6" t="s">
        <v>77</v>
      </c>
      <c r="B36" s="6" t="s">
        <v>83</v>
      </c>
      <c r="C36" s="7" t="s">
        <v>79</v>
      </c>
      <c r="D36" s="7" t="s">
        <v>84</v>
      </c>
      <c r="E36" s="8">
        <v>950836</v>
      </c>
      <c r="F36" s="8">
        <v>218590</v>
      </c>
      <c r="G36" s="8">
        <v>0</v>
      </c>
      <c r="H36" s="8">
        <v>103221</v>
      </c>
      <c r="I36" s="8">
        <f t="shared" si="4"/>
        <v>1272647</v>
      </c>
      <c r="J36" s="8">
        <v>2086662</v>
      </c>
      <c r="K36" s="9">
        <f t="shared" si="5"/>
        <v>3359309</v>
      </c>
    </row>
    <row r="37" spans="1:11" ht="15.75">
      <c r="A37" s="6" t="s">
        <v>77</v>
      </c>
      <c r="B37" s="6" t="s">
        <v>85</v>
      </c>
      <c r="C37" s="7" t="s">
        <v>79</v>
      </c>
      <c r="D37" s="7" t="s">
        <v>86</v>
      </c>
      <c r="E37" s="8">
        <v>780143</v>
      </c>
      <c r="F37" s="8">
        <v>179349</v>
      </c>
      <c r="G37" s="8">
        <v>0</v>
      </c>
      <c r="H37" s="8">
        <v>84691</v>
      </c>
      <c r="I37" s="8">
        <f t="shared" si="4"/>
        <v>1044183</v>
      </c>
      <c r="J37" s="8">
        <v>1712067</v>
      </c>
      <c r="K37" s="9">
        <f t="shared" si="5"/>
        <v>2756250</v>
      </c>
    </row>
    <row r="38" spans="1:11" ht="15.75">
      <c r="A38" s="6" t="s">
        <v>77</v>
      </c>
      <c r="B38" s="6" t="s">
        <v>87</v>
      </c>
      <c r="C38" s="7" t="s">
        <v>79</v>
      </c>
      <c r="D38" s="7" t="s">
        <v>88</v>
      </c>
      <c r="E38" s="8">
        <v>789806</v>
      </c>
      <c r="F38" s="8">
        <v>181570</v>
      </c>
      <c r="G38" s="8">
        <v>0</v>
      </c>
      <c r="H38" s="8">
        <v>85740</v>
      </c>
      <c r="I38" s="8">
        <f t="shared" si="4"/>
        <v>1057116</v>
      </c>
      <c r="J38" s="8">
        <v>1733273</v>
      </c>
      <c r="K38" s="9">
        <f t="shared" si="5"/>
        <v>2790389</v>
      </c>
    </row>
    <row r="39" spans="1:11" ht="15.75">
      <c r="A39" s="6" t="s">
        <v>77</v>
      </c>
      <c r="B39" s="6" t="s">
        <v>89</v>
      </c>
      <c r="C39" s="7" t="s">
        <v>79</v>
      </c>
      <c r="D39" s="7" t="s">
        <v>90</v>
      </c>
      <c r="E39" s="8">
        <v>241798</v>
      </c>
      <c r="F39" s="8">
        <v>55588</v>
      </c>
      <c r="G39" s="8">
        <v>0</v>
      </c>
      <c r="H39" s="8">
        <v>26249</v>
      </c>
      <c r="I39" s="8">
        <f t="shared" si="4"/>
        <v>323635</v>
      </c>
      <c r="J39" s="8">
        <v>530640</v>
      </c>
      <c r="K39" s="9">
        <f t="shared" si="5"/>
        <v>854275</v>
      </c>
    </row>
    <row r="40" spans="1:11" ht="15.75">
      <c r="A40" s="6" t="s">
        <v>77</v>
      </c>
      <c r="B40" s="6" t="s">
        <v>91</v>
      </c>
      <c r="C40" s="7" t="s">
        <v>79</v>
      </c>
      <c r="D40" s="7" t="s">
        <v>92</v>
      </c>
      <c r="E40" s="8">
        <v>145306</v>
      </c>
      <c r="F40" s="8">
        <v>33405</v>
      </c>
      <c r="G40" s="8">
        <v>0</v>
      </c>
      <c r="H40" s="8">
        <v>15774</v>
      </c>
      <c r="I40" s="8">
        <f t="shared" si="4"/>
        <v>194485</v>
      </c>
      <c r="J40" s="8">
        <v>318881</v>
      </c>
      <c r="K40" s="9">
        <f t="shared" si="5"/>
        <v>513366</v>
      </c>
    </row>
    <row r="41" spans="1:11" ht="15.75">
      <c r="A41" s="6" t="s">
        <v>77</v>
      </c>
      <c r="B41" s="6" t="s">
        <v>93</v>
      </c>
      <c r="C41" s="7" t="s">
        <v>79</v>
      </c>
      <c r="D41" s="7" t="s">
        <v>94</v>
      </c>
      <c r="E41" s="8">
        <v>141868</v>
      </c>
      <c r="F41" s="8">
        <v>32614</v>
      </c>
      <c r="G41" s="8">
        <v>0</v>
      </c>
      <c r="H41" s="8">
        <v>15401</v>
      </c>
      <c r="I41" s="8">
        <f t="shared" si="4"/>
        <v>189883</v>
      </c>
      <c r="J41" s="8">
        <v>311336</v>
      </c>
      <c r="K41" s="9">
        <f t="shared" si="5"/>
        <v>501219</v>
      </c>
    </row>
    <row r="42" spans="1:11" ht="15.75">
      <c r="A42" s="6" t="s">
        <v>77</v>
      </c>
      <c r="B42" s="6" t="s">
        <v>95</v>
      </c>
      <c r="C42" s="7" t="s">
        <v>79</v>
      </c>
      <c r="D42" s="7" t="s">
        <v>96</v>
      </c>
      <c r="E42" s="8">
        <v>571019</v>
      </c>
      <c r="F42" s="8">
        <v>131273</v>
      </c>
      <c r="G42" s="8">
        <v>0</v>
      </c>
      <c r="H42" s="8">
        <v>61989</v>
      </c>
      <c r="I42" s="8">
        <f t="shared" si="4"/>
        <v>764281</v>
      </c>
      <c r="J42" s="8">
        <v>1253133</v>
      </c>
      <c r="K42" s="9">
        <f t="shared" si="5"/>
        <v>2017414</v>
      </c>
    </row>
    <row r="43" spans="1:11" ht="15.75">
      <c r="A43" s="6" t="s">
        <v>77</v>
      </c>
      <c r="B43" s="6" t="s">
        <v>97</v>
      </c>
      <c r="C43" s="7" t="s">
        <v>79</v>
      </c>
      <c r="D43" s="7" t="s">
        <v>98</v>
      </c>
      <c r="E43" s="8">
        <v>295307</v>
      </c>
      <c r="F43" s="8">
        <v>67889</v>
      </c>
      <c r="G43" s="8">
        <v>0</v>
      </c>
      <c r="H43" s="8">
        <v>32058</v>
      </c>
      <c r="I43" s="8">
        <f t="shared" si="4"/>
        <v>395254</v>
      </c>
      <c r="J43" s="8">
        <v>648068</v>
      </c>
      <c r="K43" s="9">
        <f t="shared" si="5"/>
        <v>1043322</v>
      </c>
    </row>
    <row r="44" spans="1:11" ht="15.75">
      <c r="A44" s="6" t="s">
        <v>77</v>
      </c>
      <c r="B44" s="6" t="s">
        <v>99</v>
      </c>
      <c r="C44" s="7" t="s">
        <v>79</v>
      </c>
      <c r="D44" s="7" t="s">
        <v>100</v>
      </c>
      <c r="E44" s="8">
        <v>390490</v>
      </c>
      <c r="F44" s="8">
        <v>89771</v>
      </c>
      <c r="G44" s="8">
        <v>0</v>
      </c>
      <c r="H44" s="8">
        <v>42391</v>
      </c>
      <c r="I44" s="8">
        <f t="shared" si="4"/>
        <v>522652</v>
      </c>
      <c r="J44" s="8">
        <v>856953</v>
      </c>
      <c r="K44" s="9">
        <f t="shared" si="5"/>
        <v>1379605</v>
      </c>
    </row>
    <row r="45" spans="1:11" ht="15.75">
      <c r="A45" s="6" t="s">
        <v>77</v>
      </c>
      <c r="B45" s="6" t="s">
        <v>101</v>
      </c>
      <c r="C45" s="7" t="s">
        <v>79</v>
      </c>
      <c r="D45" s="7" t="s">
        <v>102</v>
      </c>
      <c r="E45" s="8">
        <v>156209</v>
      </c>
      <c r="F45" s="8">
        <v>35911</v>
      </c>
      <c r="G45" s="8">
        <v>0</v>
      </c>
      <c r="H45" s="8">
        <v>16958</v>
      </c>
      <c r="I45" s="8">
        <f t="shared" si="4"/>
        <v>209078</v>
      </c>
      <c r="J45" s="8">
        <v>342809</v>
      </c>
      <c r="K45" s="9">
        <f t="shared" si="5"/>
        <v>551887</v>
      </c>
    </row>
    <row r="46" spans="1:11" ht="15.75">
      <c r="A46" s="6" t="s">
        <v>77</v>
      </c>
      <c r="B46" s="6" t="s">
        <v>103</v>
      </c>
      <c r="C46" s="7" t="s">
        <v>79</v>
      </c>
      <c r="D46" s="7" t="s">
        <v>104</v>
      </c>
      <c r="E46" s="8">
        <v>618524</v>
      </c>
      <c r="F46" s="8">
        <v>142194</v>
      </c>
      <c r="G46" s="8">
        <v>0</v>
      </c>
      <c r="H46" s="8">
        <v>67146</v>
      </c>
      <c r="I46" s="8">
        <f t="shared" si="4"/>
        <v>827864</v>
      </c>
      <c r="J46" s="8">
        <v>1357385</v>
      </c>
      <c r="K46" s="9">
        <f t="shared" si="5"/>
        <v>2185249</v>
      </c>
    </row>
    <row r="47" spans="1:11" ht="15.75">
      <c r="A47" s="6" t="s">
        <v>77</v>
      </c>
      <c r="B47" s="6" t="s">
        <v>105</v>
      </c>
      <c r="C47" s="7" t="s">
        <v>79</v>
      </c>
      <c r="D47" s="7" t="s">
        <v>106</v>
      </c>
      <c r="E47" s="8">
        <v>211627</v>
      </c>
      <c r="F47" s="8">
        <v>48651</v>
      </c>
      <c r="G47" s="8">
        <v>0</v>
      </c>
      <c r="H47" s="8">
        <v>22974</v>
      </c>
      <c r="I47" s="8">
        <f t="shared" si="4"/>
        <v>283252</v>
      </c>
      <c r="J47" s="8">
        <v>464428</v>
      </c>
      <c r="K47" s="9">
        <f t="shared" si="5"/>
        <v>747680</v>
      </c>
    </row>
    <row r="48" spans="1:11" ht="15.75">
      <c r="A48" s="6" t="s">
        <v>77</v>
      </c>
      <c r="B48" s="6" t="s">
        <v>107</v>
      </c>
      <c r="C48" s="7" t="s">
        <v>79</v>
      </c>
      <c r="D48" s="7" t="s">
        <v>108</v>
      </c>
      <c r="E48" s="8">
        <v>110206</v>
      </c>
      <c r="F48" s="8">
        <v>25335</v>
      </c>
      <c r="G48" s="8">
        <v>0</v>
      </c>
      <c r="H48" s="8">
        <v>11964</v>
      </c>
      <c r="I48" s="8">
        <f t="shared" si="4"/>
        <v>147505</v>
      </c>
      <c r="J48" s="8">
        <v>241853</v>
      </c>
      <c r="K48" s="9">
        <f t="shared" si="5"/>
        <v>389358</v>
      </c>
    </row>
    <row r="49" spans="1:11" ht="15.75">
      <c r="A49" s="6" t="s">
        <v>77</v>
      </c>
      <c r="B49" s="6" t="s">
        <v>109</v>
      </c>
      <c r="C49" s="7" t="s">
        <v>79</v>
      </c>
      <c r="D49" s="7" t="s">
        <v>110</v>
      </c>
      <c r="E49" s="8">
        <v>377843</v>
      </c>
      <c r="F49" s="8">
        <v>86863</v>
      </c>
      <c r="G49" s="8">
        <v>0</v>
      </c>
      <c r="H49" s="8">
        <v>41018</v>
      </c>
      <c r="I49" s="8">
        <f t="shared" si="4"/>
        <v>505724</v>
      </c>
      <c r="J49" s="8">
        <v>829196</v>
      </c>
      <c r="K49" s="9">
        <f t="shared" si="5"/>
        <v>1334920</v>
      </c>
    </row>
    <row r="50" spans="1:11" ht="15.75">
      <c r="A50" s="6" t="s">
        <v>77</v>
      </c>
      <c r="B50" s="6" t="s">
        <v>111</v>
      </c>
      <c r="C50" s="7" t="s">
        <v>79</v>
      </c>
      <c r="D50" s="7" t="s">
        <v>112</v>
      </c>
      <c r="E50" s="8">
        <v>259867</v>
      </c>
      <c r="F50" s="8">
        <v>59741</v>
      </c>
      <c r="G50" s="8">
        <v>0</v>
      </c>
      <c r="H50" s="8">
        <v>28211</v>
      </c>
      <c r="I50" s="8">
        <f t="shared" si="4"/>
        <v>347819</v>
      </c>
      <c r="J50" s="8">
        <v>570292</v>
      </c>
      <c r="K50" s="9">
        <f t="shared" si="5"/>
        <v>918111</v>
      </c>
    </row>
    <row r="51" spans="1:11" ht="15.75">
      <c r="A51" s="6" t="s">
        <v>77</v>
      </c>
      <c r="B51" s="6" t="s">
        <v>113</v>
      </c>
      <c r="C51" s="7" t="s">
        <v>79</v>
      </c>
      <c r="D51" s="7" t="s">
        <v>114</v>
      </c>
      <c r="E51" s="8">
        <v>769465</v>
      </c>
      <c r="F51" s="8">
        <v>176894</v>
      </c>
      <c r="G51" s="8">
        <v>0</v>
      </c>
      <c r="H51" s="8">
        <v>83532</v>
      </c>
      <c r="I51" s="8">
        <f t="shared" si="4"/>
        <v>1029891</v>
      </c>
      <c r="J51" s="8">
        <v>1688633</v>
      </c>
      <c r="K51" s="9">
        <f t="shared" si="5"/>
        <v>2718524</v>
      </c>
    </row>
    <row r="52" spans="1:11" ht="15.75">
      <c r="A52" s="6" t="s">
        <v>77</v>
      </c>
      <c r="B52" s="6" t="s">
        <v>115</v>
      </c>
      <c r="C52" s="7" t="s">
        <v>79</v>
      </c>
      <c r="D52" s="7" t="s">
        <v>116</v>
      </c>
      <c r="E52" s="8">
        <v>114003</v>
      </c>
      <c r="F52" s="8">
        <v>26208</v>
      </c>
      <c r="G52" s="8">
        <v>0</v>
      </c>
      <c r="H52" s="8">
        <v>12376</v>
      </c>
      <c r="I52" s="8">
        <f t="shared" si="4"/>
        <v>152587</v>
      </c>
      <c r="J52" s="8">
        <v>250185</v>
      </c>
      <c r="K52" s="9">
        <f t="shared" si="5"/>
        <v>402772</v>
      </c>
    </row>
    <row r="53" spans="1:11" ht="15.75">
      <c r="A53" s="6" t="s">
        <v>77</v>
      </c>
      <c r="B53" s="6" t="s">
        <v>117</v>
      </c>
      <c r="C53" s="7" t="s">
        <v>79</v>
      </c>
      <c r="D53" s="7" t="s">
        <v>118</v>
      </c>
      <c r="E53" s="8">
        <v>1169221</v>
      </c>
      <c r="F53" s="8">
        <v>268795</v>
      </c>
      <c r="G53" s="8">
        <v>0</v>
      </c>
      <c r="H53" s="8">
        <v>126929</v>
      </c>
      <c r="I53" s="8">
        <f t="shared" si="4"/>
        <v>1564945</v>
      </c>
      <c r="J53" s="8">
        <v>2565919</v>
      </c>
      <c r="K53" s="9">
        <f t="shared" si="5"/>
        <v>4130864</v>
      </c>
    </row>
    <row r="54" spans="1:11" ht="15.75">
      <c r="A54" s="6" t="s">
        <v>77</v>
      </c>
      <c r="B54" s="6" t="s">
        <v>119</v>
      </c>
      <c r="C54" s="7" t="s">
        <v>79</v>
      </c>
      <c r="D54" s="7" t="s">
        <v>120</v>
      </c>
      <c r="E54" s="8">
        <v>194606</v>
      </c>
      <c r="F54" s="8">
        <v>44738</v>
      </c>
      <c r="G54" s="8">
        <v>0</v>
      </c>
      <c r="H54" s="8">
        <v>21126</v>
      </c>
      <c r="I54" s="8">
        <f t="shared" si="4"/>
        <v>260470</v>
      </c>
      <c r="J54" s="8">
        <v>427074</v>
      </c>
      <c r="K54" s="9">
        <f t="shared" si="5"/>
        <v>687544</v>
      </c>
    </row>
    <row r="55" spans="1:11" ht="15.75">
      <c r="A55" s="6" t="s">
        <v>77</v>
      </c>
      <c r="B55" s="6" t="s">
        <v>121</v>
      </c>
      <c r="C55" s="7" t="s">
        <v>79</v>
      </c>
      <c r="D55" s="7" t="s">
        <v>122</v>
      </c>
      <c r="E55" s="8">
        <v>801546</v>
      </c>
      <c r="F55" s="8">
        <v>184269</v>
      </c>
      <c r="G55" s="8">
        <v>0</v>
      </c>
      <c r="H55" s="8">
        <v>87015</v>
      </c>
      <c r="I55" s="8">
        <f t="shared" si="4"/>
        <v>1072830</v>
      </c>
      <c r="J55" s="8">
        <v>1759038</v>
      </c>
      <c r="K55" s="9">
        <f t="shared" si="5"/>
        <v>2831868</v>
      </c>
    </row>
    <row r="56" spans="1:11" ht="15.75">
      <c r="A56" s="6" t="s">
        <v>77</v>
      </c>
      <c r="B56" s="6" t="s">
        <v>123</v>
      </c>
      <c r="C56" s="7" t="s">
        <v>79</v>
      </c>
      <c r="D56" s="7" t="s">
        <v>124</v>
      </c>
      <c r="E56" s="8">
        <v>390289</v>
      </c>
      <c r="F56" s="8">
        <v>89724</v>
      </c>
      <c r="G56" s="8">
        <v>0</v>
      </c>
      <c r="H56" s="8">
        <v>42369</v>
      </c>
      <c r="I56" s="8">
        <f t="shared" si="4"/>
        <v>522382</v>
      </c>
      <c r="J56" s="8">
        <v>856512</v>
      </c>
      <c r="K56" s="9">
        <f t="shared" si="5"/>
        <v>1378894</v>
      </c>
    </row>
    <row r="57" spans="1:11" ht="15.75">
      <c r="A57" s="6" t="s">
        <v>77</v>
      </c>
      <c r="B57" s="6" t="s">
        <v>125</v>
      </c>
      <c r="C57" s="7" t="s">
        <v>79</v>
      </c>
      <c r="D57" s="7" t="s">
        <v>126</v>
      </c>
      <c r="E57" s="8">
        <v>1122203</v>
      </c>
      <c r="F57" s="8">
        <v>257986</v>
      </c>
      <c r="G57" s="8">
        <v>0</v>
      </c>
      <c r="H57" s="8">
        <v>121825</v>
      </c>
      <c r="I57" s="8">
        <f t="shared" si="4"/>
        <v>1502014</v>
      </c>
      <c r="J57" s="8">
        <v>2462737</v>
      </c>
      <c r="K57" s="9">
        <f t="shared" si="5"/>
        <v>3964751</v>
      </c>
    </row>
    <row r="58" spans="1:11" ht="15.75">
      <c r="A58" s="6" t="s">
        <v>77</v>
      </c>
      <c r="B58" s="6" t="s">
        <v>127</v>
      </c>
      <c r="C58" s="7" t="s">
        <v>79</v>
      </c>
      <c r="D58" s="7" t="s">
        <v>128</v>
      </c>
      <c r="E58" s="8">
        <v>578471</v>
      </c>
      <c r="F58" s="8">
        <v>132986</v>
      </c>
      <c r="G58" s="8">
        <v>0</v>
      </c>
      <c r="H58" s="8">
        <v>62798</v>
      </c>
      <c r="I58" s="8">
        <f t="shared" si="4"/>
        <v>774255</v>
      </c>
      <c r="J58" s="8">
        <v>1269487</v>
      </c>
      <c r="K58" s="9">
        <f t="shared" si="5"/>
        <v>2043742</v>
      </c>
    </row>
    <row r="59" spans="1:11" ht="15.75">
      <c r="A59" s="6" t="s">
        <v>77</v>
      </c>
      <c r="B59" s="6" t="s">
        <v>129</v>
      </c>
      <c r="C59" s="7" t="s">
        <v>79</v>
      </c>
      <c r="D59" s="7" t="s">
        <v>130</v>
      </c>
      <c r="E59" s="8">
        <v>1403094</v>
      </c>
      <c r="F59" s="8">
        <v>322560</v>
      </c>
      <c r="G59" s="8">
        <v>0</v>
      </c>
      <c r="H59" s="8">
        <v>152318</v>
      </c>
      <c r="I59" s="8">
        <f t="shared" si="4"/>
        <v>1877972</v>
      </c>
      <c r="J59" s="8">
        <v>3079166</v>
      </c>
      <c r="K59" s="9">
        <f t="shared" si="5"/>
        <v>4957138</v>
      </c>
    </row>
    <row r="60" spans="1:11" ht="15.75">
      <c r="A60" s="6" t="s">
        <v>77</v>
      </c>
      <c r="B60" s="6" t="s">
        <v>131</v>
      </c>
      <c r="C60" s="7" t="s">
        <v>79</v>
      </c>
      <c r="D60" s="7" t="s">
        <v>132</v>
      </c>
      <c r="E60" s="8">
        <v>146760</v>
      </c>
      <c r="F60" s="8">
        <v>33739</v>
      </c>
      <c r="G60" s="8">
        <v>0</v>
      </c>
      <c r="H60" s="8">
        <v>15932</v>
      </c>
      <c r="I60" s="8">
        <f t="shared" si="4"/>
        <v>196431</v>
      </c>
      <c r="J60" s="8">
        <v>322074</v>
      </c>
      <c r="K60" s="9">
        <f t="shared" si="5"/>
        <v>518505</v>
      </c>
    </row>
    <row r="61" spans="1:11" ht="15.75">
      <c r="A61" s="6" t="s">
        <v>77</v>
      </c>
      <c r="B61" s="6" t="s">
        <v>133</v>
      </c>
      <c r="C61" s="7" t="s">
        <v>79</v>
      </c>
      <c r="D61" s="7" t="s">
        <v>134</v>
      </c>
      <c r="E61" s="8">
        <v>365989</v>
      </c>
      <c r="F61" s="8">
        <v>84138</v>
      </c>
      <c r="G61" s="8">
        <v>0</v>
      </c>
      <c r="H61" s="8">
        <v>39731</v>
      </c>
      <c r="I61" s="8">
        <f t="shared" si="4"/>
        <v>489858</v>
      </c>
      <c r="J61" s="8">
        <v>803183</v>
      </c>
      <c r="K61" s="9">
        <f t="shared" si="5"/>
        <v>1293041</v>
      </c>
    </row>
    <row r="62" spans="1:11" ht="15.75">
      <c r="A62" s="6" t="s">
        <v>77</v>
      </c>
      <c r="B62" s="6" t="s">
        <v>135</v>
      </c>
      <c r="C62" s="7" t="s">
        <v>79</v>
      </c>
      <c r="D62" s="7" t="s">
        <v>136</v>
      </c>
      <c r="E62" s="8">
        <v>118288</v>
      </c>
      <c r="F62" s="8">
        <v>27194</v>
      </c>
      <c r="G62" s="8">
        <v>0</v>
      </c>
      <c r="H62" s="8">
        <v>12841</v>
      </c>
      <c r="I62" s="8">
        <f t="shared" si="4"/>
        <v>158323</v>
      </c>
      <c r="J62" s="8">
        <v>259591</v>
      </c>
      <c r="K62" s="9">
        <f t="shared" si="5"/>
        <v>417914</v>
      </c>
    </row>
    <row r="63" spans="1:11" ht="15.75">
      <c r="A63" s="6" t="s">
        <v>77</v>
      </c>
      <c r="B63" s="6" t="s">
        <v>137</v>
      </c>
      <c r="C63" s="7" t="s">
        <v>79</v>
      </c>
      <c r="D63" s="7" t="s">
        <v>138</v>
      </c>
      <c r="E63" s="8">
        <v>291843</v>
      </c>
      <c r="F63" s="8">
        <v>67092</v>
      </c>
      <c r="G63" s="8">
        <v>0</v>
      </c>
      <c r="H63" s="8">
        <v>31682</v>
      </c>
      <c r="I63" s="8">
        <f t="shared" si="4"/>
        <v>390617</v>
      </c>
      <c r="J63" s="8">
        <v>640465</v>
      </c>
      <c r="K63" s="9">
        <f t="shared" si="5"/>
        <v>1031082</v>
      </c>
    </row>
    <row r="64" spans="1:11" ht="15.75">
      <c r="A64" s="6" t="s">
        <v>77</v>
      </c>
      <c r="B64" s="6" t="s">
        <v>139</v>
      </c>
      <c r="C64" s="7" t="s">
        <v>79</v>
      </c>
      <c r="D64" s="7" t="s">
        <v>140</v>
      </c>
      <c r="E64" s="8">
        <v>147448</v>
      </c>
      <c r="F64" s="8">
        <v>33897</v>
      </c>
      <c r="G64" s="8">
        <v>0</v>
      </c>
      <c r="H64" s="8">
        <v>16007</v>
      </c>
      <c r="I64" s="8">
        <f t="shared" si="4"/>
        <v>197352</v>
      </c>
      <c r="J64" s="8">
        <v>323583</v>
      </c>
      <c r="K64" s="9">
        <f t="shared" si="5"/>
        <v>520935</v>
      </c>
    </row>
    <row r="65" spans="1:11" ht="15.75">
      <c r="A65" s="6" t="s">
        <v>77</v>
      </c>
      <c r="B65" s="6" t="s">
        <v>141</v>
      </c>
      <c r="C65" s="7" t="s">
        <v>79</v>
      </c>
      <c r="D65" s="7" t="s">
        <v>142</v>
      </c>
      <c r="E65" s="8">
        <v>437243</v>
      </c>
      <c r="F65" s="8">
        <v>100519</v>
      </c>
      <c r="G65" s="8">
        <v>0</v>
      </c>
      <c r="H65" s="8">
        <v>47466</v>
      </c>
      <c r="I65" s="8">
        <f t="shared" si="4"/>
        <v>585228</v>
      </c>
      <c r="J65" s="8">
        <v>959553</v>
      </c>
      <c r="K65" s="9">
        <f t="shared" si="5"/>
        <v>1544781</v>
      </c>
    </row>
    <row r="66" spans="1:11" ht="15.75">
      <c r="A66" s="6" t="s">
        <v>77</v>
      </c>
      <c r="B66" s="6" t="s">
        <v>143</v>
      </c>
      <c r="C66" s="7" t="s">
        <v>79</v>
      </c>
      <c r="D66" s="7" t="s">
        <v>144</v>
      </c>
      <c r="E66" s="8">
        <v>194464</v>
      </c>
      <c r="F66" s="8">
        <v>44706</v>
      </c>
      <c r="G66" s="8">
        <v>0</v>
      </c>
      <c r="H66" s="8">
        <v>21111</v>
      </c>
      <c r="I66" s="8">
        <f t="shared" si="4"/>
        <v>260281</v>
      </c>
      <c r="J66" s="8">
        <v>426763</v>
      </c>
      <c r="K66" s="9">
        <f t="shared" si="5"/>
        <v>687044</v>
      </c>
    </row>
    <row r="67" spans="1:11" ht="15.75">
      <c r="A67" s="6" t="s">
        <v>77</v>
      </c>
      <c r="B67" s="6" t="s">
        <v>145</v>
      </c>
      <c r="C67" s="7" t="s">
        <v>79</v>
      </c>
      <c r="D67" s="7" t="s">
        <v>146</v>
      </c>
      <c r="E67" s="8">
        <v>664037</v>
      </c>
      <c r="F67" s="8">
        <v>152657</v>
      </c>
      <c r="G67" s="8">
        <v>0</v>
      </c>
      <c r="H67" s="8">
        <v>72087</v>
      </c>
      <c r="I67" s="8">
        <f t="shared" si="4"/>
        <v>888781</v>
      </c>
      <c r="J67" s="8">
        <v>1457266</v>
      </c>
      <c r="K67" s="9">
        <f t="shared" si="5"/>
        <v>2346047</v>
      </c>
    </row>
    <row r="68" spans="1:11" ht="15.75">
      <c r="A68" s="6" t="s">
        <v>77</v>
      </c>
      <c r="B68" s="6" t="s">
        <v>147</v>
      </c>
      <c r="C68" s="7" t="s">
        <v>79</v>
      </c>
      <c r="D68" s="7" t="s">
        <v>148</v>
      </c>
      <c r="E68" s="8">
        <v>524476</v>
      </c>
      <c r="F68" s="8">
        <v>120573</v>
      </c>
      <c r="G68" s="8">
        <v>0</v>
      </c>
      <c r="H68" s="8">
        <v>56936</v>
      </c>
      <c r="I68" s="8">
        <f t="shared" si="4"/>
        <v>701985</v>
      </c>
      <c r="J68" s="8">
        <v>1150993</v>
      </c>
      <c r="K68" s="9">
        <f t="shared" si="5"/>
        <v>1852978</v>
      </c>
    </row>
    <row r="69" spans="1:11" ht="15.75">
      <c r="A69" s="6" t="s">
        <v>77</v>
      </c>
      <c r="B69" s="6" t="s">
        <v>149</v>
      </c>
      <c r="C69" s="7" t="s">
        <v>79</v>
      </c>
      <c r="D69" s="7" t="s">
        <v>150</v>
      </c>
      <c r="E69" s="8">
        <v>746442</v>
      </c>
      <c r="F69" s="8">
        <v>171601</v>
      </c>
      <c r="G69" s="8">
        <v>0</v>
      </c>
      <c r="H69" s="8">
        <v>81032</v>
      </c>
      <c r="I69" s="8">
        <f t="shared" si="4"/>
        <v>999075</v>
      </c>
      <c r="J69" s="8">
        <v>1638107</v>
      </c>
      <c r="K69" s="9">
        <f t="shared" si="5"/>
        <v>2637182</v>
      </c>
    </row>
    <row r="70" spans="1:11" ht="15.75">
      <c r="A70" s="6" t="s">
        <v>77</v>
      </c>
      <c r="B70" s="6" t="s">
        <v>151</v>
      </c>
      <c r="C70" s="7" t="s">
        <v>79</v>
      </c>
      <c r="D70" s="7" t="s">
        <v>152</v>
      </c>
      <c r="E70" s="8">
        <v>176920</v>
      </c>
      <c r="F70" s="8">
        <v>40672</v>
      </c>
      <c r="G70" s="8">
        <v>0</v>
      </c>
      <c r="H70" s="8">
        <v>19206</v>
      </c>
      <c r="I70" s="8">
        <f t="shared" si="4"/>
        <v>236798</v>
      </c>
      <c r="J70" s="8">
        <v>388260</v>
      </c>
      <c r="K70" s="9">
        <f t="shared" si="5"/>
        <v>625058</v>
      </c>
    </row>
    <row r="71" spans="1:11" ht="15.75">
      <c r="A71" s="6" t="s">
        <v>77</v>
      </c>
      <c r="B71" s="6" t="s">
        <v>153</v>
      </c>
      <c r="C71" s="7" t="s">
        <v>79</v>
      </c>
      <c r="D71" s="7" t="s">
        <v>154</v>
      </c>
      <c r="E71" s="8">
        <v>256621</v>
      </c>
      <c r="F71" s="8">
        <v>58995</v>
      </c>
      <c r="G71" s="8">
        <v>0</v>
      </c>
      <c r="H71" s="8">
        <v>27858</v>
      </c>
      <c r="I71" s="8">
        <f t="shared" si="4"/>
        <v>343474</v>
      </c>
      <c r="J71" s="8">
        <v>563170</v>
      </c>
      <c r="K71" s="9">
        <f t="shared" si="5"/>
        <v>906644</v>
      </c>
    </row>
    <row r="72" spans="1:11" ht="15.75">
      <c r="A72" s="6" t="s">
        <v>77</v>
      </c>
      <c r="B72" s="6" t="s">
        <v>155</v>
      </c>
      <c r="C72" s="7" t="s">
        <v>79</v>
      </c>
      <c r="D72" s="7" t="s">
        <v>156</v>
      </c>
      <c r="E72" s="8">
        <v>233223</v>
      </c>
      <c r="F72" s="8">
        <v>53616</v>
      </c>
      <c r="G72" s="8">
        <v>0</v>
      </c>
      <c r="H72" s="8">
        <v>25318</v>
      </c>
      <c r="I72" s="8">
        <f t="shared" si="4"/>
        <v>312157</v>
      </c>
      <c r="J72" s="8">
        <v>511820</v>
      </c>
      <c r="K72" s="9">
        <f t="shared" si="5"/>
        <v>823977</v>
      </c>
    </row>
    <row r="73" spans="1:11" ht="15.75">
      <c r="A73" s="6" t="s">
        <v>77</v>
      </c>
      <c r="B73" s="6" t="s">
        <v>157</v>
      </c>
      <c r="C73" s="7" t="s">
        <v>79</v>
      </c>
      <c r="D73" s="7" t="s">
        <v>158</v>
      </c>
      <c r="E73" s="8">
        <v>77922</v>
      </c>
      <c r="F73" s="8">
        <v>17914</v>
      </c>
      <c r="G73" s="8">
        <v>0</v>
      </c>
      <c r="H73" s="8">
        <v>8459</v>
      </c>
      <c r="I73" s="8">
        <f t="shared" si="4"/>
        <v>104295</v>
      </c>
      <c r="J73" s="8">
        <v>171005</v>
      </c>
      <c r="K73" s="9">
        <f t="shared" si="5"/>
        <v>275300</v>
      </c>
    </row>
    <row r="74" spans="1:11" ht="15.75">
      <c r="A74" s="6" t="s">
        <v>77</v>
      </c>
      <c r="B74" s="6" t="s">
        <v>159</v>
      </c>
      <c r="C74" s="7" t="s">
        <v>79</v>
      </c>
      <c r="D74" s="7" t="s">
        <v>160</v>
      </c>
      <c r="E74" s="8">
        <v>385868</v>
      </c>
      <c r="F74" s="8">
        <v>88708</v>
      </c>
      <c r="G74" s="8">
        <v>0</v>
      </c>
      <c r="H74" s="8">
        <v>41889</v>
      </c>
      <c r="I74" s="8">
        <f t="shared" si="4"/>
        <v>516465</v>
      </c>
      <c r="J74" s="8">
        <v>846808</v>
      </c>
      <c r="K74" s="9">
        <f t="shared" si="5"/>
        <v>1363273</v>
      </c>
    </row>
    <row r="75" spans="1:11" ht="15.75">
      <c r="A75" s="6" t="s">
        <v>77</v>
      </c>
      <c r="B75" s="6" t="s">
        <v>161</v>
      </c>
      <c r="C75" s="7" t="s">
        <v>79</v>
      </c>
      <c r="D75" s="7" t="s">
        <v>162</v>
      </c>
      <c r="E75" s="8">
        <v>323227</v>
      </c>
      <c r="F75" s="8">
        <v>74307</v>
      </c>
      <c r="G75" s="8">
        <v>0</v>
      </c>
      <c r="H75" s="8">
        <v>35089</v>
      </c>
      <c r="I75" s="8">
        <f t="shared" si="4"/>
        <v>432623</v>
      </c>
      <c r="J75" s="8">
        <v>709339</v>
      </c>
      <c r="K75" s="9">
        <f t="shared" si="5"/>
        <v>1141962</v>
      </c>
    </row>
    <row r="76" spans="1:11" ht="15.75">
      <c r="A76" s="6" t="s">
        <v>77</v>
      </c>
      <c r="B76" s="6" t="s">
        <v>163</v>
      </c>
      <c r="C76" s="7" t="s">
        <v>79</v>
      </c>
      <c r="D76" s="7" t="s">
        <v>164</v>
      </c>
      <c r="E76" s="8">
        <v>343825</v>
      </c>
      <c r="F76" s="8">
        <v>79043</v>
      </c>
      <c r="G76" s="8">
        <v>0</v>
      </c>
      <c r="H76" s="8">
        <v>37325</v>
      </c>
      <c r="I76" s="8">
        <f t="shared" si="4"/>
        <v>460193</v>
      </c>
      <c r="J76" s="8">
        <v>754543</v>
      </c>
      <c r="K76" s="9">
        <f t="shared" si="5"/>
        <v>1214736</v>
      </c>
    </row>
    <row r="77" spans="1:11" ht="15.75">
      <c r="A77" s="6" t="s">
        <v>77</v>
      </c>
      <c r="B77" s="6" t="s">
        <v>165</v>
      </c>
      <c r="C77" s="7" t="s">
        <v>79</v>
      </c>
      <c r="D77" s="7" t="s">
        <v>166</v>
      </c>
      <c r="E77" s="8">
        <v>917050</v>
      </c>
      <c r="F77" s="8">
        <v>210823</v>
      </c>
      <c r="G77" s="8">
        <v>0</v>
      </c>
      <c r="H77" s="8">
        <v>99553</v>
      </c>
      <c r="I77" s="8">
        <f t="shared" si="4"/>
        <v>1227426</v>
      </c>
      <c r="J77" s="8">
        <v>2012517</v>
      </c>
      <c r="K77" s="9">
        <f t="shared" si="5"/>
        <v>3239943</v>
      </c>
    </row>
    <row r="78" spans="1:11" ht="15.75">
      <c r="A78" s="6" t="s">
        <v>77</v>
      </c>
      <c r="B78" s="6" t="s">
        <v>167</v>
      </c>
      <c r="C78" s="7" t="s">
        <v>79</v>
      </c>
      <c r="D78" s="7" t="s">
        <v>168</v>
      </c>
      <c r="E78" s="8">
        <v>122038</v>
      </c>
      <c r="F78" s="8">
        <v>28056</v>
      </c>
      <c r="G78" s="8">
        <v>0</v>
      </c>
      <c r="H78" s="8">
        <v>13248</v>
      </c>
      <c r="I78" s="8">
        <f t="shared" si="4"/>
        <v>163342</v>
      </c>
      <c r="J78" s="8">
        <v>267819</v>
      </c>
      <c r="K78" s="9">
        <f t="shared" si="5"/>
        <v>431161</v>
      </c>
    </row>
    <row r="79" spans="1:11" ht="15.75">
      <c r="A79" s="6" t="s">
        <v>77</v>
      </c>
      <c r="B79" s="6" t="s">
        <v>169</v>
      </c>
      <c r="C79" s="7" t="s">
        <v>79</v>
      </c>
      <c r="D79" s="7" t="s">
        <v>170</v>
      </c>
      <c r="E79" s="8">
        <v>128911</v>
      </c>
      <c r="F79" s="8">
        <v>29636</v>
      </c>
      <c r="G79" s="8">
        <v>0</v>
      </c>
      <c r="H79" s="8">
        <v>13994</v>
      </c>
      <c r="I79" s="8">
        <f t="shared" si="4"/>
        <v>172541</v>
      </c>
      <c r="J79" s="8">
        <v>282902</v>
      </c>
      <c r="K79" s="9">
        <f t="shared" si="5"/>
        <v>455443</v>
      </c>
    </row>
    <row r="80" spans="1:11" ht="15.75">
      <c r="A80" s="6" t="s">
        <v>77</v>
      </c>
      <c r="B80" s="6" t="s">
        <v>171</v>
      </c>
      <c r="C80" s="7" t="s">
        <v>79</v>
      </c>
      <c r="D80" s="7" t="s">
        <v>172</v>
      </c>
      <c r="E80" s="8">
        <v>369896</v>
      </c>
      <c r="F80" s="8">
        <v>85036</v>
      </c>
      <c r="G80" s="8">
        <v>0</v>
      </c>
      <c r="H80" s="8">
        <v>40155</v>
      </c>
      <c r="I80" s="8">
        <f t="shared" si="4"/>
        <v>495087</v>
      </c>
      <c r="J80" s="8">
        <v>811757</v>
      </c>
      <c r="K80" s="9">
        <f t="shared" si="5"/>
        <v>1306844</v>
      </c>
    </row>
    <row r="81" spans="1:11" ht="15.75">
      <c r="A81" s="6" t="s">
        <v>77</v>
      </c>
      <c r="B81" s="6" t="s">
        <v>173</v>
      </c>
      <c r="C81" s="7" t="s">
        <v>79</v>
      </c>
      <c r="D81" s="7" t="s">
        <v>174</v>
      </c>
      <c r="E81" s="8">
        <v>184494</v>
      </c>
      <c r="F81" s="8">
        <v>42414</v>
      </c>
      <c r="G81" s="8">
        <v>0</v>
      </c>
      <c r="H81" s="8">
        <v>20028</v>
      </c>
      <c r="I81" s="8">
        <f t="shared" si="4"/>
        <v>246936</v>
      </c>
      <c r="J81" s="8">
        <v>404883</v>
      </c>
      <c r="K81" s="9">
        <f t="shared" si="5"/>
        <v>651819</v>
      </c>
    </row>
    <row r="82" spans="1:11" ht="15.75">
      <c r="A82" s="6" t="s">
        <v>77</v>
      </c>
      <c r="B82" s="6" t="s">
        <v>175</v>
      </c>
      <c r="C82" s="7" t="s">
        <v>79</v>
      </c>
      <c r="D82" s="7" t="s">
        <v>176</v>
      </c>
      <c r="E82" s="8">
        <v>143673</v>
      </c>
      <c r="F82" s="8">
        <v>33029</v>
      </c>
      <c r="G82" s="8">
        <v>0</v>
      </c>
      <c r="H82" s="8">
        <v>15597</v>
      </c>
      <c r="I82" s="8">
        <f t="shared" si="4"/>
        <v>192299</v>
      </c>
      <c r="J82" s="8">
        <v>315299</v>
      </c>
      <c r="K82" s="9">
        <f t="shared" si="5"/>
        <v>507598</v>
      </c>
    </row>
    <row r="83" spans="1:11" ht="15.75">
      <c r="A83" s="6" t="s">
        <v>77</v>
      </c>
      <c r="B83" s="6" t="s">
        <v>177</v>
      </c>
      <c r="C83" s="7" t="s">
        <v>79</v>
      </c>
      <c r="D83" s="7" t="s">
        <v>178</v>
      </c>
      <c r="E83" s="8">
        <v>325768</v>
      </c>
      <c r="F83" s="8">
        <v>74892</v>
      </c>
      <c r="G83" s="8">
        <v>0</v>
      </c>
      <c r="H83" s="8">
        <v>35365</v>
      </c>
      <c r="I83" s="8">
        <f t="shared" si="4"/>
        <v>436025</v>
      </c>
      <c r="J83" s="8">
        <v>714916</v>
      </c>
      <c r="K83" s="9">
        <f t="shared" si="5"/>
        <v>1150941</v>
      </c>
    </row>
    <row r="84" spans="1:11" ht="15.75">
      <c r="A84" s="6" t="s">
        <v>77</v>
      </c>
      <c r="B84" s="6" t="s">
        <v>179</v>
      </c>
      <c r="C84" s="7" t="s">
        <v>79</v>
      </c>
      <c r="D84" s="7" t="s">
        <v>180</v>
      </c>
      <c r="E84" s="8">
        <v>940026</v>
      </c>
      <c r="F84" s="8">
        <v>216105</v>
      </c>
      <c r="G84" s="8">
        <v>0</v>
      </c>
      <c r="H84" s="8">
        <v>102048</v>
      </c>
      <c r="I84" s="8">
        <f t="shared" si="4"/>
        <v>1258179</v>
      </c>
      <c r="J84" s="8">
        <v>2062940</v>
      </c>
      <c r="K84" s="9">
        <f t="shared" si="5"/>
        <v>3321119</v>
      </c>
    </row>
    <row r="85" spans="1:11" ht="15.75">
      <c r="A85" s="6" t="s">
        <v>77</v>
      </c>
      <c r="B85" s="6" t="s">
        <v>181</v>
      </c>
      <c r="C85" s="7" t="s">
        <v>79</v>
      </c>
      <c r="D85" s="7" t="s">
        <v>182</v>
      </c>
      <c r="E85" s="8">
        <v>341213</v>
      </c>
      <c r="F85" s="8">
        <v>78442</v>
      </c>
      <c r="G85" s="8">
        <v>0</v>
      </c>
      <c r="H85" s="8">
        <v>37042</v>
      </c>
      <c r="I85" s="8">
        <f t="shared" si="4"/>
        <v>456697</v>
      </c>
      <c r="J85" s="8">
        <v>748811</v>
      </c>
      <c r="K85" s="9">
        <f t="shared" si="5"/>
        <v>1205508</v>
      </c>
    </row>
    <row r="86" spans="1:11" ht="15.75">
      <c r="A86" s="6" t="s">
        <v>77</v>
      </c>
      <c r="B86" s="6" t="s">
        <v>183</v>
      </c>
      <c r="C86" s="7" t="s">
        <v>79</v>
      </c>
      <c r="D86" s="7" t="s">
        <v>184</v>
      </c>
      <c r="E86" s="8">
        <v>590713</v>
      </c>
      <c r="F86" s="8">
        <v>135800</v>
      </c>
      <c r="G86" s="8">
        <v>0</v>
      </c>
      <c r="H86" s="8">
        <v>64127</v>
      </c>
      <c r="I86" s="8">
        <f t="shared" si="4"/>
        <v>790640</v>
      </c>
      <c r="J86" s="8">
        <v>1296353</v>
      </c>
      <c r="K86" s="9">
        <f t="shared" si="5"/>
        <v>2086993</v>
      </c>
    </row>
    <row r="87" spans="1:11" ht="15.75">
      <c r="A87" s="6" t="s">
        <v>77</v>
      </c>
      <c r="B87" s="6" t="s">
        <v>185</v>
      </c>
      <c r="C87" s="7" t="s">
        <v>79</v>
      </c>
      <c r="D87" s="7" t="s">
        <v>186</v>
      </c>
      <c r="E87" s="8">
        <v>590253</v>
      </c>
      <c r="F87" s="8">
        <v>135694</v>
      </c>
      <c r="G87" s="8">
        <v>0</v>
      </c>
      <c r="H87" s="8">
        <v>64077</v>
      </c>
      <c r="I87" s="8">
        <f t="shared" si="4"/>
        <v>790024</v>
      </c>
      <c r="J87" s="8">
        <v>1295343</v>
      </c>
      <c r="K87" s="9">
        <f t="shared" si="5"/>
        <v>2085367</v>
      </c>
    </row>
    <row r="88" spans="1:11" ht="15.75">
      <c r="A88" s="6" t="s">
        <v>77</v>
      </c>
      <c r="B88" s="6" t="s">
        <v>187</v>
      </c>
      <c r="C88" s="7" t="s">
        <v>79</v>
      </c>
      <c r="D88" s="7" t="s">
        <v>188</v>
      </c>
      <c r="E88" s="8">
        <v>755318</v>
      </c>
      <c r="F88" s="8">
        <v>173642</v>
      </c>
      <c r="G88" s="8">
        <v>0</v>
      </c>
      <c r="H88" s="8">
        <v>81996</v>
      </c>
      <c r="I88" s="8">
        <f t="shared" si="4"/>
        <v>1010956</v>
      </c>
      <c r="J88" s="8">
        <v>1657587</v>
      </c>
      <c r="K88" s="9">
        <f t="shared" si="5"/>
        <v>2668543</v>
      </c>
    </row>
    <row r="89" spans="1:11" ht="15.75">
      <c r="A89" s="6" t="s">
        <v>77</v>
      </c>
      <c r="B89" s="6" t="s">
        <v>189</v>
      </c>
      <c r="C89" s="7" t="s">
        <v>79</v>
      </c>
      <c r="D89" s="7" t="s">
        <v>190</v>
      </c>
      <c r="E89" s="8">
        <v>489885</v>
      </c>
      <c r="F89" s="8">
        <v>112621</v>
      </c>
      <c r="G89" s="8">
        <v>0</v>
      </c>
      <c r="H89" s="8">
        <v>53181</v>
      </c>
      <c r="I89" s="8">
        <f t="shared" si="4"/>
        <v>655687</v>
      </c>
      <c r="J89" s="8">
        <v>1075079</v>
      </c>
      <c r="K89" s="9">
        <f t="shared" si="5"/>
        <v>1730766</v>
      </c>
    </row>
    <row r="90" spans="1:11" ht="15.75">
      <c r="A90" s="6" t="s">
        <v>77</v>
      </c>
      <c r="B90" s="6" t="s">
        <v>191</v>
      </c>
      <c r="C90" s="7" t="s">
        <v>79</v>
      </c>
      <c r="D90" s="7" t="s">
        <v>192</v>
      </c>
      <c r="E90" s="8">
        <v>513529</v>
      </c>
      <c r="F90" s="8">
        <v>118056</v>
      </c>
      <c r="G90" s="8">
        <v>0</v>
      </c>
      <c r="H90" s="8">
        <v>55748</v>
      </c>
      <c r="I90" s="8">
        <f t="shared" si="4"/>
        <v>687333</v>
      </c>
      <c r="J90" s="8">
        <v>1126969</v>
      </c>
      <c r="K90" s="9">
        <f t="shared" si="5"/>
        <v>1814302</v>
      </c>
    </row>
    <row r="91" spans="1:11" ht="15.75">
      <c r="A91" s="6" t="s">
        <v>77</v>
      </c>
      <c r="B91" s="6" t="s">
        <v>193</v>
      </c>
      <c r="C91" s="7" t="s">
        <v>79</v>
      </c>
      <c r="D91" s="7" t="s">
        <v>194</v>
      </c>
      <c r="E91" s="8">
        <v>1366148</v>
      </c>
      <c r="F91" s="8">
        <v>314067</v>
      </c>
      <c r="G91" s="8">
        <v>0</v>
      </c>
      <c r="H91" s="8">
        <v>148307</v>
      </c>
      <c r="I91" s="8">
        <f t="shared" si="4"/>
        <v>1828522</v>
      </c>
      <c r="J91" s="8">
        <v>2998088</v>
      </c>
      <c r="K91" s="9">
        <f t="shared" si="5"/>
        <v>4826610</v>
      </c>
    </row>
    <row r="92" spans="1:11" ht="15.75">
      <c r="A92" s="6" t="s">
        <v>77</v>
      </c>
      <c r="B92" s="6" t="s">
        <v>195</v>
      </c>
      <c r="C92" s="7" t="s">
        <v>79</v>
      </c>
      <c r="D92" s="7" t="s">
        <v>196</v>
      </c>
      <c r="E92" s="8">
        <v>433261</v>
      </c>
      <c r="F92" s="8">
        <v>99603</v>
      </c>
      <c r="G92" s="8">
        <v>0</v>
      </c>
      <c r="H92" s="8">
        <v>47034</v>
      </c>
      <c r="I92" s="8">
        <f t="shared" si="4"/>
        <v>579898</v>
      </c>
      <c r="J92" s="8">
        <v>950815</v>
      </c>
      <c r="K92" s="9">
        <f t="shared" si="5"/>
        <v>1530713</v>
      </c>
    </row>
    <row r="93" spans="1:11" ht="15.75">
      <c r="A93" s="6" t="s">
        <v>77</v>
      </c>
      <c r="B93" s="6" t="s">
        <v>197</v>
      </c>
      <c r="C93" s="7" t="s">
        <v>79</v>
      </c>
      <c r="D93" s="7" t="s">
        <v>198</v>
      </c>
      <c r="E93" s="8">
        <v>226458</v>
      </c>
      <c r="F93" s="8">
        <v>52061</v>
      </c>
      <c r="G93" s="8">
        <v>0</v>
      </c>
      <c r="H93" s="8">
        <v>24584</v>
      </c>
      <c r="I93" s="8">
        <f t="shared" si="4"/>
        <v>303103</v>
      </c>
      <c r="J93" s="8">
        <v>496975</v>
      </c>
      <c r="K93" s="9">
        <f t="shared" si="5"/>
        <v>800078</v>
      </c>
    </row>
    <row r="94" spans="1:11" ht="15.75">
      <c r="A94" s="6" t="s">
        <v>77</v>
      </c>
      <c r="B94" s="6" t="s">
        <v>199</v>
      </c>
      <c r="C94" s="7" t="s">
        <v>79</v>
      </c>
      <c r="D94" s="7" t="s">
        <v>200</v>
      </c>
      <c r="E94" s="8">
        <v>302938</v>
      </c>
      <c r="F94" s="8">
        <v>69643</v>
      </c>
      <c r="G94" s="8">
        <v>0</v>
      </c>
      <c r="H94" s="8">
        <v>32886</v>
      </c>
      <c r="I94" s="8">
        <f t="shared" si="4"/>
        <v>405467</v>
      </c>
      <c r="J94" s="8">
        <v>664814</v>
      </c>
      <c r="K94" s="9">
        <f t="shared" si="5"/>
        <v>1070281</v>
      </c>
    </row>
    <row r="95" spans="1:11" ht="15.75">
      <c r="A95" s="6" t="s">
        <v>77</v>
      </c>
      <c r="B95" s="6" t="s">
        <v>201</v>
      </c>
      <c r="C95" s="7" t="s">
        <v>79</v>
      </c>
      <c r="D95" s="7" t="s">
        <v>202</v>
      </c>
      <c r="E95" s="8">
        <v>105495</v>
      </c>
      <c r="F95" s="8">
        <v>24252</v>
      </c>
      <c r="G95" s="8">
        <v>0</v>
      </c>
      <c r="H95" s="8">
        <v>11452</v>
      </c>
      <c r="I95" s="8">
        <f t="shared" si="4"/>
        <v>141199</v>
      </c>
      <c r="J95" s="8">
        <v>231515</v>
      </c>
      <c r="K95" s="9">
        <f t="shared" si="5"/>
        <v>372714</v>
      </c>
    </row>
    <row r="96" spans="1:11" ht="15.75">
      <c r="A96" s="6" t="s">
        <v>77</v>
      </c>
      <c r="B96" s="6" t="s">
        <v>203</v>
      </c>
      <c r="C96" s="7" t="s">
        <v>79</v>
      </c>
      <c r="D96" s="7" t="s">
        <v>204</v>
      </c>
      <c r="E96" s="8">
        <v>569</v>
      </c>
      <c r="F96" s="8">
        <v>131</v>
      </c>
      <c r="G96" s="8">
        <v>0</v>
      </c>
      <c r="H96" s="8">
        <v>62</v>
      </c>
      <c r="I96" s="8">
        <f t="shared" si="4"/>
        <v>762</v>
      </c>
      <c r="J96" s="8">
        <v>1248</v>
      </c>
      <c r="K96" s="9">
        <f t="shared" si="5"/>
        <v>2010</v>
      </c>
    </row>
    <row r="97" spans="1:11" ht="15.75">
      <c r="A97" s="6" t="s">
        <v>77</v>
      </c>
      <c r="B97" s="6" t="s">
        <v>205</v>
      </c>
      <c r="C97" s="7" t="s">
        <v>79</v>
      </c>
      <c r="D97" s="7" t="s">
        <v>206</v>
      </c>
      <c r="E97" s="8">
        <v>576355</v>
      </c>
      <c r="F97" s="8">
        <v>132499</v>
      </c>
      <c r="G97" s="8">
        <v>0</v>
      </c>
      <c r="H97" s="8">
        <v>62568</v>
      </c>
      <c r="I97" s="8">
        <f t="shared" si="4"/>
        <v>771422</v>
      </c>
      <c r="J97" s="8">
        <v>1264843</v>
      </c>
      <c r="K97" s="9">
        <f t="shared" si="5"/>
        <v>2036265</v>
      </c>
    </row>
    <row r="98" spans="1:11" ht="15.75">
      <c r="A98" s="6" t="s">
        <v>77</v>
      </c>
      <c r="B98" s="6" t="s">
        <v>207</v>
      </c>
      <c r="C98" s="7" t="s">
        <v>79</v>
      </c>
      <c r="D98" s="7" t="s">
        <v>208</v>
      </c>
      <c r="E98" s="8">
        <v>398612</v>
      </c>
      <c r="F98" s="8">
        <v>91638</v>
      </c>
      <c r="G98" s="8">
        <v>0</v>
      </c>
      <c r="H98" s="8">
        <v>43273</v>
      </c>
      <c r="I98" s="8">
        <f aca="true" t="shared" si="6" ref="I98:I110">E98+F98+G98+H98</f>
        <v>533523</v>
      </c>
      <c r="J98" s="8">
        <v>874777</v>
      </c>
      <c r="K98" s="9">
        <f aca="true" t="shared" si="7" ref="K98:K110">I98+J98</f>
        <v>1408300</v>
      </c>
    </row>
    <row r="99" spans="1:11" ht="15.75">
      <c r="A99" s="6" t="s">
        <v>77</v>
      </c>
      <c r="B99" s="6" t="s">
        <v>209</v>
      </c>
      <c r="C99" s="7" t="s">
        <v>79</v>
      </c>
      <c r="D99" s="7" t="s">
        <v>210</v>
      </c>
      <c r="E99" s="8">
        <v>81772</v>
      </c>
      <c r="F99" s="8">
        <v>18799</v>
      </c>
      <c r="G99" s="8">
        <v>0</v>
      </c>
      <c r="H99" s="8">
        <v>8877</v>
      </c>
      <c r="I99" s="8">
        <f t="shared" si="6"/>
        <v>109448</v>
      </c>
      <c r="J99" s="8">
        <v>179453</v>
      </c>
      <c r="K99" s="9">
        <f t="shared" si="7"/>
        <v>288901</v>
      </c>
    </row>
    <row r="100" spans="1:11" ht="15.75">
      <c r="A100" s="6" t="s">
        <v>77</v>
      </c>
      <c r="B100" s="6" t="s">
        <v>211</v>
      </c>
      <c r="C100" s="7" t="s">
        <v>79</v>
      </c>
      <c r="D100" s="7" t="s">
        <v>212</v>
      </c>
      <c r="E100" s="8">
        <v>266584</v>
      </c>
      <c r="F100" s="8">
        <v>61285</v>
      </c>
      <c r="G100" s="8">
        <v>0</v>
      </c>
      <c r="H100" s="8">
        <v>28940</v>
      </c>
      <c r="I100" s="8">
        <f t="shared" si="6"/>
        <v>356809</v>
      </c>
      <c r="J100" s="8">
        <v>585033</v>
      </c>
      <c r="K100" s="9">
        <f t="shared" si="7"/>
        <v>941842</v>
      </c>
    </row>
    <row r="101" spans="1:11" ht="15.75">
      <c r="A101" s="6" t="s">
        <v>77</v>
      </c>
      <c r="B101" s="6" t="s">
        <v>213</v>
      </c>
      <c r="C101" s="7" t="s">
        <v>79</v>
      </c>
      <c r="D101" s="7" t="s">
        <v>214</v>
      </c>
      <c r="E101" s="8">
        <v>59354</v>
      </c>
      <c r="F101" s="8">
        <v>13645</v>
      </c>
      <c r="G101" s="8">
        <v>0</v>
      </c>
      <c r="H101" s="8">
        <v>6443</v>
      </c>
      <c r="I101" s="8">
        <f t="shared" si="6"/>
        <v>79442</v>
      </c>
      <c r="J101" s="8">
        <v>130255</v>
      </c>
      <c r="K101" s="9">
        <f t="shared" si="7"/>
        <v>209697</v>
      </c>
    </row>
    <row r="102" spans="1:11" ht="15.75">
      <c r="A102" s="6" t="s">
        <v>77</v>
      </c>
      <c r="B102" s="6" t="s">
        <v>215</v>
      </c>
      <c r="C102" s="7" t="s">
        <v>79</v>
      </c>
      <c r="D102" s="7" t="s">
        <v>216</v>
      </c>
      <c r="E102" s="8">
        <v>1140948</v>
      </c>
      <c r="F102" s="8">
        <v>262295</v>
      </c>
      <c r="G102" s="8">
        <v>0</v>
      </c>
      <c r="H102" s="8">
        <v>123859</v>
      </c>
      <c r="I102" s="8">
        <f t="shared" si="6"/>
        <v>1527102</v>
      </c>
      <c r="J102" s="8">
        <v>2503873</v>
      </c>
      <c r="K102" s="9">
        <f t="shared" si="7"/>
        <v>4030975</v>
      </c>
    </row>
    <row r="103" spans="1:11" ht="15.75">
      <c r="A103" s="6" t="s">
        <v>77</v>
      </c>
      <c r="B103" s="6" t="s">
        <v>217</v>
      </c>
      <c r="C103" s="7" t="s">
        <v>79</v>
      </c>
      <c r="D103" s="7" t="s">
        <v>218</v>
      </c>
      <c r="E103" s="8">
        <v>872640</v>
      </c>
      <c r="F103" s="8">
        <v>200613</v>
      </c>
      <c r="G103" s="8">
        <v>0</v>
      </c>
      <c r="H103" s="8">
        <v>94732</v>
      </c>
      <c r="I103" s="8">
        <f t="shared" si="6"/>
        <v>1167985</v>
      </c>
      <c r="J103" s="8">
        <v>1915056</v>
      </c>
      <c r="K103" s="9">
        <f t="shared" si="7"/>
        <v>3083041</v>
      </c>
    </row>
    <row r="104" spans="1:11" ht="15.75">
      <c r="A104" s="6" t="s">
        <v>77</v>
      </c>
      <c r="B104" s="6" t="s">
        <v>219</v>
      </c>
      <c r="C104" s="7" t="s">
        <v>79</v>
      </c>
      <c r="D104" s="7" t="s">
        <v>220</v>
      </c>
      <c r="E104" s="8">
        <v>285997</v>
      </c>
      <c r="F104" s="8">
        <v>65748</v>
      </c>
      <c r="G104" s="8">
        <v>0</v>
      </c>
      <c r="H104" s="8">
        <v>31047</v>
      </c>
      <c r="I104" s="8">
        <f t="shared" si="6"/>
        <v>382792</v>
      </c>
      <c r="J104" s="8">
        <v>627635</v>
      </c>
      <c r="K104" s="9">
        <f t="shared" si="7"/>
        <v>1010427</v>
      </c>
    </row>
    <row r="105" spans="1:11" ht="15.75">
      <c r="A105" s="6" t="s">
        <v>77</v>
      </c>
      <c r="B105" s="6" t="s">
        <v>221</v>
      </c>
      <c r="C105" s="7" t="s">
        <v>79</v>
      </c>
      <c r="D105" s="7" t="s">
        <v>222</v>
      </c>
      <c r="E105" s="8">
        <v>382284</v>
      </c>
      <c r="F105" s="8">
        <v>87884</v>
      </c>
      <c r="G105" s="8">
        <v>0</v>
      </c>
      <c r="H105" s="8">
        <v>41500</v>
      </c>
      <c r="I105" s="8">
        <f t="shared" si="6"/>
        <v>511668</v>
      </c>
      <c r="J105" s="8">
        <v>838944</v>
      </c>
      <c r="K105" s="9">
        <f t="shared" si="7"/>
        <v>1350612</v>
      </c>
    </row>
    <row r="106" spans="1:11" ht="15.75">
      <c r="A106" s="6" t="s">
        <v>77</v>
      </c>
      <c r="B106" s="6" t="s">
        <v>223</v>
      </c>
      <c r="C106" s="7" t="s">
        <v>79</v>
      </c>
      <c r="D106" s="7" t="s">
        <v>224</v>
      </c>
      <c r="E106" s="8">
        <v>236626</v>
      </c>
      <c r="F106" s="8">
        <v>54398</v>
      </c>
      <c r="G106" s="8">
        <v>0</v>
      </c>
      <c r="H106" s="8">
        <v>25688</v>
      </c>
      <c r="I106" s="8">
        <f t="shared" si="6"/>
        <v>316712</v>
      </c>
      <c r="J106" s="8">
        <v>519288</v>
      </c>
      <c r="K106" s="9">
        <f t="shared" si="7"/>
        <v>836000</v>
      </c>
    </row>
    <row r="107" spans="1:11" ht="15.75">
      <c r="A107" s="6" t="s">
        <v>77</v>
      </c>
      <c r="B107" s="6" t="s">
        <v>225</v>
      </c>
      <c r="C107" s="7" t="s">
        <v>79</v>
      </c>
      <c r="D107" s="7" t="s">
        <v>226</v>
      </c>
      <c r="E107" s="8">
        <v>634776</v>
      </c>
      <c r="F107" s="8">
        <v>145930</v>
      </c>
      <c r="G107" s="8">
        <v>0</v>
      </c>
      <c r="H107" s="8">
        <v>68910</v>
      </c>
      <c r="I107" s="8">
        <f t="shared" si="6"/>
        <v>849616</v>
      </c>
      <c r="J107" s="8">
        <v>1393052</v>
      </c>
      <c r="K107" s="9">
        <f t="shared" si="7"/>
        <v>2242668</v>
      </c>
    </row>
    <row r="108" spans="1:11" ht="15.75">
      <c r="A108" s="6" t="s">
        <v>77</v>
      </c>
      <c r="B108" s="6" t="s">
        <v>227</v>
      </c>
      <c r="C108" s="7" t="s">
        <v>79</v>
      </c>
      <c r="D108" s="7" t="s">
        <v>228</v>
      </c>
      <c r="E108" s="8">
        <v>206250</v>
      </c>
      <c r="F108" s="8">
        <v>47415</v>
      </c>
      <c r="G108" s="8">
        <v>0</v>
      </c>
      <c r="H108" s="8">
        <v>22390</v>
      </c>
      <c r="I108" s="8">
        <f t="shared" si="6"/>
        <v>276055</v>
      </c>
      <c r="J108" s="8">
        <v>452628</v>
      </c>
      <c r="K108" s="9">
        <f t="shared" si="7"/>
        <v>728683</v>
      </c>
    </row>
    <row r="109" spans="1:11" ht="15.75">
      <c r="A109" s="6" t="s">
        <v>77</v>
      </c>
      <c r="B109" s="6" t="s">
        <v>229</v>
      </c>
      <c r="C109" s="7" t="s">
        <v>79</v>
      </c>
      <c r="D109" s="7" t="s">
        <v>230</v>
      </c>
      <c r="E109" s="8">
        <v>188316</v>
      </c>
      <c r="F109" s="8">
        <v>43292</v>
      </c>
      <c r="G109" s="8">
        <v>0</v>
      </c>
      <c r="H109" s="8">
        <v>20443</v>
      </c>
      <c r="I109" s="8">
        <f t="shared" si="6"/>
        <v>252051</v>
      </c>
      <c r="J109" s="8">
        <v>413271</v>
      </c>
      <c r="K109" s="9">
        <f t="shared" si="7"/>
        <v>665322</v>
      </c>
    </row>
    <row r="110" spans="1:11" ht="15.75">
      <c r="A110" s="6" t="s">
        <v>77</v>
      </c>
      <c r="B110" s="6" t="s">
        <v>231</v>
      </c>
      <c r="C110" s="7" t="s">
        <v>79</v>
      </c>
      <c r="D110" s="7" t="s">
        <v>232</v>
      </c>
      <c r="E110" s="8">
        <v>555154</v>
      </c>
      <c r="F110" s="8">
        <v>127625</v>
      </c>
      <c r="G110" s="8">
        <v>0</v>
      </c>
      <c r="H110" s="8">
        <v>60267</v>
      </c>
      <c r="I110" s="8">
        <f t="shared" si="6"/>
        <v>743046</v>
      </c>
      <c r="J110" s="8">
        <v>1218315</v>
      </c>
      <c r="K110" s="9">
        <f t="shared" si="7"/>
        <v>1961361</v>
      </c>
    </row>
    <row r="111" spans="1:11" ht="47.25" customHeight="1">
      <c r="A111" s="18" t="s">
        <v>233</v>
      </c>
      <c r="B111" s="19"/>
      <c r="C111" s="19"/>
      <c r="D111" s="19"/>
      <c r="E111" s="19"/>
      <c r="F111" s="19"/>
      <c r="G111" s="19"/>
      <c r="H111" s="19"/>
      <c r="I111" s="19"/>
      <c r="J111" s="19"/>
      <c r="K111" s="19"/>
    </row>
    <row r="112" spans="1:11" ht="15.75">
      <c r="A112" s="6" t="s">
        <v>234</v>
      </c>
      <c r="B112" s="6" t="s">
        <v>235</v>
      </c>
      <c r="C112" s="7" t="s">
        <v>236</v>
      </c>
      <c r="D112" s="7" t="s">
        <v>237</v>
      </c>
      <c r="E112" s="8">
        <v>31198</v>
      </c>
      <c r="F112" s="8">
        <v>7172</v>
      </c>
      <c r="G112" s="8">
        <v>0</v>
      </c>
      <c r="H112" s="8">
        <v>3387</v>
      </c>
      <c r="I112" s="8">
        <f aca="true" t="shared" si="8" ref="I112:I147">E112+F112+G112+H112</f>
        <v>41757</v>
      </c>
      <c r="J112" s="8">
        <v>68466</v>
      </c>
      <c r="K112" s="9">
        <f aca="true" t="shared" si="9" ref="K112:K147">I112+J112</f>
        <v>110223</v>
      </c>
    </row>
    <row r="113" spans="1:11" ht="15.75">
      <c r="A113" s="6" t="s">
        <v>234</v>
      </c>
      <c r="B113" s="6" t="s">
        <v>238</v>
      </c>
      <c r="C113" s="7" t="s">
        <v>236</v>
      </c>
      <c r="D113" s="7" t="s">
        <v>239</v>
      </c>
      <c r="E113" s="8">
        <v>58043</v>
      </c>
      <c r="F113" s="8">
        <v>13344</v>
      </c>
      <c r="G113" s="8">
        <v>0</v>
      </c>
      <c r="H113" s="8">
        <v>6301</v>
      </c>
      <c r="I113" s="8">
        <f t="shared" si="8"/>
        <v>77688</v>
      </c>
      <c r="J113" s="8">
        <v>127379</v>
      </c>
      <c r="K113" s="9">
        <f t="shared" si="9"/>
        <v>205067</v>
      </c>
    </row>
    <row r="114" spans="1:11" ht="15.75">
      <c r="A114" s="6" t="s">
        <v>234</v>
      </c>
      <c r="B114" s="6" t="s">
        <v>240</v>
      </c>
      <c r="C114" s="7" t="s">
        <v>236</v>
      </c>
      <c r="D114" s="7" t="s">
        <v>241</v>
      </c>
      <c r="E114" s="8">
        <v>469988</v>
      </c>
      <c r="F114" s="8">
        <v>108047</v>
      </c>
      <c r="G114" s="8">
        <v>0</v>
      </c>
      <c r="H114" s="8">
        <v>51021</v>
      </c>
      <c r="I114" s="8">
        <f t="shared" si="8"/>
        <v>629056</v>
      </c>
      <c r="J114" s="8">
        <v>1031415</v>
      </c>
      <c r="K114" s="9">
        <f t="shared" si="9"/>
        <v>1660471</v>
      </c>
    </row>
    <row r="115" spans="1:11" ht="15.75">
      <c r="A115" s="6" t="s">
        <v>234</v>
      </c>
      <c r="B115" s="6" t="s">
        <v>242</v>
      </c>
      <c r="C115" s="7" t="s">
        <v>236</v>
      </c>
      <c r="D115" s="7" t="s">
        <v>243</v>
      </c>
      <c r="E115" s="8">
        <v>495605</v>
      </c>
      <c r="F115" s="8">
        <v>113936</v>
      </c>
      <c r="G115" s="8">
        <v>0</v>
      </c>
      <c r="H115" s="8">
        <v>53802</v>
      </c>
      <c r="I115" s="8">
        <f t="shared" si="8"/>
        <v>663343</v>
      </c>
      <c r="J115" s="8">
        <v>1087631</v>
      </c>
      <c r="K115" s="9">
        <f t="shared" si="9"/>
        <v>1750974</v>
      </c>
    </row>
    <row r="116" spans="1:11" ht="15.75">
      <c r="A116" s="6" t="s">
        <v>234</v>
      </c>
      <c r="B116" s="6" t="s">
        <v>244</v>
      </c>
      <c r="C116" s="7" t="s">
        <v>236</v>
      </c>
      <c r="D116" s="7" t="s">
        <v>245</v>
      </c>
      <c r="E116" s="8">
        <v>626886</v>
      </c>
      <c r="F116" s="8">
        <v>144116</v>
      </c>
      <c r="G116" s="8">
        <v>0</v>
      </c>
      <c r="H116" s="8">
        <v>68054</v>
      </c>
      <c r="I116" s="8">
        <f t="shared" si="8"/>
        <v>839056</v>
      </c>
      <c r="J116" s="8">
        <v>1375735</v>
      </c>
      <c r="K116" s="9">
        <f t="shared" si="9"/>
        <v>2214791</v>
      </c>
    </row>
    <row r="117" spans="1:11" ht="15.75">
      <c r="A117" s="6" t="s">
        <v>234</v>
      </c>
      <c r="B117" s="6" t="s">
        <v>246</v>
      </c>
      <c r="C117" s="7" t="s">
        <v>236</v>
      </c>
      <c r="D117" s="7" t="s">
        <v>247</v>
      </c>
      <c r="E117" s="8">
        <v>448070</v>
      </c>
      <c r="F117" s="8">
        <v>103008</v>
      </c>
      <c r="G117" s="8">
        <v>0</v>
      </c>
      <c r="H117" s="8">
        <v>48642</v>
      </c>
      <c r="I117" s="8">
        <f t="shared" si="8"/>
        <v>599720</v>
      </c>
      <c r="J117" s="8">
        <v>983314</v>
      </c>
      <c r="K117" s="9">
        <f t="shared" si="9"/>
        <v>1583034</v>
      </c>
    </row>
    <row r="118" spans="1:11" ht="15.75">
      <c r="A118" s="6" t="s">
        <v>234</v>
      </c>
      <c r="B118" s="6" t="s">
        <v>248</v>
      </c>
      <c r="C118" s="7" t="s">
        <v>236</v>
      </c>
      <c r="D118" s="7" t="s">
        <v>249</v>
      </c>
      <c r="E118" s="8">
        <v>780197</v>
      </c>
      <c r="F118" s="8">
        <v>179361</v>
      </c>
      <c r="G118" s="8">
        <v>0</v>
      </c>
      <c r="H118" s="8">
        <v>84697</v>
      </c>
      <c r="I118" s="8">
        <f t="shared" si="8"/>
        <v>1044255</v>
      </c>
      <c r="J118" s="8">
        <v>1712186</v>
      </c>
      <c r="K118" s="9">
        <f t="shared" si="9"/>
        <v>2756441</v>
      </c>
    </row>
    <row r="119" spans="1:11" ht="15.75">
      <c r="A119" s="6" t="s">
        <v>234</v>
      </c>
      <c r="B119" s="6" t="s">
        <v>250</v>
      </c>
      <c r="C119" s="7" t="s">
        <v>236</v>
      </c>
      <c r="D119" s="7" t="s">
        <v>251</v>
      </c>
      <c r="E119" s="8">
        <v>107229</v>
      </c>
      <c r="F119" s="8">
        <v>24651</v>
      </c>
      <c r="G119" s="8">
        <v>0</v>
      </c>
      <c r="H119" s="8">
        <v>11641</v>
      </c>
      <c r="I119" s="8">
        <f t="shared" si="8"/>
        <v>143521</v>
      </c>
      <c r="J119" s="8">
        <v>235320</v>
      </c>
      <c r="K119" s="9">
        <f t="shared" si="9"/>
        <v>378841</v>
      </c>
    </row>
    <row r="120" spans="1:11" ht="15.75">
      <c r="A120" s="6" t="s">
        <v>234</v>
      </c>
      <c r="B120" s="6" t="s">
        <v>252</v>
      </c>
      <c r="C120" s="7" t="s">
        <v>236</v>
      </c>
      <c r="D120" s="7" t="s">
        <v>253</v>
      </c>
      <c r="E120" s="8">
        <v>518042</v>
      </c>
      <c r="F120" s="8">
        <v>119094</v>
      </c>
      <c r="G120" s="8">
        <v>0</v>
      </c>
      <c r="H120" s="8">
        <v>56238</v>
      </c>
      <c r="I120" s="8">
        <f t="shared" si="8"/>
        <v>693374</v>
      </c>
      <c r="J120" s="8">
        <v>1136872</v>
      </c>
      <c r="K120" s="9">
        <f t="shared" si="9"/>
        <v>1830246</v>
      </c>
    </row>
    <row r="121" spans="1:11" ht="15.75">
      <c r="A121" s="6" t="s">
        <v>234</v>
      </c>
      <c r="B121" s="6" t="s">
        <v>254</v>
      </c>
      <c r="C121" s="7" t="s">
        <v>236</v>
      </c>
      <c r="D121" s="7" t="s">
        <v>255</v>
      </c>
      <c r="E121" s="8">
        <v>80717</v>
      </c>
      <c r="F121" s="8">
        <v>18556</v>
      </c>
      <c r="G121" s="8">
        <v>0</v>
      </c>
      <c r="H121" s="8">
        <v>8763</v>
      </c>
      <c r="I121" s="8">
        <f t="shared" si="8"/>
        <v>108036</v>
      </c>
      <c r="J121" s="8">
        <v>177138</v>
      </c>
      <c r="K121" s="9">
        <f t="shared" si="9"/>
        <v>285174</v>
      </c>
    </row>
    <row r="122" spans="1:11" ht="15.75">
      <c r="A122" s="6" t="s">
        <v>234</v>
      </c>
      <c r="B122" s="6" t="s">
        <v>256</v>
      </c>
      <c r="C122" s="7" t="s">
        <v>236</v>
      </c>
      <c r="D122" s="7" t="s">
        <v>257</v>
      </c>
      <c r="E122" s="8">
        <v>518001</v>
      </c>
      <c r="F122" s="8">
        <v>119084</v>
      </c>
      <c r="G122" s="8">
        <v>0</v>
      </c>
      <c r="H122" s="8">
        <v>56233</v>
      </c>
      <c r="I122" s="8">
        <f t="shared" si="8"/>
        <v>693318</v>
      </c>
      <c r="J122" s="8">
        <v>1136781</v>
      </c>
      <c r="K122" s="9">
        <f t="shared" si="9"/>
        <v>1830099</v>
      </c>
    </row>
    <row r="123" spans="1:11" ht="15.75">
      <c r="A123" s="6" t="s">
        <v>234</v>
      </c>
      <c r="B123" s="6" t="s">
        <v>258</v>
      </c>
      <c r="C123" s="7" t="s">
        <v>236</v>
      </c>
      <c r="D123" s="7" t="s">
        <v>259</v>
      </c>
      <c r="E123" s="8">
        <v>141181</v>
      </c>
      <c r="F123" s="8">
        <v>32456</v>
      </c>
      <c r="G123" s="8">
        <v>0</v>
      </c>
      <c r="H123" s="8">
        <v>15326</v>
      </c>
      <c r="I123" s="8">
        <f t="shared" si="8"/>
        <v>188963</v>
      </c>
      <c r="J123" s="8">
        <v>309829</v>
      </c>
      <c r="K123" s="9">
        <f t="shared" si="9"/>
        <v>498792</v>
      </c>
    </row>
    <row r="124" spans="1:11" ht="15.75">
      <c r="A124" s="6" t="s">
        <v>234</v>
      </c>
      <c r="B124" s="6" t="s">
        <v>260</v>
      </c>
      <c r="C124" s="7" t="s">
        <v>236</v>
      </c>
      <c r="D124" s="7" t="s">
        <v>261</v>
      </c>
      <c r="E124" s="8">
        <v>171080</v>
      </c>
      <c r="F124" s="8">
        <v>39330</v>
      </c>
      <c r="G124" s="8">
        <v>0</v>
      </c>
      <c r="H124" s="8">
        <v>18572</v>
      </c>
      <c r="I124" s="8">
        <f t="shared" si="8"/>
        <v>228982</v>
      </c>
      <c r="J124" s="8">
        <v>375444</v>
      </c>
      <c r="K124" s="9">
        <f t="shared" si="9"/>
        <v>604426</v>
      </c>
    </row>
    <row r="125" spans="1:11" ht="15.75">
      <c r="A125" s="6" t="s">
        <v>234</v>
      </c>
      <c r="B125" s="6" t="s">
        <v>262</v>
      </c>
      <c r="C125" s="7" t="s">
        <v>236</v>
      </c>
      <c r="D125" s="7" t="s">
        <v>263</v>
      </c>
      <c r="E125" s="8">
        <v>997594</v>
      </c>
      <c r="F125" s="8">
        <v>229339</v>
      </c>
      <c r="G125" s="8">
        <v>0</v>
      </c>
      <c r="H125" s="8">
        <v>108297</v>
      </c>
      <c r="I125" s="8">
        <f t="shared" si="8"/>
        <v>1335230</v>
      </c>
      <c r="J125" s="8">
        <v>2189276</v>
      </c>
      <c r="K125" s="9">
        <f t="shared" si="9"/>
        <v>3524506</v>
      </c>
    </row>
    <row r="126" spans="1:11" ht="15.75">
      <c r="A126" s="6" t="s">
        <v>234</v>
      </c>
      <c r="B126" s="6" t="s">
        <v>264</v>
      </c>
      <c r="C126" s="7" t="s">
        <v>236</v>
      </c>
      <c r="D126" s="7" t="s">
        <v>265</v>
      </c>
      <c r="E126" s="8">
        <v>320398</v>
      </c>
      <c r="F126" s="8">
        <v>73657</v>
      </c>
      <c r="G126" s="8">
        <v>0</v>
      </c>
      <c r="H126" s="8">
        <v>34782</v>
      </c>
      <c r="I126" s="8">
        <f t="shared" si="8"/>
        <v>428837</v>
      </c>
      <c r="J126" s="8">
        <v>703130</v>
      </c>
      <c r="K126" s="9">
        <f t="shared" si="9"/>
        <v>1131967</v>
      </c>
    </row>
    <row r="127" spans="1:11" ht="15.75">
      <c r="A127" s="6" t="s">
        <v>234</v>
      </c>
      <c r="B127" s="6" t="s">
        <v>266</v>
      </c>
      <c r="C127" s="7" t="s">
        <v>236</v>
      </c>
      <c r="D127" s="7" t="s">
        <v>267</v>
      </c>
      <c r="E127" s="8">
        <v>121173</v>
      </c>
      <c r="F127" s="8">
        <v>27857</v>
      </c>
      <c r="G127" s="8">
        <v>0</v>
      </c>
      <c r="H127" s="8">
        <v>13154</v>
      </c>
      <c r="I127" s="8">
        <f t="shared" si="8"/>
        <v>162184</v>
      </c>
      <c r="J127" s="8">
        <v>265922</v>
      </c>
      <c r="K127" s="9">
        <f t="shared" si="9"/>
        <v>428106</v>
      </c>
    </row>
    <row r="128" spans="1:11" ht="15.75">
      <c r="A128" s="6" t="s">
        <v>234</v>
      </c>
      <c r="B128" s="6" t="s">
        <v>268</v>
      </c>
      <c r="C128" s="7" t="s">
        <v>236</v>
      </c>
      <c r="D128" s="7" t="s">
        <v>269</v>
      </c>
      <c r="E128" s="8">
        <v>1788042</v>
      </c>
      <c r="F128" s="8">
        <v>411057</v>
      </c>
      <c r="G128" s="8">
        <v>0</v>
      </c>
      <c r="H128" s="8">
        <v>194107</v>
      </c>
      <c r="I128" s="8">
        <f t="shared" si="8"/>
        <v>2393206</v>
      </c>
      <c r="J128" s="8">
        <v>3923956</v>
      </c>
      <c r="K128" s="9">
        <f t="shared" si="9"/>
        <v>6317162</v>
      </c>
    </row>
    <row r="129" spans="1:11" ht="15.75">
      <c r="A129" s="6" t="s">
        <v>234</v>
      </c>
      <c r="B129" s="6" t="s">
        <v>270</v>
      </c>
      <c r="C129" s="7" t="s">
        <v>236</v>
      </c>
      <c r="D129" s="7" t="s">
        <v>271</v>
      </c>
      <c r="E129" s="8">
        <v>310389</v>
      </c>
      <c r="F129" s="8">
        <v>71356</v>
      </c>
      <c r="G129" s="8">
        <v>0</v>
      </c>
      <c r="H129" s="8">
        <v>33695</v>
      </c>
      <c r="I129" s="8">
        <f t="shared" si="8"/>
        <v>415440</v>
      </c>
      <c r="J129" s="8">
        <v>681166</v>
      </c>
      <c r="K129" s="9">
        <f t="shared" si="9"/>
        <v>1096606</v>
      </c>
    </row>
    <row r="130" spans="1:11" ht="15.75">
      <c r="A130" s="6" t="s">
        <v>234</v>
      </c>
      <c r="B130" s="6" t="s">
        <v>272</v>
      </c>
      <c r="C130" s="7" t="s">
        <v>236</v>
      </c>
      <c r="D130" s="7" t="s">
        <v>273</v>
      </c>
      <c r="E130" s="8">
        <v>130823</v>
      </c>
      <c r="F130" s="8">
        <v>30075</v>
      </c>
      <c r="G130" s="8">
        <v>0</v>
      </c>
      <c r="H130" s="8">
        <v>14202</v>
      </c>
      <c r="I130" s="8">
        <f t="shared" si="8"/>
        <v>175100</v>
      </c>
      <c r="J130" s="8">
        <v>287098</v>
      </c>
      <c r="K130" s="9">
        <f t="shared" si="9"/>
        <v>462198</v>
      </c>
    </row>
    <row r="131" spans="1:11" ht="15.75">
      <c r="A131" s="6" t="s">
        <v>234</v>
      </c>
      <c r="B131" s="6" t="s">
        <v>274</v>
      </c>
      <c r="C131" s="7" t="s">
        <v>236</v>
      </c>
      <c r="D131" s="7" t="s">
        <v>275</v>
      </c>
      <c r="E131" s="8">
        <v>435407</v>
      </c>
      <c r="F131" s="8">
        <v>100097</v>
      </c>
      <c r="G131" s="8">
        <v>0</v>
      </c>
      <c r="H131" s="8">
        <v>47267</v>
      </c>
      <c r="I131" s="8">
        <f t="shared" si="8"/>
        <v>582771</v>
      </c>
      <c r="J131" s="8">
        <v>955525</v>
      </c>
      <c r="K131" s="9">
        <f t="shared" si="9"/>
        <v>1538296</v>
      </c>
    </row>
    <row r="132" spans="1:11" ht="15.75">
      <c r="A132" s="6" t="s">
        <v>234</v>
      </c>
      <c r="B132" s="6" t="s">
        <v>276</v>
      </c>
      <c r="C132" s="7" t="s">
        <v>236</v>
      </c>
      <c r="D132" s="7" t="s">
        <v>277</v>
      </c>
      <c r="E132" s="8">
        <v>98553</v>
      </c>
      <c r="F132" s="8">
        <v>22657</v>
      </c>
      <c r="G132" s="8">
        <v>0</v>
      </c>
      <c r="H132" s="8">
        <v>10699</v>
      </c>
      <c r="I132" s="8">
        <f t="shared" si="8"/>
        <v>131909</v>
      </c>
      <c r="J132" s="8">
        <v>216281</v>
      </c>
      <c r="K132" s="9">
        <f t="shared" si="9"/>
        <v>348190</v>
      </c>
    </row>
    <row r="133" spans="1:11" ht="15.75">
      <c r="A133" s="6" t="s">
        <v>234</v>
      </c>
      <c r="B133" s="6" t="s">
        <v>278</v>
      </c>
      <c r="C133" s="7" t="s">
        <v>236</v>
      </c>
      <c r="D133" s="7" t="s">
        <v>279</v>
      </c>
      <c r="E133" s="8">
        <v>592974</v>
      </c>
      <c r="F133" s="8">
        <v>136320</v>
      </c>
      <c r="G133" s="8">
        <v>0</v>
      </c>
      <c r="H133" s="8">
        <v>64372</v>
      </c>
      <c r="I133" s="8">
        <f t="shared" si="8"/>
        <v>793666</v>
      </c>
      <c r="J133" s="8">
        <v>1301315</v>
      </c>
      <c r="K133" s="9">
        <f t="shared" si="9"/>
        <v>2094981</v>
      </c>
    </row>
    <row r="134" spans="1:11" ht="15.75">
      <c r="A134" s="6" t="s">
        <v>234</v>
      </c>
      <c r="B134" s="6" t="s">
        <v>280</v>
      </c>
      <c r="C134" s="7" t="s">
        <v>236</v>
      </c>
      <c r="D134" s="7" t="s">
        <v>281</v>
      </c>
      <c r="E134" s="8">
        <v>902026</v>
      </c>
      <c r="F134" s="8">
        <v>207369</v>
      </c>
      <c r="G134" s="8">
        <v>0</v>
      </c>
      <c r="H134" s="8">
        <v>97922</v>
      </c>
      <c r="I134" s="8">
        <f t="shared" si="8"/>
        <v>1207317</v>
      </c>
      <c r="J134" s="8">
        <v>1979546</v>
      </c>
      <c r="K134" s="9">
        <f t="shared" si="9"/>
        <v>3186863</v>
      </c>
    </row>
    <row r="135" spans="1:11" ht="15.75">
      <c r="A135" s="11" t="s">
        <v>234</v>
      </c>
      <c r="B135" s="11" t="s">
        <v>282</v>
      </c>
      <c r="C135" s="12" t="s">
        <v>236</v>
      </c>
      <c r="D135" s="12" t="s">
        <v>283</v>
      </c>
      <c r="E135" s="8">
        <v>232005</v>
      </c>
      <c r="F135" s="8">
        <v>53336</v>
      </c>
      <c r="G135" s="8">
        <v>0</v>
      </c>
      <c r="H135" s="8">
        <v>25186</v>
      </c>
      <c r="I135" s="8">
        <f t="shared" si="8"/>
        <v>310527</v>
      </c>
      <c r="J135" s="8">
        <v>509148</v>
      </c>
      <c r="K135" s="9">
        <f t="shared" si="9"/>
        <v>819675</v>
      </c>
    </row>
    <row r="136" spans="1:11" ht="15.75">
      <c r="A136" s="6" t="s">
        <v>234</v>
      </c>
      <c r="B136" s="6" t="s">
        <v>284</v>
      </c>
      <c r="C136" s="7" t="s">
        <v>236</v>
      </c>
      <c r="D136" s="7" t="s">
        <v>285</v>
      </c>
      <c r="E136" s="8">
        <v>927196</v>
      </c>
      <c r="F136" s="8">
        <v>213155</v>
      </c>
      <c r="G136" s="8">
        <v>0</v>
      </c>
      <c r="H136" s="8">
        <v>100655</v>
      </c>
      <c r="I136" s="8">
        <f t="shared" si="8"/>
        <v>1241006</v>
      </c>
      <c r="J136" s="8">
        <v>2034782</v>
      </c>
      <c r="K136" s="9">
        <f t="shared" si="9"/>
        <v>3275788</v>
      </c>
    </row>
    <row r="137" spans="1:11" ht="15.75">
      <c r="A137" s="6" t="s">
        <v>234</v>
      </c>
      <c r="B137" s="6" t="s">
        <v>286</v>
      </c>
      <c r="C137" s="7" t="s">
        <v>236</v>
      </c>
      <c r="D137" s="7" t="s">
        <v>287</v>
      </c>
      <c r="E137" s="8">
        <v>41834</v>
      </c>
      <c r="F137" s="8">
        <v>9617</v>
      </c>
      <c r="G137" s="8">
        <v>0</v>
      </c>
      <c r="H137" s="8">
        <v>4541</v>
      </c>
      <c r="I137" s="8">
        <f t="shared" si="8"/>
        <v>55992</v>
      </c>
      <c r="J137" s="8">
        <v>91808</v>
      </c>
      <c r="K137" s="9">
        <f t="shared" si="9"/>
        <v>147800</v>
      </c>
    </row>
    <row r="138" spans="1:11" ht="15.75">
      <c r="A138" s="6" t="s">
        <v>234</v>
      </c>
      <c r="B138" s="6" t="s">
        <v>288</v>
      </c>
      <c r="C138" s="7" t="s">
        <v>236</v>
      </c>
      <c r="D138" s="7" t="s">
        <v>289</v>
      </c>
      <c r="E138" s="8">
        <v>303265</v>
      </c>
      <c r="F138" s="8">
        <v>69718</v>
      </c>
      <c r="G138" s="8">
        <v>0</v>
      </c>
      <c r="H138" s="8">
        <v>32922</v>
      </c>
      <c r="I138" s="8">
        <f t="shared" si="8"/>
        <v>405905</v>
      </c>
      <c r="J138" s="8">
        <v>665531</v>
      </c>
      <c r="K138" s="9">
        <f t="shared" si="9"/>
        <v>1071436</v>
      </c>
    </row>
    <row r="139" spans="1:11" ht="15.75">
      <c r="A139" s="6" t="s">
        <v>234</v>
      </c>
      <c r="B139" s="6" t="s">
        <v>290</v>
      </c>
      <c r="C139" s="7" t="s">
        <v>236</v>
      </c>
      <c r="D139" s="7" t="s">
        <v>291</v>
      </c>
      <c r="E139" s="8">
        <v>395105</v>
      </c>
      <c r="F139" s="8">
        <v>90831</v>
      </c>
      <c r="G139" s="8">
        <v>0</v>
      </c>
      <c r="H139" s="8">
        <v>42892</v>
      </c>
      <c r="I139" s="8">
        <f t="shared" si="8"/>
        <v>528828</v>
      </c>
      <c r="J139" s="8">
        <v>867079</v>
      </c>
      <c r="K139" s="9">
        <f t="shared" si="9"/>
        <v>1395907</v>
      </c>
    </row>
    <row r="140" spans="1:11" ht="15.75">
      <c r="A140" s="6" t="s">
        <v>234</v>
      </c>
      <c r="B140" s="6" t="s">
        <v>292</v>
      </c>
      <c r="C140" s="7" t="s">
        <v>236</v>
      </c>
      <c r="D140" s="7" t="s">
        <v>293</v>
      </c>
      <c r="E140" s="8">
        <v>183772</v>
      </c>
      <c r="F140" s="8">
        <v>42248</v>
      </c>
      <c r="G140" s="8">
        <v>0</v>
      </c>
      <c r="H140" s="8">
        <v>19950</v>
      </c>
      <c r="I140" s="8">
        <f t="shared" si="8"/>
        <v>245970</v>
      </c>
      <c r="J140" s="8">
        <v>403298</v>
      </c>
      <c r="K140" s="9">
        <f t="shared" si="9"/>
        <v>649268</v>
      </c>
    </row>
    <row r="141" spans="1:11" ht="15.75">
      <c r="A141" s="6" t="s">
        <v>234</v>
      </c>
      <c r="B141" s="6" t="s">
        <v>294</v>
      </c>
      <c r="C141" s="7" t="s">
        <v>236</v>
      </c>
      <c r="D141" s="7" t="s">
        <v>295</v>
      </c>
      <c r="E141" s="8">
        <v>1405234</v>
      </c>
      <c r="F141" s="8">
        <v>323052</v>
      </c>
      <c r="G141" s="8">
        <v>0</v>
      </c>
      <c r="H141" s="8">
        <v>152550</v>
      </c>
      <c r="I141" s="8">
        <f t="shared" si="8"/>
        <v>1880836</v>
      </c>
      <c r="J141" s="8">
        <v>3083864</v>
      </c>
      <c r="K141" s="9">
        <f t="shared" si="9"/>
        <v>4964700</v>
      </c>
    </row>
    <row r="142" spans="1:11" ht="15.75">
      <c r="A142" s="6" t="s">
        <v>234</v>
      </c>
      <c r="B142" s="6" t="s">
        <v>296</v>
      </c>
      <c r="C142" s="7" t="s">
        <v>236</v>
      </c>
      <c r="D142" s="7" t="s">
        <v>297</v>
      </c>
      <c r="E142" s="8">
        <v>340493</v>
      </c>
      <c r="F142" s="8">
        <v>78277</v>
      </c>
      <c r="G142" s="8">
        <v>0</v>
      </c>
      <c r="H142" s="8">
        <v>36963</v>
      </c>
      <c r="I142" s="8">
        <f t="shared" si="8"/>
        <v>455733</v>
      </c>
      <c r="J142" s="8">
        <v>747230</v>
      </c>
      <c r="K142" s="9">
        <f t="shared" si="9"/>
        <v>1202963</v>
      </c>
    </row>
    <row r="143" spans="1:11" ht="15.75">
      <c r="A143" s="6" t="s">
        <v>234</v>
      </c>
      <c r="B143" s="6" t="s">
        <v>298</v>
      </c>
      <c r="C143" s="7" t="s">
        <v>236</v>
      </c>
      <c r="D143" s="7" t="s">
        <v>299</v>
      </c>
      <c r="E143" s="8">
        <v>314902</v>
      </c>
      <c r="F143" s="8">
        <v>72393</v>
      </c>
      <c r="G143" s="8">
        <v>0</v>
      </c>
      <c r="H143" s="8">
        <v>34185</v>
      </c>
      <c r="I143" s="8">
        <f t="shared" si="8"/>
        <v>421480</v>
      </c>
      <c r="J143" s="8">
        <v>691069</v>
      </c>
      <c r="K143" s="9">
        <f t="shared" si="9"/>
        <v>1112549</v>
      </c>
    </row>
    <row r="144" spans="1:11" ht="15.75">
      <c r="A144" s="6" t="s">
        <v>234</v>
      </c>
      <c r="B144" s="6" t="s">
        <v>300</v>
      </c>
      <c r="C144" s="7" t="s">
        <v>236</v>
      </c>
      <c r="D144" s="7" t="s">
        <v>301</v>
      </c>
      <c r="E144" s="8">
        <v>60961</v>
      </c>
      <c r="F144" s="8">
        <v>14014</v>
      </c>
      <c r="G144" s="8">
        <v>0</v>
      </c>
      <c r="H144" s="8">
        <v>6618</v>
      </c>
      <c r="I144" s="8">
        <f t="shared" si="8"/>
        <v>81593</v>
      </c>
      <c r="J144" s="8">
        <v>133782</v>
      </c>
      <c r="K144" s="9">
        <f t="shared" si="9"/>
        <v>215375</v>
      </c>
    </row>
    <row r="145" spans="1:11" ht="15.75">
      <c r="A145" s="6" t="s">
        <v>234</v>
      </c>
      <c r="B145" s="6" t="s">
        <v>302</v>
      </c>
      <c r="C145" s="7" t="s">
        <v>236</v>
      </c>
      <c r="D145" s="7" t="s">
        <v>303</v>
      </c>
      <c r="E145" s="8">
        <v>181135</v>
      </c>
      <c r="F145" s="8">
        <v>41641</v>
      </c>
      <c r="G145" s="8">
        <v>0</v>
      </c>
      <c r="H145" s="8">
        <v>19664</v>
      </c>
      <c r="I145" s="8">
        <f t="shared" si="8"/>
        <v>242440</v>
      </c>
      <c r="J145" s="8">
        <v>397511</v>
      </c>
      <c r="K145" s="9">
        <f t="shared" si="9"/>
        <v>639951</v>
      </c>
    </row>
    <row r="146" spans="1:11" ht="15.75">
      <c r="A146" s="6" t="s">
        <v>234</v>
      </c>
      <c r="B146" s="6" t="s">
        <v>304</v>
      </c>
      <c r="C146" s="7" t="s">
        <v>236</v>
      </c>
      <c r="D146" s="7" t="s">
        <v>305</v>
      </c>
      <c r="E146" s="8">
        <v>187121</v>
      </c>
      <c r="F146" s="8">
        <v>43018</v>
      </c>
      <c r="G146" s="8">
        <v>0</v>
      </c>
      <c r="H146" s="8">
        <v>20314</v>
      </c>
      <c r="I146" s="8">
        <f t="shared" si="8"/>
        <v>250453</v>
      </c>
      <c r="J146" s="8">
        <v>410647</v>
      </c>
      <c r="K146" s="9">
        <f t="shared" si="9"/>
        <v>661100</v>
      </c>
    </row>
    <row r="147" spans="1:11" ht="15.75">
      <c r="A147" s="6" t="s">
        <v>234</v>
      </c>
      <c r="B147" s="6" t="s">
        <v>306</v>
      </c>
      <c r="C147" s="7" t="s">
        <v>236</v>
      </c>
      <c r="D147" s="7" t="s">
        <v>307</v>
      </c>
      <c r="E147" s="8">
        <v>67728</v>
      </c>
      <c r="F147" s="8">
        <v>15570</v>
      </c>
      <c r="G147" s="8">
        <v>0</v>
      </c>
      <c r="H147" s="8">
        <v>7352</v>
      </c>
      <c r="I147" s="8">
        <f t="shared" si="8"/>
        <v>90650</v>
      </c>
      <c r="J147" s="8">
        <v>148634</v>
      </c>
      <c r="K147" s="9">
        <f t="shared" si="9"/>
        <v>239284</v>
      </c>
    </row>
    <row r="148" spans="1:11" ht="15.75">
      <c r="A148" s="6" t="s">
        <v>234</v>
      </c>
      <c r="B148" s="6" t="s">
        <v>308</v>
      </c>
      <c r="C148" s="7" t="s">
        <v>236</v>
      </c>
      <c r="D148" s="7" t="s">
        <v>309</v>
      </c>
      <c r="E148" s="10" t="s">
        <v>37</v>
      </c>
      <c r="F148" s="10" t="s">
        <v>37</v>
      </c>
      <c r="G148" s="10" t="s">
        <v>37</v>
      </c>
      <c r="H148" s="10" t="s">
        <v>37</v>
      </c>
      <c r="I148" s="10" t="s">
        <v>37</v>
      </c>
      <c r="J148" s="10" t="s">
        <v>37</v>
      </c>
      <c r="K148" s="10" t="s">
        <v>37</v>
      </c>
    </row>
    <row r="149" spans="1:11" ht="15.75">
      <c r="A149" s="6" t="s">
        <v>234</v>
      </c>
      <c r="B149" s="6" t="s">
        <v>310</v>
      </c>
      <c r="C149" s="7" t="s">
        <v>236</v>
      </c>
      <c r="D149" s="7" t="s">
        <v>311</v>
      </c>
      <c r="E149" s="8">
        <v>10779</v>
      </c>
      <c r="F149" s="8">
        <v>2478</v>
      </c>
      <c r="G149" s="8">
        <v>0</v>
      </c>
      <c r="H149" s="8">
        <v>1170</v>
      </c>
      <c r="I149" s="8">
        <f>E149+F149+G149+H149</f>
        <v>14427</v>
      </c>
      <c r="J149" s="8">
        <v>23656</v>
      </c>
      <c r="K149" s="9">
        <f>I149+J149</f>
        <v>38083</v>
      </c>
    </row>
    <row r="150" spans="1:11" ht="15.75">
      <c r="A150" s="6" t="s">
        <v>234</v>
      </c>
      <c r="B150" s="6" t="s">
        <v>312</v>
      </c>
      <c r="C150" s="7" t="s">
        <v>236</v>
      </c>
      <c r="D150" s="7" t="s">
        <v>313</v>
      </c>
      <c r="E150" s="8">
        <v>187798</v>
      </c>
      <c r="F150" s="8">
        <v>43173</v>
      </c>
      <c r="G150" s="8">
        <v>0</v>
      </c>
      <c r="H150" s="8">
        <v>20387</v>
      </c>
      <c r="I150" s="8">
        <f>E150+F150+G150+H150</f>
        <v>251358</v>
      </c>
      <c r="J150" s="8">
        <v>412132</v>
      </c>
      <c r="K150" s="9">
        <f>I150+J150</f>
        <v>663490</v>
      </c>
    </row>
    <row r="151" spans="1:11" ht="15.75">
      <c r="A151" s="6" t="s">
        <v>234</v>
      </c>
      <c r="B151" s="6" t="s">
        <v>314</v>
      </c>
      <c r="C151" s="7" t="s">
        <v>236</v>
      </c>
      <c r="D151" s="7" t="s">
        <v>315</v>
      </c>
      <c r="E151" s="8">
        <v>853452</v>
      </c>
      <c r="F151" s="8">
        <v>196202</v>
      </c>
      <c r="G151" s="8">
        <v>0</v>
      </c>
      <c r="H151" s="8">
        <v>92649</v>
      </c>
      <c r="I151" s="8">
        <f>E151+F151+G151+H151</f>
        <v>1142303</v>
      </c>
      <c r="J151" s="8">
        <v>1872947</v>
      </c>
      <c r="K151" s="9">
        <f>I151+J151</f>
        <v>3015250</v>
      </c>
    </row>
    <row r="152" spans="1:11" ht="15.75">
      <c r="A152" s="6" t="s">
        <v>234</v>
      </c>
      <c r="B152" s="6" t="s">
        <v>316</v>
      </c>
      <c r="C152" s="7" t="s">
        <v>236</v>
      </c>
      <c r="D152" s="7" t="s">
        <v>317</v>
      </c>
      <c r="E152" s="8">
        <v>28928</v>
      </c>
      <c r="F152" s="8">
        <v>6650</v>
      </c>
      <c r="G152" s="8">
        <v>0</v>
      </c>
      <c r="H152" s="8">
        <v>3140</v>
      </c>
      <c r="I152" s="8">
        <f>E152+F152+G152+H152</f>
        <v>38718</v>
      </c>
      <c r="J152" s="8">
        <v>63483</v>
      </c>
      <c r="K152" s="9">
        <f>I152+J152</f>
        <v>102201</v>
      </c>
    </row>
    <row r="153" spans="1:11" ht="137.25" customHeight="1">
      <c r="A153" s="19" t="s">
        <v>76</v>
      </c>
      <c r="B153" s="19"/>
      <c r="C153" s="19"/>
      <c r="D153" s="19"/>
      <c r="E153" s="19"/>
      <c r="F153" s="19"/>
      <c r="G153" s="19"/>
      <c r="H153" s="19"/>
      <c r="I153" s="19"/>
      <c r="J153" s="19"/>
      <c r="K153" s="19"/>
    </row>
    <row r="154" spans="1:11" ht="15.75">
      <c r="A154" s="6" t="s">
        <v>318</v>
      </c>
      <c r="B154" s="6" t="s">
        <v>319</v>
      </c>
      <c r="C154" s="7" t="s">
        <v>320</v>
      </c>
      <c r="D154" s="7" t="s">
        <v>321</v>
      </c>
      <c r="E154" s="8">
        <v>328371</v>
      </c>
      <c r="F154" s="8">
        <v>75490</v>
      </c>
      <c r="G154" s="8">
        <v>0</v>
      </c>
      <c r="H154" s="8">
        <v>35647</v>
      </c>
      <c r="I154" s="8">
        <f>E154+F154+G154+H154</f>
        <v>439508</v>
      </c>
      <c r="J154" s="8">
        <v>720628</v>
      </c>
      <c r="K154" s="9">
        <f>I154+J154</f>
        <v>1160136</v>
      </c>
    </row>
    <row r="155" spans="1:11" ht="15.75">
      <c r="A155" s="11" t="s">
        <v>318</v>
      </c>
      <c r="B155" s="11" t="s">
        <v>322</v>
      </c>
      <c r="C155" s="12" t="s">
        <v>320</v>
      </c>
      <c r="D155" s="13" t="s">
        <v>323</v>
      </c>
      <c r="E155" s="10" t="s">
        <v>37</v>
      </c>
      <c r="F155" s="10" t="s">
        <v>37</v>
      </c>
      <c r="G155" s="10" t="s">
        <v>37</v>
      </c>
      <c r="H155" s="10" t="s">
        <v>37</v>
      </c>
      <c r="I155" s="10" t="s">
        <v>37</v>
      </c>
      <c r="J155" s="10" t="s">
        <v>37</v>
      </c>
      <c r="K155" s="10" t="s">
        <v>37</v>
      </c>
    </row>
    <row r="156" spans="1:11" ht="15.75">
      <c r="A156" s="6" t="s">
        <v>318</v>
      </c>
      <c r="B156" s="6" t="s">
        <v>324</v>
      </c>
      <c r="C156" s="7" t="s">
        <v>320</v>
      </c>
      <c r="D156" s="7" t="s">
        <v>325</v>
      </c>
      <c r="E156" s="8">
        <v>124619</v>
      </c>
      <c r="F156" s="8">
        <v>28649</v>
      </c>
      <c r="G156" s="8">
        <v>0</v>
      </c>
      <c r="H156" s="8">
        <v>13528</v>
      </c>
      <c r="I156" s="8">
        <f aca="true" t="shared" si="10" ref="I156:I175">E156+F156+G156+H156</f>
        <v>166796</v>
      </c>
      <c r="J156" s="8">
        <v>273482</v>
      </c>
      <c r="K156" s="9">
        <f aca="true" t="shared" si="11" ref="K156:K175">I156+J156</f>
        <v>440278</v>
      </c>
    </row>
    <row r="157" spans="1:11" ht="15.75">
      <c r="A157" s="6" t="s">
        <v>318</v>
      </c>
      <c r="B157" s="6" t="s">
        <v>326</v>
      </c>
      <c r="C157" s="7" t="s">
        <v>320</v>
      </c>
      <c r="D157" s="7" t="s">
        <v>327</v>
      </c>
      <c r="E157" s="8">
        <v>196403</v>
      </c>
      <c r="F157" s="8">
        <v>45152</v>
      </c>
      <c r="G157" s="8">
        <v>0</v>
      </c>
      <c r="H157" s="8">
        <v>21321</v>
      </c>
      <c r="I157" s="8">
        <f t="shared" si="10"/>
        <v>262876</v>
      </c>
      <c r="J157" s="8">
        <v>431018</v>
      </c>
      <c r="K157" s="9">
        <f t="shared" si="11"/>
        <v>693894</v>
      </c>
    </row>
    <row r="158" spans="1:11" ht="15.75">
      <c r="A158" s="6" t="s">
        <v>318</v>
      </c>
      <c r="B158" s="6" t="s">
        <v>328</v>
      </c>
      <c r="C158" s="7" t="s">
        <v>320</v>
      </c>
      <c r="D158" s="7" t="s">
        <v>329</v>
      </c>
      <c r="E158" s="8">
        <v>162279</v>
      </c>
      <c r="F158" s="8">
        <v>37307</v>
      </c>
      <c r="G158" s="8">
        <v>0</v>
      </c>
      <c r="H158" s="8">
        <v>17617</v>
      </c>
      <c r="I158" s="8">
        <f t="shared" si="10"/>
        <v>217203</v>
      </c>
      <c r="J158" s="8">
        <v>356131</v>
      </c>
      <c r="K158" s="9">
        <f t="shared" si="11"/>
        <v>573334</v>
      </c>
    </row>
    <row r="159" spans="1:11" ht="15.75">
      <c r="A159" s="6" t="s">
        <v>318</v>
      </c>
      <c r="B159" s="6" t="s">
        <v>330</v>
      </c>
      <c r="C159" s="7" t="s">
        <v>320</v>
      </c>
      <c r="D159" s="7" t="s">
        <v>331</v>
      </c>
      <c r="E159" s="8">
        <v>162523</v>
      </c>
      <c r="F159" s="8">
        <v>37363</v>
      </c>
      <c r="G159" s="8">
        <v>0</v>
      </c>
      <c r="H159" s="8">
        <v>17643</v>
      </c>
      <c r="I159" s="8">
        <f t="shared" si="10"/>
        <v>217529</v>
      </c>
      <c r="J159" s="8">
        <v>356667</v>
      </c>
      <c r="K159" s="9">
        <f t="shared" si="11"/>
        <v>574196</v>
      </c>
    </row>
    <row r="160" spans="1:11" ht="15.75">
      <c r="A160" s="6" t="s">
        <v>318</v>
      </c>
      <c r="B160" s="6" t="s">
        <v>332</v>
      </c>
      <c r="C160" s="7" t="s">
        <v>320</v>
      </c>
      <c r="D160" s="7" t="s">
        <v>333</v>
      </c>
      <c r="E160" s="8">
        <v>742257</v>
      </c>
      <c r="F160" s="8">
        <v>170639</v>
      </c>
      <c r="G160" s="8">
        <v>0</v>
      </c>
      <c r="H160" s="8">
        <v>80578</v>
      </c>
      <c r="I160" s="8">
        <f t="shared" si="10"/>
        <v>993474</v>
      </c>
      <c r="J160" s="8">
        <v>1628924</v>
      </c>
      <c r="K160" s="9">
        <f t="shared" si="11"/>
        <v>2622398</v>
      </c>
    </row>
    <row r="161" spans="1:11" ht="15.75">
      <c r="A161" s="6" t="s">
        <v>318</v>
      </c>
      <c r="B161" s="6" t="s">
        <v>334</v>
      </c>
      <c r="C161" s="7" t="s">
        <v>320</v>
      </c>
      <c r="D161" s="7" t="s">
        <v>335</v>
      </c>
      <c r="E161" s="8">
        <v>60900</v>
      </c>
      <c r="F161" s="8">
        <v>14000</v>
      </c>
      <c r="G161" s="8">
        <v>0</v>
      </c>
      <c r="H161" s="8">
        <v>6611</v>
      </c>
      <c r="I161" s="8">
        <f t="shared" si="10"/>
        <v>81511</v>
      </c>
      <c r="J161" s="8">
        <v>133648</v>
      </c>
      <c r="K161" s="9">
        <f t="shared" si="11"/>
        <v>215159</v>
      </c>
    </row>
    <row r="162" spans="1:11" ht="15.75">
      <c r="A162" s="6" t="s">
        <v>318</v>
      </c>
      <c r="B162" s="6" t="s">
        <v>336</v>
      </c>
      <c r="C162" s="7" t="s">
        <v>320</v>
      </c>
      <c r="D162" s="7" t="s">
        <v>337</v>
      </c>
      <c r="E162" s="8">
        <v>3672605</v>
      </c>
      <c r="F162" s="8">
        <v>844303</v>
      </c>
      <c r="G162" s="8">
        <v>0</v>
      </c>
      <c r="H162" s="8">
        <v>398692</v>
      </c>
      <c r="I162" s="8">
        <f t="shared" si="10"/>
        <v>4915600</v>
      </c>
      <c r="J162" s="8">
        <v>8059734</v>
      </c>
      <c r="K162" s="9">
        <f t="shared" si="11"/>
        <v>12975334</v>
      </c>
    </row>
    <row r="163" spans="1:11" ht="15.75">
      <c r="A163" s="6" t="s">
        <v>318</v>
      </c>
      <c r="B163" s="6" t="s">
        <v>338</v>
      </c>
      <c r="C163" s="7" t="s">
        <v>320</v>
      </c>
      <c r="D163" s="7" t="s">
        <v>339</v>
      </c>
      <c r="E163" s="8">
        <v>130639</v>
      </c>
      <c r="F163" s="8">
        <v>30033</v>
      </c>
      <c r="G163" s="8">
        <v>0</v>
      </c>
      <c r="H163" s="8">
        <v>14182</v>
      </c>
      <c r="I163" s="8">
        <f t="shared" si="10"/>
        <v>174854</v>
      </c>
      <c r="J163" s="8">
        <v>286695</v>
      </c>
      <c r="K163" s="9">
        <f t="shared" si="11"/>
        <v>461549</v>
      </c>
    </row>
    <row r="164" spans="1:11" ht="15.75">
      <c r="A164" s="6" t="s">
        <v>318</v>
      </c>
      <c r="B164" s="6" t="s">
        <v>340</v>
      </c>
      <c r="C164" s="7" t="s">
        <v>320</v>
      </c>
      <c r="D164" s="7" t="s">
        <v>341</v>
      </c>
      <c r="E164" s="8">
        <v>516112</v>
      </c>
      <c r="F164" s="8">
        <v>118650</v>
      </c>
      <c r="G164" s="8">
        <v>0</v>
      </c>
      <c r="H164" s="8">
        <v>56028</v>
      </c>
      <c r="I164" s="8">
        <f t="shared" si="10"/>
        <v>690790</v>
      </c>
      <c r="J164" s="8">
        <v>1132637</v>
      </c>
      <c r="K164" s="9">
        <f t="shared" si="11"/>
        <v>1823427</v>
      </c>
    </row>
    <row r="165" spans="1:11" ht="15.75">
      <c r="A165" s="6" t="s">
        <v>318</v>
      </c>
      <c r="B165" s="6" t="s">
        <v>342</v>
      </c>
      <c r="C165" s="7" t="s">
        <v>320</v>
      </c>
      <c r="D165" s="7" t="s">
        <v>343</v>
      </c>
      <c r="E165" s="8">
        <v>2381239</v>
      </c>
      <c r="F165" s="8">
        <v>547428</v>
      </c>
      <c r="G165" s="8">
        <v>0</v>
      </c>
      <c r="H165" s="8">
        <v>258503</v>
      </c>
      <c r="I165" s="8">
        <f t="shared" si="10"/>
        <v>3187170</v>
      </c>
      <c r="J165" s="8">
        <v>5225760</v>
      </c>
      <c r="K165" s="9">
        <f t="shared" si="11"/>
        <v>8412930</v>
      </c>
    </row>
    <row r="166" spans="1:11" ht="15.75">
      <c r="A166" s="6" t="s">
        <v>318</v>
      </c>
      <c r="B166" s="6" t="s">
        <v>344</v>
      </c>
      <c r="C166" s="7" t="s">
        <v>320</v>
      </c>
      <c r="D166" s="7" t="s">
        <v>345</v>
      </c>
      <c r="E166" s="8">
        <v>3789</v>
      </c>
      <c r="F166" s="8">
        <v>871</v>
      </c>
      <c r="G166" s="8">
        <v>0</v>
      </c>
      <c r="H166" s="8">
        <v>411</v>
      </c>
      <c r="I166" s="8">
        <f t="shared" si="10"/>
        <v>5071</v>
      </c>
      <c r="J166" s="8">
        <v>8314</v>
      </c>
      <c r="K166" s="9">
        <f t="shared" si="11"/>
        <v>13385</v>
      </c>
    </row>
    <row r="167" spans="1:11" ht="15.75">
      <c r="A167" s="6" t="s">
        <v>318</v>
      </c>
      <c r="B167" s="6" t="s">
        <v>346</v>
      </c>
      <c r="C167" s="7" t="s">
        <v>320</v>
      </c>
      <c r="D167" s="7" t="s">
        <v>347</v>
      </c>
      <c r="E167" s="8">
        <v>107526</v>
      </c>
      <c r="F167" s="8">
        <v>24719</v>
      </c>
      <c r="G167" s="8">
        <v>0</v>
      </c>
      <c r="H167" s="8">
        <v>11673</v>
      </c>
      <c r="I167" s="8">
        <f t="shared" si="10"/>
        <v>143918</v>
      </c>
      <c r="J167" s="8">
        <v>235971</v>
      </c>
      <c r="K167" s="9">
        <f t="shared" si="11"/>
        <v>379889</v>
      </c>
    </row>
    <row r="168" spans="1:11" ht="15.75">
      <c r="A168" s="6" t="s">
        <v>318</v>
      </c>
      <c r="B168" s="6" t="s">
        <v>348</v>
      </c>
      <c r="C168" s="7" t="s">
        <v>320</v>
      </c>
      <c r="D168" s="7" t="s">
        <v>349</v>
      </c>
      <c r="E168" s="8">
        <v>449023</v>
      </c>
      <c r="F168" s="8">
        <v>103227</v>
      </c>
      <c r="G168" s="8">
        <v>0</v>
      </c>
      <c r="H168" s="8">
        <v>48745</v>
      </c>
      <c r="I168" s="8">
        <f t="shared" si="10"/>
        <v>600995</v>
      </c>
      <c r="J168" s="8">
        <v>985406</v>
      </c>
      <c r="K168" s="9">
        <f t="shared" si="11"/>
        <v>1586401</v>
      </c>
    </row>
    <row r="169" spans="1:11" ht="15.75">
      <c r="A169" s="6" t="s">
        <v>318</v>
      </c>
      <c r="B169" s="6" t="s">
        <v>350</v>
      </c>
      <c r="C169" s="7" t="s">
        <v>320</v>
      </c>
      <c r="D169" s="7" t="s">
        <v>351</v>
      </c>
      <c r="E169" s="8">
        <v>430180</v>
      </c>
      <c r="F169" s="8">
        <v>98895</v>
      </c>
      <c r="G169" s="8">
        <v>0</v>
      </c>
      <c r="H169" s="8">
        <v>46700</v>
      </c>
      <c r="I169" s="8">
        <f t="shared" si="10"/>
        <v>575775</v>
      </c>
      <c r="J169" s="8">
        <v>944053</v>
      </c>
      <c r="K169" s="9">
        <f t="shared" si="11"/>
        <v>1519828</v>
      </c>
    </row>
    <row r="170" spans="1:11" ht="15.75">
      <c r="A170" s="6" t="s">
        <v>318</v>
      </c>
      <c r="B170" s="6" t="s">
        <v>352</v>
      </c>
      <c r="C170" s="7" t="s">
        <v>320</v>
      </c>
      <c r="D170" s="7" t="s">
        <v>353</v>
      </c>
      <c r="E170" s="8">
        <v>59033</v>
      </c>
      <c r="F170" s="8">
        <v>13571</v>
      </c>
      <c r="G170" s="8">
        <v>0</v>
      </c>
      <c r="H170" s="8">
        <v>6409</v>
      </c>
      <c r="I170" s="8">
        <f t="shared" si="10"/>
        <v>79013</v>
      </c>
      <c r="J170" s="8">
        <v>129551</v>
      </c>
      <c r="K170" s="9">
        <f t="shared" si="11"/>
        <v>208564</v>
      </c>
    </row>
    <row r="171" spans="1:11" ht="15.75">
      <c r="A171" s="6" t="s">
        <v>318</v>
      </c>
      <c r="B171" s="6" t="s">
        <v>354</v>
      </c>
      <c r="C171" s="7" t="s">
        <v>320</v>
      </c>
      <c r="D171" s="7" t="s">
        <v>355</v>
      </c>
      <c r="E171" s="8">
        <v>548559</v>
      </c>
      <c r="F171" s="8">
        <v>126109</v>
      </c>
      <c r="G171" s="8">
        <v>0</v>
      </c>
      <c r="H171" s="8">
        <v>59551</v>
      </c>
      <c r="I171" s="8">
        <f t="shared" si="10"/>
        <v>734219</v>
      </c>
      <c r="J171" s="8">
        <v>1203844</v>
      </c>
      <c r="K171" s="9">
        <f t="shared" si="11"/>
        <v>1938063</v>
      </c>
    </row>
    <row r="172" spans="1:11" ht="15.75">
      <c r="A172" s="6" t="s">
        <v>318</v>
      </c>
      <c r="B172" s="6" t="s">
        <v>356</v>
      </c>
      <c r="C172" s="7" t="s">
        <v>320</v>
      </c>
      <c r="D172" s="7" t="s">
        <v>357</v>
      </c>
      <c r="E172" s="8">
        <v>1474732</v>
      </c>
      <c r="F172" s="8">
        <v>339029</v>
      </c>
      <c r="G172" s="8">
        <v>0</v>
      </c>
      <c r="H172" s="8">
        <v>160094</v>
      </c>
      <c r="I172" s="8">
        <f t="shared" si="10"/>
        <v>1973855</v>
      </c>
      <c r="J172" s="8">
        <v>3236381</v>
      </c>
      <c r="K172" s="9">
        <f t="shared" si="11"/>
        <v>5210236</v>
      </c>
    </row>
    <row r="173" spans="1:11" ht="15.75">
      <c r="A173" s="6" t="s">
        <v>318</v>
      </c>
      <c r="B173" s="6" t="s">
        <v>358</v>
      </c>
      <c r="C173" s="7" t="s">
        <v>320</v>
      </c>
      <c r="D173" s="7" t="s">
        <v>359</v>
      </c>
      <c r="E173" s="8">
        <v>307511</v>
      </c>
      <c r="F173" s="8">
        <v>70694</v>
      </c>
      <c r="G173" s="8">
        <v>0</v>
      </c>
      <c r="H173" s="8">
        <v>33383</v>
      </c>
      <c r="I173" s="8">
        <f t="shared" si="10"/>
        <v>411588</v>
      </c>
      <c r="J173" s="8">
        <v>674850</v>
      </c>
      <c r="K173" s="9">
        <f t="shared" si="11"/>
        <v>1086438</v>
      </c>
    </row>
    <row r="174" spans="1:11" ht="15.75">
      <c r="A174" s="6" t="s">
        <v>318</v>
      </c>
      <c r="B174" s="6" t="s">
        <v>360</v>
      </c>
      <c r="C174" s="7" t="s">
        <v>320</v>
      </c>
      <c r="D174" s="7" t="s">
        <v>361</v>
      </c>
      <c r="E174" s="8">
        <v>400255</v>
      </c>
      <c r="F174" s="8">
        <v>92015</v>
      </c>
      <c r="G174" s="8">
        <v>0</v>
      </c>
      <c r="H174" s="8">
        <v>43451</v>
      </c>
      <c r="I174" s="8">
        <f t="shared" si="10"/>
        <v>535721</v>
      </c>
      <c r="J174" s="8">
        <v>878381</v>
      </c>
      <c r="K174" s="9">
        <f t="shared" si="11"/>
        <v>1414102</v>
      </c>
    </row>
    <row r="175" spans="1:11" ht="15.75">
      <c r="A175" s="6" t="s">
        <v>318</v>
      </c>
      <c r="B175" s="6" t="s">
        <v>362</v>
      </c>
      <c r="C175" s="7" t="s">
        <v>320</v>
      </c>
      <c r="D175" s="7" t="s">
        <v>363</v>
      </c>
      <c r="E175" s="8">
        <v>486216</v>
      </c>
      <c r="F175" s="8">
        <v>111777</v>
      </c>
      <c r="G175" s="8">
        <v>0</v>
      </c>
      <c r="H175" s="8">
        <v>52783</v>
      </c>
      <c r="I175" s="8">
        <f t="shared" si="10"/>
        <v>650776</v>
      </c>
      <c r="J175" s="8">
        <v>1067028</v>
      </c>
      <c r="K175" s="9">
        <f t="shared" si="11"/>
        <v>1717804</v>
      </c>
    </row>
    <row r="176" spans="1:11" ht="15.75">
      <c r="A176" s="11" t="s">
        <v>318</v>
      </c>
      <c r="B176" s="11" t="s">
        <v>364</v>
      </c>
      <c r="C176" s="12" t="s">
        <v>320</v>
      </c>
      <c r="D176" s="13" t="s">
        <v>365</v>
      </c>
      <c r="E176" s="10" t="s">
        <v>37</v>
      </c>
      <c r="F176" s="10" t="s">
        <v>37</v>
      </c>
      <c r="G176" s="10" t="s">
        <v>37</v>
      </c>
      <c r="H176" s="10" t="s">
        <v>37</v>
      </c>
      <c r="I176" s="10" t="s">
        <v>37</v>
      </c>
      <c r="J176" s="10" t="s">
        <v>37</v>
      </c>
      <c r="K176" s="10" t="s">
        <v>37</v>
      </c>
    </row>
    <row r="177" spans="1:11" ht="15.75">
      <c r="A177" s="6" t="s">
        <v>318</v>
      </c>
      <c r="B177" s="6" t="s">
        <v>366</v>
      </c>
      <c r="C177" s="7" t="s">
        <v>320</v>
      </c>
      <c r="D177" s="7" t="s">
        <v>367</v>
      </c>
      <c r="E177" s="8">
        <v>36422</v>
      </c>
      <c r="F177" s="8">
        <v>8373</v>
      </c>
      <c r="G177" s="8">
        <v>0</v>
      </c>
      <c r="H177" s="8">
        <v>3954</v>
      </c>
      <c r="I177" s="8">
        <f aca="true" t="shared" si="12" ref="I177:I185">E177+F177+G177+H177</f>
        <v>48749</v>
      </c>
      <c r="J177" s="8">
        <v>79930</v>
      </c>
      <c r="K177" s="9">
        <f aca="true" t="shared" si="13" ref="K177:K185">I177+J177</f>
        <v>128679</v>
      </c>
    </row>
    <row r="178" spans="1:11" ht="15.75">
      <c r="A178" s="6" t="s">
        <v>318</v>
      </c>
      <c r="B178" s="6" t="s">
        <v>368</v>
      </c>
      <c r="C178" s="7" t="s">
        <v>320</v>
      </c>
      <c r="D178" s="7" t="s">
        <v>369</v>
      </c>
      <c r="E178" s="8">
        <v>61345</v>
      </c>
      <c r="F178" s="8">
        <v>14103</v>
      </c>
      <c r="G178" s="8">
        <v>0</v>
      </c>
      <c r="H178" s="8">
        <v>6660</v>
      </c>
      <c r="I178" s="8">
        <f t="shared" si="12"/>
        <v>82108</v>
      </c>
      <c r="J178" s="8">
        <v>134626</v>
      </c>
      <c r="K178" s="9">
        <f t="shared" si="13"/>
        <v>216734</v>
      </c>
    </row>
    <row r="179" spans="1:11" ht="15.75">
      <c r="A179" s="6" t="s">
        <v>318</v>
      </c>
      <c r="B179" s="6" t="s">
        <v>370</v>
      </c>
      <c r="C179" s="7" t="s">
        <v>320</v>
      </c>
      <c r="D179" s="7" t="s">
        <v>371</v>
      </c>
      <c r="E179" s="8">
        <v>512916</v>
      </c>
      <c r="F179" s="8">
        <v>117915</v>
      </c>
      <c r="G179" s="8">
        <v>0</v>
      </c>
      <c r="H179" s="8">
        <v>55681</v>
      </c>
      <c r="I179" s="8">
        <f t="shared" si="12"/>
        <v>686512</v>
      </c>
      <c r="J179" s="8">
        <v>1125623</v>
      </c>
      <c r="K179" s="9">
        <f t="shared" si="13"/>
        <v>1812135</v>
      </c>
    </row>
    <row r="180" spans="1:11" ht="15.75">
      <c r="A180" s="6" t="s">
        <v>318</v>
      </c>
      <c r="B180" s="6" t="s">
        <v>372</v>
      </c>
      <c r="C180" s="7" t="s">
        <v>320</v>
      </c>
      <c r="D180" s="7" t="s">
        <v>373</v>
      </c>
      <c r="E180" s="8">
        <v>96381</v>
      </c>
      <c r="F180" s="8">
        <v>22157</v>
      </c>
      <c r="G180" s="8">
        <v>0</v>
      </c>
      <c r="H180" s="8">
        <v>10463</v>
      </c>
      <c r="I180" s="8">
        <f t="shared" si="12"/>
        <v>129001</v>
      </c>
      <c r="J180" s="8">
        <v>211514</v>
      </c>
      <c r="K180" s="9">
        <f t="shared" si="13"/>
        <v>340515</v>
      </c>
    </row>
    <row r="181" spans="1:11" ht="15.75">
      <c r="A181" s="6" t="s">
        <v>318</v>
      </c>
      <c r="B181" s="6" t="s">
        <v>374</v>
      </c>
      <c r="C181" s="7" t="s">
        <v>320</v>
      </c>
      <c r="D181" s="7" t="s">
        <v>375</v>
      </c>
      <c r="E181" s="8">
        <v>75066</v>
      </c>
      <c r="F181" s="8">
        <v>17257</v>
      </c>
      <c r="G181" s="8">
        <v>0</v>
      </c>
      <c r="H181" s="8">
        <v>8149</v>
      </c>
      <c r="I181" s="8">
        <f t="shared" si="12"/>
        <v>100472</v>
      </c>
      <c r="J181" s="8">
        <v>164737</v>
      </c>
      <c r="K181" s="9">
        <f t="shared" si="13"/>
        <v>265209</v>
      </c>
    </row>
    <row r="182" spans="1:11" ht="15.75">
      <c r="A182" s="6" t="s">
        <v>318</v>
      </c>
      <c r="B182" s="6" t="s">
        <v>376</v>
      </c>
      <c r="C182" s="7" t="s">
        <v>320</v>
      </c>
      <c r="D182" s="7" t="s">
        <v>377</v>
      </c>
      <c r="E182" s="8">
        <v>79633</v>
      </c>
      <c r="F182" s="8">
        <v>18307</v>
      </c>
      <c r="G182" s="8">
        <v>0</v>
      </c>
      <c r="H182" s="8">
        <v>8645</v>
      </c>
      <c r="I182" s="8">
        <f t="shared" si="12"/>
        <v>106585</v>
      </c>
      <c r="J182" s="8">
        <v>174760</v>
      </c>
      <c r="K182" s="9">
        <f t="shared" si="13"/>
        <v>281345</v>
      </c>
    </row>
    <row r="183" spans="1:11" ht="15.75">
      <c r="A183" s="6" t="s">
        <v>318</v>
      </c>
      <c r="B183" s="6" t="s">
        <v>378</v>
      </c>
      <c r="C183" s="7" t="s">
        <v>320</v>
      </c>
      <c r="D183" s="7" t="s">
        <v>379</v>
      </c>
      <c r="E183" s="8">
        <v>88672</v>
      </c>
      <c r="F183" s="8">
        <v>20385</v>
      </c>
      <c r="G183" s="8">
        <v>0</v>
      </c>
      <c r="H183" s="8">
        <v>9626</v>
      </c>
      <c r="I183" s="8">
        <f t="shared" si="12"/>
        <v>118683</v>
      </c>
      <c r="J183" s="8">
        <v>194597</v>
      </c>
      <c r="K183" s="9">
        <f t="shared" si="13"/>
        <v>313280</v>
      </c>
    </row>
    <row r="184" spans="1:11" ht="15.75">
      <c r="A184" s="6" t="s">
        <v>318</v>
      </c>
      <c r="B184" s="6" t="s">
        <v>380</v>
      </c>
      <c r="C184" s="7" t="s">
        <v>320</v>
      </c>
      <c r="D184" s="7" t="s">
        <v>381</v>
      </c>
      <c r="E184" s="8">
        <v>1130049</v>
      </c>
      <c r="F184" s="8">
        <v>259789</v>
      </c>
      <c r="G184" s="8">
        <v>0</v>
      </c>
      <c r="H184" s="8">
        <v>122676</v>
      </c>
      <c r="I184" s="8">
        <f t="shared" si="12"/>
        <v>1512514</v>
      </c>
      <c r="J184" s="8">
        <v>2479955</v>
      </c>
      <c r="K184" s="9">
        <f t="shared" si="13"/>
        <v>3992469</v>
      </c>
    </row>
    <row r="185" spans="1:11" ht="15.75">
      <c r="A185" s="6" t="s">
        <v>318</v>
      </c>
      <c r="B185" s="6" t="s">
        <v>382</v>
      </c>
      <c r="C185" s="7" t="s">
        <v>320</v>
      </c>
      <c r="D185" s="7" t="s">
        <v>383</v>
      </c>
      <c r="E185" s="8">
        <v>477006</v>
      </c>
      <c r="F185" s="8">
        <v>109660</v>
      </c>
      <c r="G185" s="8">
        <v>0</v>
      </c>
      <c r="H185" s="8">
        <v>51783</v>
      </c>
      <c r="I185" s="8">
        <f t="shared" si="12"/>
        <v>638449</v>
      </c>
      <c r="J185" s="8">
        <v>1046817</v>
      </c>
      <c r="K185" s="9">
        <f t="shared" si="13"/>
        <v>1685266</v>
      </c>
    </row>
    <row r="186" spans="1:11" ht="15.75">
      <c r="A186" s="11" t="s">
        <v>318</v>
      </c>
      <c r="B186" s="11" t="s">
        <v>384</v>
      </c>
      <c r="C186" s="12" t="s">
        <v>320</v>
      </c>
      <c r="D186" s="13" t="s">
        <v>385</v>
      </c>
      <c r="E186" s="10" t="s">
        <v>37</v>
      </c>
      <c r="F186" s="10" t="s">
        <v>37</v>
      </c>
      <c r="G186" s="10" t="s">
        <v>37</v>
      </c>
      <c r="H186" s="10" t="s">
        <v>37</v>
      </c>
      <c r="I186" s="10" t="s">
        <v>37</v>
      </c>
      <c r="J186" s="10" t="s">
        <v>37</v>
      </c>
      <c r="K186" s="10" t="s">
        <v>37</v>
      </c>
    </row>
    <row r="187" spans="1:11" ht="15.75">
      <c r="A187" s="6" t="s">
        <v>318</v>
      </c>
      <c r="B187" s="6" t="s">
        <v>386</v>
      </c>
      <c r="C187" s="7" t="s">
        <v>320</v>
      </c>
      <c r="D187" s="7" t="s">
        <v>387</v>
      </c>
      <c r="E187" s="8">
        <v>169804</v>
      </c>
      <c r="F187" s="8">
        <v>39037</v>
      </c>
      <c r="G187" s="8">
        <v>0</v>
      </c>
      <c r="H187" s="8">
        <v>18434</v>
      </c>
      <c r="I187" s="8">
        <f aca="true" t="shared" si="14" ref="I187:I194">E187+F187+G187+H187</f>
        <v>227275</v>
      </c>
      <c r="J187" s="8">
        <v>372643</v>
      </c>
      <c r="K187" s="9">
        <f aca="true" t="shared" si="15" ref="K187:K194">I187+J187</f>
        <v>599918</v>
      </c>
    </row>
    <row r="188" spans="1:11" ht="15.75">
      <c r="A188" s="6" t="s">
        <v>318</v>
      </c>
      <c r="B188" s="6" t="s">
        <v>388</v>
      </c>
      <c r="C188" s="7" t="s">
        <v>320</v>
      </c>
      <c r="D188" s="7" t="s">
        <v>389</v>
      </c>
      <c r="E188" s="8">
        <v>98814</v>
      </c>
      <c r="F188" s="8">
        <v>22717</v>
      </c>
      <c r="G188" s="8">
        <v>0</v>
      </c>
      <c r="H188" s="8">
        <v>10727</v>
      </c>
      <c r="I188" s="8">
        <f t="shared" si="14"/>
        <v>132258</v>
      </c>
      <c r="J188" s="8">
        <v>216853</v>
      </c>
      <c r="K188" s="9">
        <f t="shared" si="15"/>
        <v>349111</v>
      </c>
    </row>
    <row r="189" spans="1:11" ht="15.75">
      <c r="A189" s="6" t="s">
        <v>318</v>
      </c>
      <c r="B189" s="6" t="s">
        <v>390</v>
      </c>
      <c r="C189" s="7" t="s">
        <v>320</v>
      </c>
      <c r="D189" s="7" t="s">
        <v>391</v>
      </c>
      <c r="E189" s="8">
        <v>202622</v>
      </c>
      <c r="F189" s="8">
        <v>46581</v>
      </c>
      <c r="G189" s="8">
        <v>0</v>
      </c>
      <c r="H189" s="8">
        <v>21996</v>
      </c>
      <c r="I189" s="8">
        <f t="shared" si="14"/>
        <v>271199</v>
      </c>
      <c r="J189" s="8">
        <v>444666</v>
      </c>
      <c r="K189" s="9">
        <f t="shared" si="15"/>
        <v>715865</v>
      </c>
    </row>
    <row r="190" spans="1:11" ht="15.75">
      <c r="A190" s="6" t="s">
        <v>318</v>
      </c>
      <c r="B190" s="6" t="s">
        <v>392</v>
      </c>
      <c r="C190" s="7" t="s">
        <v>320</v>
      </c>
      <c r="D190" s="7" t="s">
        <v>393</v>
      </c>
      <c r="E190" s="8">
        <v>167036</v>
      </c>
      <c r="F190" s="8">
        <v>38400</v>
      </c>
      <c r="G190" s="8">
        <v>0</v>
      </c>
      <c r="H190" s="8">
        <v>18133</v>
      </c>
      <c r="I190" s="8">
        <f t="shared" si="14"/>
        <v>223569</v>
      </c>
      <c r="J190" s="8">
        <v>366569</v>
      </c>
      <c r="K190" s="9">
        <f t="shared" si="15"/>
        <v>590138</v>
      </c>
    </row>
    <row r="191" spans="1:11" ht="15.75">
      <c r="A191" s="6" t="s">
        <v>318</v>
      </c>
      <c r="B191" s="6" t="s">
        <v>394</v>
      </c>
      <c r="C191" s="7" t="s">
        <v>320</v>
      </c>
      <c r="D191" s="7" t="s">
        <v>395</v>
      </c>
      <c r="E191" s="8">
        <v>743050</v>
      </c>
      <c r="F191" s="8">
        <v>170821</v>
      </c>
      <c r="G191" s="8">
        <v>0</v>
      </c>
      <c r="H191" s="8">
        <v>80664</v>
      </c>
      <c r="I191" s="8">
        <f t="shared" si="14"/>
        <v>994535</v>
      </c>
      <c r="J191" s="8">
        <v>1630665</v>
      </c>
      <c r="K191" s="9">
        <f t="shared" si="15"/>
        <v>2625200</v>
      </c>
    </row>
    <row r="192" spans="1:11" ht="15.75">
      <c r="A192" s="6" t="s">
        <v>318</v>
      </c>
      <c r="B192" s="6" t="s">
        <v>396</v>
      </c>
      <c r="C192" s="7" t="s">
        <v>320</v>
      </c>
      <c r="D192" s="7" t="s">
        <v>397</v>
      </c>
      <c r="E192" s="8">
        <v>194344</v>
      </c>
      <c r="F192" s="8">
        <v>44678</v>
      </c>
      <c r="G192" s="8">
        <v>0</v>
      </c>
      <c r="H192" s="8">
        <v>21098</v>
      </c>
      <c r="I192" s="8">
        <f t="shared" si="14"/>
        <v>260120</v>
      </c>
      <c r="J192" s="8">
        <v>426498</v>
      </c>
      <c r="K192" s="9">
        <f t="shared" si="15"/>
        <v>686618</v>
      </c>
    </row>
    <row r="193" spans="1:11" ht="15.75">
      <c r="A193" s="6" t="s">
        <v>318</v>
      </c>
      <c r="B193" s="6" t="s">
        <v>398</v>
      </c>
      <c r="C193" s="7" t="s">
        <v>320</v>
      </c>
      <c r="D193" s="7" t="s">
        <v>399</v>
      </c>
      <c r="E193" s="8">
        <v>1145028</v>
      </c>
      <c r="F193" s="8">
        <v>263233</v>
      </c>
      <c r="G193" s="8">
        <v>0</v>
      </c>
      <c r="H193" s="8">
        <v>124302</v>
      </c>
      <c r="I193" s="8">
        <f t="shared" si="14"/>
        <v>1532563</v>
      </c>
      <c r="J193" s="8">
        <v>2512828</v>
      </c>
      <c r="K193" s="9">
        <f t="shared" si="15"/>
        <v>4045391</v>
      </c>
    </row>
    <row r="194" spans="1:11" ht="15.75">
      <c r="A194" s="6" t="s">
        <v>318</v>
      </c>
      <c r="B194" s="6" t="s">
        <v>400</v>
      </c>
      <c r="C194" s="7" t="s">
        <v>320</v>
      </c>
      <c r="D194" s="7" t="s">
        <v>401</v>
      </c>
      <c r="E194" s="8">
        <v>76297</v>
      </c>
      <c r="F194" s="8">
        <v>17540</v>
      </c>
      <c r="G194" s="8">
        <v>0</v>
      </c>
      <c r="H194" s="8">
        <v>8283</v>
      </c>
      <c r="I194" s="8">
        <f t="shared" si="14"/>
        <v>102120</v>
      </c>
      <c r="J194" s="8">
        <v>167437</v>
      </c>
      <c r="K194" s="9">
        <f t="shared" si="15"/>
        <v>269557</v>
      </c>
    </row>
    <row r="195" spans="1:11" ht="136.5" customHeight="1">
      <c r="A195" s="19" t="s">
        <v>76</v>
      </c>
      <c r="B195" s="19"/>
      <c r="C195" s="19"/>
      <c r="D195" s="19"/>
      <c r="E195" s="19"/>
      <c r="F195" s="19"/>
      <c r="G195" s="19"/>
      <c r="H195" s="19"/>
      <c r="I195" s="19"/>
      <c r="J195" s="19"/>
      <c r="K195" s="19"/>
    </row>
    <row r="196" spans="1:11" ht="15.75">
      <c r="A196" s="6" t="s">
        <v>402</v>
      </c>
      <c r="B196" s="6" t="s">
        <v>403</v>
      </c>
      <c r="C196" s="7" t="s">
        <v>404</v>
      </c>
      <c r="D196" s="7" t="s">
        <v>405</v>
      </c>
      <c r="E196" s="8">
        <v>46136</v>
      </c>
      <c r="F196" s="8">
        <v>10606</v>
      </c>
      <c r="G196" s="8">
        <v>0</v>
      </c>
      <c r="H196" s="8">
        <v>5008</v>
      </c>
      <c r="I196" s="8">
        <f>E196+F196+G196+H196</f>
        <v>61750</v>
      </c>
      <c r="J196" s="8">
        <v>101249</v>
      </c>
      <c r="K196" s="9">
        <f>I196+J196</f>
        <v>162999</v>
      </c>
    </row>
    <row r="197" spans="1:11" ht="15.75">
      <c r="A197" s="6" t="s">
        <v>402</v>
      </c>
      <c r="B197" s="6" t="s">
        <v>406</v>
      </c>
      <c r="C197" s="7" t="s">
        <v>404</v>
      </c>
      <c r="D197" s="7" t="s">
        <v>407</v>
      </c>
      <c r="E197" s="8">
        <v>48206</v>
      </c>
      <c r="F197" s="8">
        <v>11082</v>
      </c>
      <c r="G197" s="8">
        <v>0</v>
      </c>
      <c r="H197" s="8">
        <v>5233</v>
      </c>
      <c r="I197" s="8">
        <f>E197+F197+G197+H197</f>
        <v>64521</v>
      </c>
      <c r="J197" s="8">
        <v>105791</v>
      </c>
      <c r="K197" s="9">
        <f>I197+J197</f>
        <v>170312</v>
      </c>
    </row>
    <row r="198" spans="1:11" ht="15.75">
      <c r="A198" s="6" t="s">
        <v>402</v>
      </c>
      <c r="B198" s="6" t="s">
        <v>408</v>
      </c>
      <c r="C198" s="7" t="s">
        <v>404</v>
      </c>
      <c r="D198" s="7" t="s">
        <v>409</v>
      </c>
      <c r="E198" s="8">
        <v>185398</v>
      </c>
      <c r="F198" s="8">
        <v>42621</v>
      </c>
      <c r="G198" s="8">
        <v>0</v>
      </c>
      <c r="H198" s="8">
        <v>20126</v>
      </c>
      <c r="I198" s="8">
        <f>E198+F198+G198+H198</f>
        <v>248145</v>
      </c>
      <c r="J198" s="8">
        <v>406866</v>
      </c>
      <c r="K198" s="9">
        <f>I198+J198</f>
        <v>655011</v>
      </c>
    </row>
    <row r="199" spans="1:11" ht="15.75">
      <c r="A199" s="6" t="s">
        <v>402</v>
      </c>
      <c r="B199" s="6" t="s">
        <v>410</v>
      </c>
      <c r="C199" s="7" t="s">
        <v>404</v>
      </c>
      <c r="D199" s="7" t="s">
        <v>411</v>
      </c>
      <c r="E199" s="8">
        <v>189086</v>
      </c>
      <c r="F199" s="8">
        <v>43469</v>
      </c>
      <c r="G199" s="8">
        <v>0</v>
      </c>
      <c r="H199" s="8">
        <v>20527</v>
      </c>
      <c r="I199" s="8">
        <f>E199+F199+G199+H199</f>
        <v>253082</v>
      </c>
      <c r="J199" s="8">
        <v>414960</v>
      </c>
      <c r="K199" s="9">
        <f>I199+J199</f>
        <v>668042</v>
      </c>
    </row>
    <row r="200" spans="1:11" ht="15.75">
      <c r="A200" s="6" t="s">
        <v>402</v>
      </c>
      <c r="B200" s="6" t="s">
        <v>412</v>
      </c>
      <c r="C200" s="7" t="s">
        <v>404</v>
      </c>
      <c r="D200" s="7" t="s">
        <v>413</v>
      </c>
      <c r="E200" s="10" t="s">
        <v>37</v>
      </c>
      <c r="F200" s="10" t="s">
        <v>37</v>
      </c>
      <c r="G200" s="10" t="s">
        <v>37</v>
      </c>
      <c r="H200" s="10" t="s">
        <v>37</v>
      </c>
      <c r="I200" s="10" t="s">
        <v>37</v>
      </c>
      <c r="J200" s="10" t="s">
        <v>37</v>
      </c>
      <c r="K200" s="10" t="s">
        <v>37</v>
      </c>
    </row>
    <row r="201" spans="1:11" ht="15.75">
      <c r="A201" s="6" t="s">
        <v>402</v>
      </c>
      <c r="B201" s="6" t="s">
        <v>414</v>
      </c>
      <c r="C201" s="7" t="s">
        <v>404</v>
      </c>
      <c r="D201" s="7" t="s">
        <v>415</v>
      </c>
      <c r="E201" s="8">
        <v>176471</v>
      </c>
      <c r="F201" s="8">
        <v>40569</v>
      </c>
      <c r="G201" s="8">
        <v>0</v>
      </c>
      <c r="H201" s="8">
        <v>19157</v>
      </c>
      <c r="I201" s="8">
        <f aca="true" t="shared" si="16" ref="I201:I210">E201+F201+G201+H201</f>
        <v>236197</v>
      </c>
      <c r="J201" s="8">
        <v>387276</v>
      </c>
      <c r="K201" s="9">
        <f aca="true" t="shared" si="17" ref="K201:K210">I201+J201</f>
        <v>623473</v>
      </c>
    </row>
    <row r="202" spans="1:11" ht="15.75">
      <c r="A202" s="6" t="s">
        <v>402</v>
      </c>
      <c r="B202" s="6" t="s">
        <v>416</v>
      </c>
      <c r="C202" s="7" t="s">
        <v>404</v>
      </c>
      <c r="D202" s="7" t="s">
        <v>417</v>
      </c>
      <c r="E202" s="8">
        <v>373883</v>
      </c>
      <c r="F202" s="8">
        <v>85953</v>
      </c>
      <c r="G202" s="8">
        <v>0</v>
      </c>
      <c r="H202" s="8">
        <v>40588</v>
      </c>
      <c r="I202" s="8">
        <f t="shared" si="16"/>
        <v>500424</v>
      </c>
      <c r="J202" s="8">
        <v>820506</v>
      </c>
      <c r="K202" s="9">
        <f t="shared" si="17"/>
        <v>1320930</v>
      </c>
    </row>
    <row r="203" spans="1:11" ht="15.75">
      <c r="A203" s="6" t="s">
        <v>402</v>
      </c>
      <c r="B203" s="6" t="s">
        <v>418</v>
      </c>
      <c r="C203" s="7" t="s">
        <v>404</v>
      </c>
      <c r="D203" s="7" t="s">
        <v>419</v>
      </c>
      <c r="E203" s="8">
        <v>376850</v>
      </c>
      <c r="F203" s="8">
        <v>86635</v>
      </c>
      <c r="G203" s="8">
        <v>0</v>
      </c>
      <c r="H203" s="8">
        <v>40910</v>
      </c>
      <c r="I203" s="8">
        <f t="shared" si="16"/>
        <v>504395</v>
      </c>
      <c r="J203" s="8">
        <v>827019</v>
      </c>
      <c r="K203" s="9">
        <f t="shared" si="17"/>
        <v>1331414</v>
      </c>
    </row>
    <row r="204" spans="1:11" ht="15.75">
      <c r="A204" s="6" t="s">
        <v>402</v>
      </c>
      <c r="B204" s="6" t="s">
        <v>420</v>
      </c>
      <c r="C204" s="7" t="s">
        <v>404</v>
      </c>
      <c r="D204" s="7" t="s">
        <v>421</v>
      </c>
      <c r="E204" s="8">
        <v>534598</v>
      </c>
      <c r="F204" s="8">
        <v>122900</v>
      </c>
      <c r="G204" s="8">
        <v>0</v>
      </c>
      <c r="H204" s="8">
        <v>58035</v>
      </c>
      <c r="I204" s="8">
        <f t="shared" si="16"/>
        <v>715533</v>
      </c>
      <c r="J204" s="8">
        <v>1173204</v>
      </c>
      <c r="K204" s="9">
        <f t="shared" si="17"/>
        <v>1888737</v>
      </c>
    </row>
    <row r="205" spans="1:11" ht="15.75">
      <c r="A205" s="6" t="s">
        <v>402</v>
      </c>
      <c r="B205" s="6" t="s">
        <v>422</v>
      </c>
      <c r="C205" s="7" t="s">
        <v>404</v>
      </c>
      <c r="D205" s="7" t="s">
        <v>423</v>
      </c>
      <c r="E205" s="8">
        <v>98800</v>
      </c>
      <c r="F205" s="8">
        <v>22713</v>
      </c>
      <c r="G205" s="8">
        <v>0</v>
      </c>
      <c r="H205" s="8">
        <v>10726</v>
      </c>
      <c r="I205" s="8">
        <f t="shared" si="16"/>
        <v>132239</v>
      </c>
      <c r="J205" s="8">
        <v>216823</v>
      </c>
      <c r="K205" s="9">
        <f t="shared" si="17"/>
        <v>349062</v>
      </c>
    </row>
    <row r="206" spans="1:11" ht="15.75">
      <c r="A206" s="6" t="s">
        <v>402</v>
      </c>
      <c r="B206" s="6" t="s">
        <v>424</v>
      </c>
      <c r="C206" s="7" t="s">
        <v>404</v>
      </c>
      <c r="D206" s="7" t="s">
        <v>425</v>
      </c>
      <c r="E206" s="8">
        <v>599944</v>
      </c>
      <c r="F206" s="8">
        <v>137922</v>
      </c>
      <c r="G206" s="8">
        <v>0</v>
      </c>
      <c r="H206" s="8">
        <v>65129</v>
      </c>
      <c r="I206" s="8">
        <f t="shared" si="16"/>
        <v>802995</v>
      </c>
      <c r="J206" s="8">
        <v>1316611</v>
      </c>
      <c r="K206" s="9">
        <f t="shared" si="17"/>
        <v>2119606</v>
      </c>
    </row>
    <row r="207" spans="1:11" ht="15.75">
      <c r="A207" s="6" t="s">
        <v>402</v>
      </c>
      <c r="B207" s="6" t="s">
        <v>426</v>
      </c>
      <c r="C207" s="7" t="s">
        <v>404</v>
      </c>
      <c r="D207" s="7" t="s">
        <v>427</v>
      </c>
      <c r="E207" s="8">
        <v>19632</v>
      </c>
      <c r="F207" s="8">
        <v>4513</v>
      </c>
      <c r="G207" s="8">
        <v>0</v>
      </c>
      <c r="H207" s="8">
        <v>2131</v>
      </c>
      <c r="I207" s="8">
        <f t="shared" si="16"/>
        <v>26276</v>
      </c>
      <c r="J207" s="8">
        <v>43083</v>
      </c>
      <c r="K207" s="9">
        <f t="shared" si="17"/>
        <v>69359</v>
      </c>
    </row>
    <row r="208" spans="1:11" ht="15.75">
      <c r="A208" s="6" t="s">
        <v>402</v>
      </c>
      <c r="B208" s="6" t="s">
        <v>428</v>
      </c>
      <c r="C208" s="7" t="s">
        <v>404</v>
      </c>
      <c r="D208" s="7" t="s">
        <v>429</v>
      </c>
      <c r="E208" s="8">
        <v>31827</v>
      </c>
      <c r="F208" s="8">
        <v>7317</v>
      </c>
      <c r="G208" s="8">
        <v>0</v>
      </c>
      <c r="H208" s="8">
        <v>3455</v>
      </c>
      <c r="I208" s="8">
        <f t="shared" si="16"/>
        <v>42599</v>
      </c>
      <c r="J208" s="8">
        <v>69845</v>
      </c>
      <c r="K208" s="9">
        <f t="shared" si="17"/>
        <v>112444</v>
      </c>
    </row>
    <row r="209" spans="1:11" ht="15.75">
      <c r="A209" s="6" t="s">
        <v>402</v>
      </c>
      <c r="B209" s="6" t="s">
        <v>430</v>
      </c>
      <c r="C209" s="7" t="s">
        <v>404</v>
      </c>
      <c r="D209" s="7" t="s">
        <v>431</v>
      </c>
      <c r="E209" s="8">
        <v>302198</v>
      </c>
      <c r="F209" s="8">
        <v>69473</v>
      </c>
      <c r="G209" s="8">
        <v>0</v>
      </c>
      <c r="H209" s="8">
        <v>32806</v>
      </c>
      <c r="I209" s="8">
        <f t="shared" si="16"/>
        <v>404477</v>
      </c>
      <c r="J209" s="8">
        <v>663190</v>
      </c>
      <c r="K209" s="9">
        <f t="shared" si="17"/>
        <v>1067667</v>
      </c>
    </row>
    <row r="210" spans="1:11" ht="15.75">
      <c r="A210" s="6" t="s">
        <v>402</v>
      </c>
      <c r="B210" s="6" t="s">
        <v>432</v>
      </c>
      <c r="C210" s="7" t="s">
        <v>404</v>
      </c>
      <c r="D210" s="7" t="s">
        <v>433</v>
      </c>
      <c r="E210" s="8">
        <v>14012</v>
      </c>
      <c r="F210" s="8">
        <v>3221</v>
      </c>
      <c r="G210" s="8">
        <v>0</v>
      </c>
      <c r="H210" s="8">
        <v>1521</v>
      </c>
      <c r="I210" s="8">
        <f t="shared" si="16"/>
        <v>18754</v>
      </c>
      <c r="J210" s="8">
        <v>30751</v>
      </c>
      <c r="K210" s="9">
        <f t="shared" si="17"/>
        <v>49505</v>
      </c>
    </row>
    <row r="211" spans="1:11" ht="15.75">
      <c r="A211" s="11" t="s">
        <v>402</v>
      </c>
      <c r="B211" s="11" t="s">
        <v>434</v>
      </c>
      <c r="C211" s="12" t="s">
        <v>404</v>
      </c>
      <c r="D211" s="13" t="s">
        <v>435</v>
      </c>
      <c r="E211" s="10" t="s">
        <v>37</v>
      </c>
      <c r="F211" s="10" t="s">
        <v>37</v>
      </c>
      <c r="G211" s="10" t="s">
        <v>37</v>
      </c>
      <c r="H211" s="10" t="s">
        <v>37</v>
      </c>
      <c r="I211" s="10" t="s">
        <v>37</v>
      </c>
      <c r="J211" s="10" t="s">
        <v>37</v>
      </c>
      <c r="K211" s="10" t="s">
        <v>37</v>
      </c>
    </row>
    <row r="212" spans="1:11" ht="15.75">
      <c r="A212" s="6" t="s">
        <v>402</v>
      </c>
      <c r="B212" s="6" t="s">
        <v>436</v>
      </c>
      <c r="C212" s="7" t="s">
        <v>404</v>
      </c>
      <c r="D212" s="7" t="s">
        <v>437</v>
      </c>
      <c r="E212" s="8">
        <v>260171</v>
      </c>
      <c r="F212" s="8">
        <v>59811</v>
      </c>
      <c r="G212" s="8">
        <v>0</v>
      </c>
      <c r="H212" s="8">
        <v>28244</v>
      </c>
      <c r="I212" s="8">
        <f>E212+F212+G212+H212</f>
        <v>348226</v>
      </c>
      <c r="J212" s="8">
        <v>570959</v>
      </c>
      <c r="K212" s="9">
        <f>I212+J212</f>
        <v>919185</v>
      </c>
    </row>
    <row r="213" spans="1:11" ht="15.75">
      <c r="A213" s="6" t="s">
        <v>402</v>
      </c>
      <c r="B213" s="6" t="s">
        <v>438</v>
      </c>
      <c r="C213" s="7" t="s">
        <v>404</v>
      </c>
      <c r="D213" s="7" t="s">
        <v>439</v>
      </c>
      <c r="E213" s="8">
        <v>78179</v>
      </c>
      <c r="F213" s="8">
        <v>17973</v>
      </c>
      <c r="G213" s="8">
        <v>0</v>
      </c>
      <c r="H213" s="8">
        <v>8487</v>
      </c>
      <c r="I213" s="8">
        <f>E213+F213+G213+H213</f>
        <v>104639</v>
      </c>
      <c r="J213" s="8">
        <v>171567</v>
      </c>
      <c r="K213" s="9">
        <f>I213+J213</f>
        <v>276206</v>
      </c>
    </row>
    <row r="214" spans="1:11" ht="15.75">
      <c r="A214" s="6" t="s">
        <v>402</v>
      </c>
      <c r="B214" s="6" t="s">
        <v>440</v>
      </c>
      <c r="C214" s="7" t="s">
        <v>404</v>
      </c>
      <c r="D214" s="7" t="s">
        <v>441</v>
      </c>
      <c r="E214" s="8">
        <v>48408</v>
      </c>
      <c r="F214" s="8">
        <v>11129</v>
      </c>
      <c r="G214" s="8">
        <v>0</v>
      </c>
      <c r="H214" s="8">
        <v>5255</v>
      </c>
      <c r="I214" s="8">
        <f>E214+F214+G214+H214</f>
        <v>64792</v>
      </c>
      <c r="J214" s="8">
        <v>106235</v>
      </c>
      <c r="K214" s="9">
        <f>I214+J214</f>
        <v>171027</v>
      </c>
    </row>
    <row r="215" spans="1:11" ht="136.5" customHeight="1">
      <c r="A215" s="19" t="s">
        <v>76</v>
      </c>
      <c r="B215" s="19"/>
      <c r="C215" s="19"/>
      <c r="D215" s="19"/>
      <c r="E215" s="19"/>
      <c r="F215" s="19"/>
      <c r="G215" s="19"/>
      <c r="H215" s="19"/>
      <c r="I215" s="19"/>
      <c r="J215" s="19"/>
      <c r="K215" s="19"/>
    </row>
    <row r="216" spans="1:11" ht="15.75">
      <c r="A216" s="6" t="s">
        <v>442</v>
      </c>
      <c r="B216" s="6" t="s">
        <v>443</v>
      </c>
      <c r="C216" s="7" t="s">
        <v>444</v>
      </c>
      <c r="D216" s="7" t="s">
        <v>445</v>
      </c>
      <c r="E216" s="8">
        <v>1149495</v>
      </c>
      <c r="F216" s="8">
        <v>264260</v>
      </c>
      <c r="G216" s="8">
        <v>0</v>
      </c>
      <c r="H216" s="8">
        <v>124787</v>
      </c>
      <c r="I216" s="8">
        <f aca="true" t="shared" si="18" ref="I216:I230">E216+F216+G216+H216</f>
        <v>1538542</v>
      </c>
      <c r="J216" s="8">
        <v>2522631</v>
      </c>
      <c r="K216" s="9">
        <f aca="true" t="shared" si="19" ref="K216:K230">I216+J216</f>
        <v>4061173</v>
      </c>
    </row>
    <row r="217" spans="1:11" ht="15.75">
      <c r="A217" s="6" t="s">
        <v>442</v>
      </c>
      <c r="B217" s="6" t="s">
        <v>446</v>
      </c>
      <c r="C217" s="7" t="s">
        <v>444</v>
      </c>
      <c r="D217" s="7" t="s">
        <v>447</v>
      </c>
      <c r="E217" s="8">
        <v>123103</v>
      </c>
      <c r="F217" s="8">
        <v>28300</v>
      </c>
      <c r="G217" s="8">
        <v>0</v>
      </c>
      <c r="H217" s="8">
        <v>13364</v>
      </c>
      <c r="I217" s="8">
        <f t="shared" si="18"/>
        <v>164767</v>
      </c>
      <c r="J217" s="8">
        <v>270156</v>
      </c>
      <c r="K217" s="9">
        <f t="shared" si="19"/>
        <v>434923</v>
      </c>
    </row>
    <row r="218" spans="1:11" ht="15.75">
      <c r="A218" s="6" t="s">
        <v>442</v>
      </c>
      <c r="B218" s="6" t="s">
        <v>448</v>
      </c>
      <c r="C218" s="7" t="s">
        <v>444</v>
      </c>
      <c r="D218" s="7" t="s">
        <v>449</v>
      </c>
      <c r="E218" s="8">
        <v>83937</v>
      </c>
      <c r="F218" s="8">
        <v>19297</v>
      </c>
      <c r="G218" s="8">
        <v>0</v>
      </c>
      <c r="H218" s="8">
        <v>9112</v>
      </c>
      <c r="I218" s="8">
        <f t="shared" si="18"/>
        <v>112346</v>
      </c>
      <c r="J218" s="8">
        <v>184205</v>
      </c>
      <c r="K218" s="9">
        <f t="shared" si="19"/>
        <v>296551</v>
      </c>
    </row>
    <row r="219" spans="1:11" ht="15.75">
      <c r="A219" s="6" t="s">
        <v>442</v>
      </c>
      <c r="B219" s="6" t="s">
        <v>450</v>
      </c>
      <c r="C219" s="7" t="s">
        <v>444</v>
      </c>
      <c r="D219" s="7" t="s">
        <v>451</v>
      </c>
      <c r="E219" s="8">
        <v>254607</v>
      </c>
      <c r="F219" s="8">
        <v>58532</v>
      </c>
      <c r="G219" s="8">
        <v>0</v>
      </c>
      <c r="H219" s="8">
        <v>27640</v>
      </c>
      <c r="I219" s="8">
        <f t="shared" si="18"/>
        <v>340779</v>
      </c>
      <c r="J219" s="8">
        <v>558750</v>
      </c>
      <c r="K219" s="9">
        <f t="shared" si="19"/>
        <v>899529</v>
      </c>
    </row>
    <row r="220" spans="1:11" ht="15.75">
      <c r="A220" s="6" t="s">
        <v>442</v>
      </c>
      <c r="B220" s="6" t="s">
        <v>452</v>
      </c>
      <c r="C220" s="7" t="s">
        <v>444</v>
      </c>
      <c r="D220" s="7" t="s">
        <v>453</v>
      </c>
      <c r="E220" s="8">
        <v>69633</v>
      </c>
      <c r="F220" s="8">
        <v>16008</v>
      </c>
      <c r="G220" s="8">
        <v>0</v>
      </c>
      <c r="H220" s="8">
        <v>7559</v>
      </c>
      <c r="I220" s="8">
        <f t="shared" si="18"/>
        <v>93200</v>
      </c>
      <c r="J220" s="8">
        <v>152814</v>
      </c>
      <c r="K220" s="9">
        <f t="shared" si="19"/>
        <v>246014</v>
      </c>
    </row>
    <row r="221" spans="1:11" ht="15.75">
      <c r="A221" s="6" t="s">
        <v>442</v>
      </c>
      <c r="B221" s="6" t="s">
        <v>454</v>
      </c>
      <c r="C221" s="7" t="s">
        <v>444</v>
      </c>
      <c r="D221" s="7" t="s">
        <v>455</v>
      </c>
      <c r="E221" s="8">
        <v>38696</v>
      </c>
      <c r="F221" s="8">
        <v>8896</v>
      </c>
      <c r="G221" s="8">
        <v>0</v>
      </c>
      <c r="H221" s="8">
        <v>4201</v>
      </c>
      <c r="I221" s="8">
        <f t="shared" si="18"/>
        <v>51793</v>
      </c>
      <c r="J221" s="8">
        <v>84921</v>
      </c>
      <c r="K221" s="9">
        <f t="shared" si="19"/>
        <v>136714</v>
      </c>
    </row>
    <row r="222" spans="1:11" ht="15.75">
      <c r="A222" s="6" t="s">
        <v>442</v>
      </c>
      <c r="B222" s="6" t="s">
        <v>456</v>
      </c>
      <c r="C222" s="7" t="s">
        <v>444</v>
      </c>
      <c r="D222" s="7" t="s">
        <v>457</v>
      </c>
      <c r="E222" s="8">
        <v>114924</v>
      </c>
      <c r="F222" s="8">
        <v>26420</v>
      </c>
      <c r="G222" s="8">
        <v>0</v>
      </c>
      <c r="H222" s="8">
        <v>12476</v>
      </c>
      <c r="I222" s="8">
        <f t="shared" si="18"/>
        <v>153820</v>
      </c>
      <c r="J222" s="8">
        <v>252206</v>
      </c>
      <c r="K222" s="9">
        <f t="shared" si="19"/>
        <v>406026</v>
      </c>
    </row>
    <row r="223" spans="1:11" ht="15.75">
      <c r="A223" s="6" t="s">
        <v>442</v>
      </c>
      <c r="B223" s="6" t="s">
        <v>458</v>
      </c>
      <c r="C223" s="7" t="s">
        <v>444</v>
      </c>
      <c r="D223" s="7" t="s">
        <v>459</v>
      </c>
      <c r="E223" s="8">
        <v>15512</v>
      </c>
      <c r="F223" s="8">
        <v>3566</v>
      </c>
      <c r="G223" s="8">
        <v>0</v>
      </c>
      <c r="H223" s="8">
        <v>1684</v>
      </c>
      <c r="I223" s="8">
        <f t="shared" si="18"/>
        <v>20762</v>
      </c>
      <c r="J223" s="8">
        <v>34042</v>
      </c>
      <c r="K223" s="9">
        <f t="shared" si="19"/>
        <v>54804</v>
      </c>
    </row>
    <row r="224" spans="1:11" ht="15.75">
      <c r="A224" s="6" t="s">
        <v>442</v>
      </c>
      <c r="B224" s="6" t="s">
        <v>460</v>
      </c>
      <c r="C224" s="7" t="s">
        <v>444</v>
      </c>
      <c r="D224" s="7" t="s">
        <v>461</v>
      </c>
      <c r="E224" s="8">
        <v>113276</v>
      </c>
      <c r="F224" s="8">
        <v>26041</v>
      </c>
      <c r="G224" s="8">
        <v>0</v>
      </c>
      <c r="H224" s="8">
        <v>12297</v>
      </c>
      <c r="I224" s="8">
        <f t="shared" si="18"/>
        <v>151614</v>
      </c>
      <c r="J224" s="8">
        <v>248590</v>
      </c>
      <c r="K224" s="9">
        <f t="shared" si="19"/>
        <v>400204</v>
      </c>
    </row>
    <row r="225" spans="1:11" ht="15.75">
      <c r="A225" s="6" t="s">
        <v>442</v>
      </c>
      <c r="B225" s="6" t="s">
        <v>462</v>
      </c>
      <c r="C225" s="7" t="s">
        <v>444</v>
      </c>
      <c r="D225" s="7" t="s">
        <v>463</v>
      </c>
      <c r="E225" s="8">
        <v>99183</v>
      </c>
      <c r="F225" s="8">
        <v>22801</v>
      </c>
      <c r="G225" s="8">
        <v>0</v>
      </c>
      <c r="H225" s="8">
        <v>10767</v>
      </c>
      <c r="I225" s="8">
        <f t="shared" si="18"/>
        <v>132751</v>
      </c>
      <c r="J225" s="8">
        <v>217664</v>
      </c>
      <c r="K225" s="9">
        <f t="shared" si="19"/>
        <v>350415</v>
      </c>
    </row>
    <row r="226" spans="1:11" ht="15.75">
      <c r="A226" s="6" t="s">
        <v>442</v>
      </c>
      <c r="B226" s="6" t="s">
        <v>464</v>
      </c>
      <c r="C226" s="7" t="s">
        <v>444</v>
      </c>
      <c r="D226" s="7" t="s">
        <v>465</v>
      </c>
      <c r="E226" s="8">
        <v>73608</v>
      </c>
      <c r="F226" s="8">
        <v>16922</v>
      </c>
      <c r="G226" s="8">
        <v>0</v>
      </c>
      <c r="H226" s="8">
        <v>7991</v>
      </c>
      <c r="I226" s="8">
        <f t="shared" si="18"/>
        <v>98521</v>
      </c>
      <c r="J226" s="8">
        <v>161538</v>
      </c>
      <c r="K226" s="9">
        <f t="shared" si="19"/>
        <v>260059</v>
      </c>
    </row>
    <row r="227" spans="1:11" ht="15.75">
      <c r="A227" s="6" t="s">
        <v>442</v>
      </c>
      <c r="B227" s="6" t="s">
        <v>466</v>
      </c>
      <c r="C227" s="7" t="s">
        <v>444</v>
      </c>
      <c r="D227" s="7" t="s">
        <v>467</v>
      </c>
      <c r="E227" s="8">
        <v>1322285</v>
      </c>
      <c r="F227" s="8">
        <v>303983</v>
      </c>
      <c r="G227" s="8">
        <v>0</v>
      </c>
      <c r="H227" s="8">
        <v>143545</v>
      </c>
      <c r="I227" s="8">
        <f t="shared" si="18"/>
        <v>1769813</v>
      </c>
      <c r="J227" s="8">
        <v>2901827</v>
      </c>
      <c r="K227" s="9">
        <f t="shared" si="19"/>
        <v>4671640</v>
      </c>
    </row>
    <row r="228" spans="1:11" ht="15.75">
      <c r="A228" s="6" t="s">
        <v>442</v>
      </c>
      <c r="B228" s="6" t="s">
        <v>468</v>
      </c>
      <c r="C228" s="7" t="s">
        <v>444</v>
      </c>
      <c r="D228" s="7" t="s">
        <v>469</v>
      </c>
      <c r="E228" s="8">
        <v>22894</v>
      </c>
      <c r="F228" s="8">
        <v>5263</v>
      </c>
      <c r="G228" s="8">
        <v>0</v>
      </c>
      <c r="H228" s="8">
        <v>2485</v>
      </c>
      <c r="I228" s="8">
        <f t="shared" si="18"/>
        <v>30642</v>
      </c>
      <c r="J228" s="8">
        <v>50243</v>
      </c>
      <c r="K228" s="9">
        <f t="shared" si="19"/>
        <v>80885</v>
      </c>
    </row>
    <row r="229" spans="1:11" ht="15.75">
      <c r="A229" s="6" t="s">
        <v>442</v>
      </c>
      <c r="B229" s="6" t="s">
        <v>470</v>
      </c>
      <c r="C229" s="7" t="s">
        <v>444</v>
      </c>
      <c r="D229" s="7" t="s">
        <v>471</v>
      </c>
      <c r="E229" s="8">
        <v>194235</v>
      </c>
      <c r="F229" s="8">
        <v>44653</v>
      </c>
      <c r="G229" s="8">
        <v>0</v>
      </c>
      <c r="H229" s="8">
        <v>21086</v>
      </c>
      <c r="I229" s="8">
        <f t="shared" si="18"/>
        <v>259974</v>
      </c>
      <c r="J229" s="8">
        <v>426260</v>
      </c>
      <c r="K229" s="9">
        <f t="shared" si="19"/>
        <v>686234</v>
      </c>
    </row>
    <row r="230" spans="1:11" ht="15.75">
      <c r="A230" s="6" t="s">
        <v>442</v>
      </c>
      <c r="B230" s="6" t="s">
        <v>472</v>
      </c>
      <c r="C230" s="7" t="s">
        <v>444</v>
      </c>
      <c r="D230" s="7" t="s">
        <v>473</v>
      </c>
      <c r="E230" s="8">
        <v>2326548</v>
      </c>
      <c r="F230" s="8">
        <v>534855</v>
      </c>
      <c r="G230" s="8">
        <v>0</v>
      </c>
      <c r="H230" s="8">
        <v>252566</v>
      </c>
      <c r="I230" s="8">
        <f t="shared" si="18"/>
        <v>3113969</v>
      </c>
      <c r="J230" s="8">
        <v>5105738</v>
      </c>
      <c r="K230" s="9">
        <f t="shared" si="19"/>
        <v>8219707</v>
      </c>
    </row>
    <row r="231" spans="1:11" ht="46.5" customHeight="1">
      <c r="A231" s="18" t="s">
        <v>233</v>
      </c>
      <c r="B231" s="19"/>
      <c r="C231" s="19"/>
      <c r="D231" s="19"/>
      <c r="E231" s="19"/>
      <c r="F231" s="19"/>
      <c r="G231" s="19"/>
      <c r="H231" s="19"/>
      <c r="I231" s="19"/>
      <c r="J231" s="19"/>
      <c r="K231" s="19"/>
    </row>
    <row r="232" spans="1:11" ht="15.75">
      <c r="A232" s="6" t="s">
        <v>474</v>
      </c>
      <c r="B232" s="6" t="s">
        <v>475</v>
      </c>
      <c r="C232" s="7" t="s">
        <v>476</v>
      </c>
      <c r="D232" s="7" t="s">
        <v>477</v>
      </c>
      <c r="E232" s="8">
        <v>915402</v>
      </c>
      <c r="F232" s="8">
        <v>210444</v>
      </c>
      <c r="G232" s="8">
        <v>0</v>
      </c>
      <c r="H232" s="8">
        <v>99375</v>
      </c>
      <c r="I232" s="8">
        <f aca="true" t="shared" si="20" ref="I232:I254">E232+F232+G232+H232</f>
        <v>1225221</v>
      </c>
      <c r="J232" s="8">
        <v>2008901</v>
      </c>
      <c r="K232" s="9">
        <f aca="true" t="shared" si="21" ref="K232:K254">I232+J232</f>
        <v>3234122</v>
      </c>
    </row>
    <row r="233" spans="1:11" ht="15.75">
      <c r="A233" s="6" t="s">
        <v>474</v>
      </c>
      <c r="B233" s="6" t="s">
        <v>478</v>
      </c>
      <c r="C233" s="7" t="s">
        <v>476</v>
      </c>
      <c r="D233" s="7" t="s">
        <v>479</v>
      </c>
      <c r="E233" s="8">
        <v>1231506</v>
      </c>
      <c r="F233" s="8">
        <v>283113</v>
      </c>
      <c r="G233" s="8">
        <v>0</v>
      </c>
      <c r="H233" s="8">
        <v>133690</v>
      </c>
      <c r="I233" s="8">
        <f t="shared" si="20"/>
        <v>1648309</v>
      </c>
      <c r="J233" s="8">
        <v>2702608</v>
      </c>
      <c r="K233" s="9">
        <f t="shared" si="21"/>
        <v>4350917</v>
      </c>
    </row>
    <row r="234" spans="1:11" ht="15.75">
      <c r="A234" s="6" t="s">
        <v>474</v>
      </c>
      <c r="B234" s="6" t="s">
        <v>480</v>
      </c>
      <c r="C234" s="7" t="s">
        <v>476</v>
      </c>
      <c r="D234" s="7" t="s">
        <v>481</v>
      </c>
      <c r="E234" s="8">
        <v>571366</v>
      </c>
      <c r="F234" s="8">
        <v>131352</v>
      </c>
      <c r="G234" s="8">
        <v>0</v>
      </c>
      <c r="H234" s="8">
        <v>62027</v>
      </c>
      <c r="I234" s="8">
        <f t="shared" si="20"/>
        <v>764745</v>
      </c>
      <c r="J234" s="8">
        <v>1253894</v>
      </c>
      <c r="K234" s="9">
        <f t="shared" si="21"/>
        <v>2018639</v>
      </c>
    </row>
    <row r="235" spans="1:11" ht="15.75">
      <c r="A235" s="6" t="s">
        <v>474</v>
      </c>
      <c r="B235" s="6" t="s">
        <v>482</v>
      </c>
      <c r="C235" s="7" t="s">
        <v>476</v>
      </c>
      <c r="D235" s="7" t="s">
        <v>483</v>
      </c>
      <c r="E235" s="8">
        <v>326924</v>
      </c>
      <c r="F235" s="8">
        <v>75157</v>
      </c>
      <c r="G235" s="8">
        <v>0</v>
      </c>
      <c r="H235" s="8">
        <v>35490</v>
      </c>
      <c r="I235" s="8">
        <f t="shared" si="20"/>
        <v>437571</v>
      </c>
      <c r="J235" s="8">
        <v>717453</v>
      </c>
      <c r="K235" s="9">
        <f t="shared" si="21"/>
        <v>1155024</v>
      </c>
    </row>
    <row r="236" spans="1:11" ht="15.75">
      <c r="A236" s="6" t="s">
        <v>474</v>
      </c>
      <c r="B236" s="6" t="s">
        <v>484</v>
      </c>
      <c r="C236" s="7" t="s">
        <v>476</v>
      </c>
      <c r="D236" s="7" t="s">
        <v>485</v>
      </c>
      <c r="E236" s="8">
        <v>2804617</v>
      </c>
      <c r="F236" s="8">
        <v>644759</v>
      </c>
      <c r="G236" s="8">
        <v>0</v>
      </c>
      <c r="H236" s="8">
        <v>304465</v>
      </c>
      <c r="I236" s="8">
        <f t="shared" si="20"/>
        <v>3753841</v>
      </c>
      <c r="J236" s="8">
        <v>6154887</v>
      </c>
      <c r="K236" s="9">
        <f t="shared" si="21"/>
        <v>9908728</v>
      </c>
    </row>
    <row r="237" spans="1:11" ht="15.75">
      <c r="A237" s="6" t="s">
        <v>474</v>
      </c>
      <c r="B237" s="6" t="s">
        <v>486</v>
      </c>
      <c r="C237" s="7" t="s">
        <v>476</v>
      </c>
      <c r="D237" s="7" t="s">
        <v>487</v>
      </c>
      <c r="E237" s="8">
        <v>250171</v>
      </c>
      <c r="F237" s="8">
        <v>57512</v>
      </c>
      <c r="G237" s="8">
        <v>0</v>
      </c>
      <c r="H237" s="8">
        <v>27158</v>
      </c>
      <c r="I237" s="8">
        <f t="shared" si="20"/>
        <v>334841</v>
      </c>
      <c r="J237" s="8">
        <v>549014</v>
      </c>
      <c r="K237" s="9">
        <f t="shared" si="21"/>
        <v>883855</v>
      </c>
    </row>
    <row r="238" spans="1:11" ht="15.75">
      <c r="A238" s="6" t="s">
        <v>474</v>
      </c>
      <c r="B238" s="6" t="s">
        <v>488</v>
      </c>
      <c r="C238" s="7" t="s">
        <v>476</v>
      </c>
      <c r="D238" s="7" t="s">
        <v>489</v>
      </c>
      <c r="E238" s="8">
        <v>556205</v>
      </c>
      <c r="F238" s="8">
        <v>127867</v>
      </c>
      <c r="G238" s="8">
        <v>0</v>
      </c>
      <c r="H238" s="8">
        <v>60381</v>
      </c>
      <c r="I238" s="8">
        <f t="shared" si="20"/>
        <v>744453</v>
      </c>
      <c r="J238" s="8">
        <v>1220622</v>
      </c>
      <c r="K238" s="9">
        <f t="shared" si="21"/>
        <v>1965075</v>
      </c>
    </row>
    <row r="239" spans="1:11" ht="15.75">
      <c r="A239" s="6" t="s">
        <v>474</v>
      </c>
      <c r="B239" s="6" t="s">
        <v>490</v>
      </c>
      <c r="C239" s="7" t="s">
        <v>476</v>
      </c>
      <c r="D239" s="7" t="s">
        <v>491</v>
      </c>
      <c r="E239" s="8">
        <v>63015</v>
      </c>
      <c r="F239" s="8">
        <v>14487</v>
      </c>
      <c r="G239" s="8">
        <v>0</v>
      </c>
      <c r="H239" s="8">
        <v>6841</v>
      </c>
      <c r="I239" s="8">
        <f t="shared" si="20"/>
        <v>84343</v>
      </c>
      <c r="J239" s="8">
        <v>138289</v>
      </c>
      <c r="K239" s="9">
        <f t="shared" si="21"/>
        <v>222632</v>
      </c>
    </row>
    <row r="240" spans="1:11" ht="15.75">
      <c r="A240" s="6" t="s">
        <v>474</v>
      </c>
      <c r="B240" s="6" t="s">
        <v>492</v>
      </c>
      <c r="C240" s="7" t="s">
        <v>476</v>
      </c>
      <c r="D240" s="7" t="s">
        <v>457</v>
      </c>
      <c r="E240" s="8">
        <v>147322</v>
      </c>
      <c r="F240" s="8">
        <v>33868</v>
      </c>
      <c r="G240" s="8">
        <v>0</v>
      </c>
      <c r="H240" s="8">
        <v>15993</v>
      </c>
      <c r="I240" s="8">
        <f t="shared" si="20"/>
        <v>197183</v>
      </c>
      <c r="J240" s="8">
        <v>323306</v>
      </c>
      <c r="K240" s="9">
        <f t="shared" si="21"/>
        <v>520489</v>
      </c>
    </row>
    <row r="241" spans="1:11" ht="15.75">
      <c r="A241" s="6" t="s">
        <v>474</v>
      </c>
      <c r="B241" s="6" t="s">
        <v>493</v>
      </c>
      <c r="C241" s="7" t="s">
        <v>476</v>
      </c>
      <c r="D241" s="7" t="s">
        <v>494</v>
      </c>
      <c r="E241" s="8">
        <v>424515</v>
      </c>
      <c r="F241" s="8">
        <v>97593</v>
      </c>
      <c r="G241" s="8">
        <v>0</v>
      </c>
      <c r="H241" s="8">
        <v>46085</v>
      </c>
      <c r="I241" s="8">
        <f t="shared" si="20"/>
        <v>568193</v>
      </c>
      <c r="J241" s="8">
        <v>931622</v>
      </c>
      <c r="K241" s="9">
        <f t="shared" si="21"/>
        <v>1499815</v>
      </c>
    </row>
    <row r="242" spans="1:11" ht="15.75">
      <c r="A242" s="6" t="s">
        <v>474</v>
      </c>
      <c r="B242" s="6" t="s">
        <v>495</v>
      </c>
      <c r="C242" s="7" t="s">
        <v>476</v>
      </c>
      <c r="D242" s="7" t="s">
        <v>496</v>
      </c>
      <c r="E242" s="8">
        <v>1650535</v>
      </c>
      <c r="F242" s="8">
        <v>379445</v>
      </c>
      <c r="G242" s="8">
        <v>0</v>
      </c>
      <c r="H242" s="8">
        <v>179179</v>
      </c>
      <c r="I242" s="8">
        <f t="shared" si="20"/>
        <v>2209159</v>
      </c>
      <c r="J242" s="8">
        <v>3622191</v>
      </c>
      <c r="K242" s="9">
        <f t="shared" si="21"/>
        <v>5831350</v>
      </c>
    </row>
    <row r="243" spans="1:11" ht="15.75">
      <c r="A243" s="6" t="s">
        <v>474</v>
      </c>
      <c r="B243" s="6" t="s">
        <v>497</v>
      </c>
      <c r="C243" s="7" t="s">
        <v>476</v>
      </c>
      <c r="D243" s="7" t="s">
        <v>498</v>
      </c>
      <c r="E243" s="8">
        <v>1364555</v>
      </c>
      <c r="F243" s="8">
        <v>313700</v>
      </c>
      <c r="G243" s="8">
        <v>0</v>
      </c>
      <c r="H243" s="8">
        <v>148134</v>
      </c>
      <c r="I243" s="8">
        <f t="shared" si="20"/>
        <v>1826389</v>
      </c>
      <c r="J243" s="8">
        <v>2994592</v>
      </c>
      <c r="K243" s="9">
        <f t="shared" si="21"/>
        <v>4820981</v>
      </c>
    </row>
    <row r="244" spans="1:11" ht="15.75">
      <c r="A244" s="6" t="s">
        <v>474</v>
      </c>
      <c r="B244" s="6" t="s">
        <v>499</v>
      </c>
      <c r="C244" s="7" t="s">
        <v>476</v>
      </c>
      <c r="D244" s="7" t="s">
        <v>500</v>
      </c>
      <c r="E244" s="8">
        <v>1241010</v>
      </c>
      <c r="F244" s="8">
        <v>285298</v>
      </c>
      <c r="G244" s="8">
        <v>0</v>
      </c>
      <c r="H244" s="8">
        <v>134722</v>
      </c>
      <c r="I244" s="8">
        <f t="shared" si="20"/>
        <v>1661030</v>
      </c>
      <c r="J244" s="8">
        <v>2723466</v>
      </c>
      <c r="K244" s="9">
        <f t="shared" si="21"/>
        <v>4384496</v>
      </c>
    </row>
    <row r="245" spans="1:11" ht="15.75">
      <c r="A245" s="6" t="s">
        <v>474</v>
      </c>
      <c r="B245" s="6" t="s">
        <v>501</v>
      </c>
      <c r="C245" s="7" t="s">
        <v>476</v>
      </c>
      <c r="D245" s="7" t="s">
        <v>502</v>
      </c>
      <c r="E245" s="8">
        <v>1647107</v>
      </c>
      <c r="F245" s="8">
        <v>378657</v>
      </c>
      <c r="G245" s="8">
        <v>0</v>
      </c>
      <c r="H245" s="8">
        <v>178807</v>
      </c>
      <c r="I245" s="8">
        <f t="shared" si="20"/>
        <v>2204571</v>
      </c>
      <c r="J245" s="8">
        <v>3614667</v>
      </c>
      <c r="K245" s="9">
        <f t="shared" si="21"/>
        <v>5819238</v>
      </c>
    </row>
    <row r="246" spans="1:11" ht="15.75">
      <c r="A246" s="6" t="s">
        <v>474</v>
      </c>
      <c r="B246" s="6" t="s">
        <v>503</v>
      </c>
      <c r="C246" s="7" t="s">
        <v>476</v>
      </c>
      <c r="D246" s="7" t="s">
        <v>504</v>
      </c>
      <c r="E246" s="8">
        <v>10212129</v>
      </c>
      <c r="F246" s="8">
        <v>2347687</v>
      </c>
      <c r="G246" s="8">
        <v>0</v>
      </c>
      <c r="H246" s="8">
        <v>1108612</v>
      </c>
      <c r="I246" s="8">
        <f t="shared" si="20"/>
        <v>13668428</v>
      </c>
      <c r="J246" s="8">
        <v>22411082</v>
      </c>
      <c r="K246" s="9">
        <f t="shared" si="21"/>
        <v>36079510</v>
      </c>
    </row>
    <row r="247" spans="1:11" ht="15.75">
      <c r="A247" s="6" t="s">
        <v>474</v>
      </c>
      <c r="B247" s="6" t="s">
        <v>505</v>
      </c>
      <c r="C247" s="7" t="s">
        <v>476</v>
      </c>
      <c r="D247" s="7" t="s">
        <v>506</v>
      </c>
      <c r="E247" s="8">
        <v>145800</v>
      </c>
      <c r="F247" s="8">
        <v>33518</v>
      </c>
      <c r="G247" s="8">
        <v>0</v>
      </c>
      <c r="H247" s="8">
        <v>15828</v>
      </c>
      <c r="I247" s="8">
        <f t="shared" si="20"/>
        <v>195146</v>
      </c>
      <c r="J247" s="8">
        <v>319967</v>
      </c>
      <c r="K247" s="9">
        <f t="shared" si="21"/>
        <v>515113</v>
      </c>
    </row>
    <row r="248" spans="1:11" ht="15.75">
      <c r="A248" s="6" t="s">
        <v>474</v>
      </c>
      <c r="B248" s="6" t="s">
        <v>507</v>
      </c>
      <c r="C248" s="7" t="s">
        <v>476</v>
      </c>
      <c r="D248" s="7" t="s">
        <v>508</v>
      </c>
      <c r="E248" s="8">
        <v>867400</v>
      </c>
      <c r="F248" s="8">
        <v>199408</v>
      </c>
      <c r="G248" s="8">
        <v>0</v>
      </c>
      <c r="H248" s="8">
        <v>94164</v>
      </c>
      <c r="I248" s="8">
        <f t="shared" si="20"/>
        <v>1160972</v>
      </c>
      <c r="J248" s="8">
        <v>1903557</v>
      </c>
      <c r="K248" s="9">
        <f t="shared" si="21"/>
        <v>3064529</v>
      </c>
    </row>
    <row r="249" spans="1:11" ht="15.75">
      <c r="A249" s="6" t="s">
        <v>474</v>
      </c>
      <c r="B249" s="6" t="s">
        <v>509</v>
      </c>
      <c r="C249" s="7" t="s">
        <v>476</v>
      </c>
      <c r="D249" s="7" t="s">
        <v>510</v>
      </c>
      <c r="E249" s="8">
        <v>1197474</v>
      </c>
      <c r="F249" s="8">
        <v>275290</v>
      </c>
      <c r="G249" s="8">
        <v>0</v>
      </c>
      <c r="H249" s="8">
        <v>129996</v>
      </c>
      <c r="I249" s="8">
        <f t="shared" si="20"/>
        <v>1602760</v>
      </c>
      <c r="J249" s="8">
        <v>2627923</v>
      </c>
      <c r="K249" s="9">
        <f t="shared" si="21"/>
        <v>4230683</v>
      </c>
    </row>
    <row r="250" spans="1:11" ht="15.75">
      <c r="A250" s="6" t="s">
        <v>474</v>
      </c>
      <c r="B250" s="6" t="s">
        <v>511</v>
      </c>
      <c r="C250" s="7" t="s">
        <v>476</v>
      </c>
      <c r="D250" s="7" t="s">
        <v>512</v>
      </c>
      <c r="E250" s="8">
        <v>116005</v>
      </c>
      <c r="F250" s="8">
        <v>26669</v>
      </c>
      <c r="G250" s="8">
        <v>0</v>
      </c>
      <c r="H250" s="8">
        <v>12593</v>
      </c>
      <c r="I250" s="8">
        <f t="shared" si="20"/>
        <v>155267</v>
      </c>
      <c r="J250" s="8">
        <v>254580</v>
      </c>
      <c r="K250" s="9">
        <f t="shared" si="21"/>
        <v>409847</v>
      </c>
    </row>
    <row r="251" spans="1:11" ht="15.75">
      <c r="A251" s="6" t="s">
        <v>474</v>
      </c>
      <c r="B251" s="6" t="s">
        <v>513</v>
      </c>
      <c r="C251" s="7" t="s">
        <v>476</v>
      </c>
      <c r="D251" s="7" t="s">
        <v>514</v>
      </c>
      <c r="E251" s="8">
        <v>1540413</v>
      </c>
      <c r="F251" s="8">
        <v>354129</v>
      </c>
      <c r="G251" s="8">
        <v>0</v>
      </c>
      <c r="H251" s="8">
        <v>167225</v>
      </c>
      <c r="I251" s="8">
        <f t="shared" si="20"/>
        <v>2061767</v>
      </c>
      <c r="J251" s="8">
        <v>3380522</v>
      </c>
      <c r="K251" s="9">
        <f t="shared" si="21"/>
        <v>5442289</v>
      </c>
    </row>
    <row r="252" spans="1:11" ht="15.75">
      <c r="A252" s="6" t="s">
        <v>474</v>
      </c>
      <c r="B252" s="6" t="s">
        <v>515</v>
      </c>
      <c r="C252" s="7" t="s">
        <v>476</v>
      </c>
      <c r="D252" s="7" t="s">
        <v>516</v>
      </c>
      <c r="E252" s="8">
        <v>496838</v>
      </c>
      <c r="F252" s="8">
        <v>114219</v>
      </c>
      <c r="G252" s="8">
        <v>0</v>
      </c>
      <c r="H252" s="8">
        <v>53936</v>
      </c>
      <c r="I252" s="8">
        <f t="shared" si="20"/>
        <v>664993</v>
      </c>
      <c r="J252" s="8">
        <v>1090337</v>
      </c>
      <c r="K252" s="9">
        <f t="shared" si="21"/>
        <v>1755330</v>
      </c>
    </row>
    <row r="253" spans="1:11" ht="15.75">
      <c r="A253" s="6" t="s">
        <v>474</v>
      </c>
      <c r="B253" s="6" t="s">
        <v>517</v>
      </c>
      <c r="C253" s="7" t="s">
        <v>476</v>
      </c>
      <c r="D253" s="7" t="s">
        <v>518</v>
      </c>
      <c r="E253" s="8">
        <v>404120</v>
      </c>
      <c r="F253" s="8">
        <v>92904</v>
      </c>
      <c r="G253" s="8">
        <v>0</v>
      </c>
      <c r="H253" s="8">
        <v>43871</v>
      </c>
      <c r="I253" s="8">
        <f t="shared" si="20"/>
        <v>540895</v>
      </c>
      <c r="J253" s="8">
        <v>886863</v>
      </c>
      <c r="K253" s="9">
        <f t="shared" si="21"/>
        <v>1427758</v>
      </c>
    </row>
    <row r="254" spans="1:11" ht="15.75">
      <c r="A254" s="6" t="s">
        <v>474</v>
      </c>
      <c r="B254" s="6" t="s">
        <v>519</v>
      </c>
      <c r="C254" s="7" t="s">
        <v>476</v>
      </c>
      <c r="D254" s="7" t="s">
        <v>520</v>
      </c>
      <c r="E254" s="8">
        <v>1865103</v>
      </c>
      <c r="F254" s="8">
        <v>428772</v>
      </c>
      <c r="G254" s="8">
        <v>0</v>
      </c>
      <c r="H254" s="8">
        <v>202472</v>
      </c>
      <c r="I254" s="8">
        <f t="shared" si="20"/>
        <v>2496347</v>
      </c>
      <c r="J254" s="8">
        <v>4093071</v>
      </c>
      <c r="K254" s="9">
        <f t="shared" si="21"/>
        <v>6589418</v>
      </c>
    </row>
    <row r="255" spans="1:11" ht="46.5" customHeight="1">
      <c r="A255" s="18" t="s">
        <v>233</v>
      </c>
      <c r="B255" s="19"/>
      <c r="C255" s="19"/>
      <c r="D255" s="19"/>
      <c r="E255" s="19"/>
      <c r="F255" s="19"/>
      <c r="G255" s="19"/>
      <c r="H255" s="19"/>
      <c r="I255" s="19"/>
      <c r="J255" s="19"/>
      <c r="K255" s="19"/>
    </row>
    <row r="256" spans="1:11" ht="15.75">
      <c r="A256" s="6" t="s">
        <v>521</v>
      </c>
      <c r="B256" s="6" t="s">
        <v>522</v>
      </c>
      <c r="C256" s="7" t="s">
        <v>523</v>
      </c>
      <c r="D256" s="7" t="s">
        <v>524</v>
      </c>
      <c r="E256" s="8">
        <v>249878</v>
      </c>
      <c r="F256" s="8">
        <v>57445</v>
      </c>
      <c r="G256" s="8">
        <v>0</v>
      </c>
      <c r="H256" s="8">
        <v>27126</v>
      </c>
      <c r="I256" s="8">
        <f aca="true" t="shared" si="22" ref="I256:I273">E256+F256+G256+H256</f>
        <v>334449</v>
      </c>
      <c r="J256" s="8">
        <v>548372</v>
      </c>
      <c r="K256" s="9">
        <f aca="true" t="shared" si="23" ref="K256:K273">I256+J256</f>
        <v>882821</v>
      </c>
    </row>
    <row r="257" spans="1:11" ht="15.75">
      <c r="A257" s="6" t="s">
        <v>521</v>
      </c>
      <c r="B257" s="6" t="s">
        <v>525</v>
      </c>
      <c r="C257" s="7" t="s">
        <v>523</v>
      </c>
      <c r="D257" s="7" t="s">
        <v>526</v>
      </c>
      <c r="E257" s="8">
        <v>431004</v>
      </c>
      <c r="F257" s="8">
        <v>99084</v>
      </c>
      <c r="G257" s="8">
        <v>0</v>
      </c>
      <c r="H257" s="8">
        <v>46789</v>
      </c>
      <c r="I257" s="8">
        <f t="shared" si="22"/>
        <v>576877</v>
      </c>
      <c r="J257" s="8">
        <v>945862</v>
      </c>
      <c r="K257" s="9">
        <f t="shared" si="23"/>
        <v>1522739</v>
      </c>
    </row>
    <row r="258" spans="1:11" ht="15.75">
      <c r="A258" s="6" t="s">
        <v>521</v>
      </c>
      <c r="B258" s="6" t="s">
        <v>527</v>
      </c>
      <c r="C258" s="7" t="s">
        <v>523</v>
      </c>
      <c r="D258" s="7" t="s">
        <v>528</v>
      </c>
      <c r="E258" s="8">
        <v>890180</v>
      </c>
      <c r="F258" s="8">
        <v>204645</v>
      </c>
      <c r="G258" s="8">
        <v>0</v>
      </c>
      <c r="H258" s="8">
        <v>96636</v>
      </c>
      <c r="I258" s="8">
        <f t="shared" si="22"/>
        <v>1191461</v>
      </c>
      <c r="J258" s="8">
        <v>1953549</v>
      </c>
      <c r="K258" s="9">
        <f t="shared" si="23"/>
        <v>3145010</v>
      </c>
    </row>
    <row r="259" spans="1:11" ht="15.75">
      <c r="A259" s="6" t="s">
        <v>521</v>
      </c>
      <c r="B259" s="6" t="s">
        <v>529</v>
      </c>
      <c r="C259" s="7" t="s">
        <v>523</v>
      </c>
      <c r="D259" s="7" t="s">
        <v>530</v>
      </c>
      <c r="E259" s="8">
        <v>190229</v>
      </c>
      <c r="F259" s="8">
        <v>43732</v>
      </c>
      <c r="G259" s="8">
        <v>0</v>
      </c>
      <c r="H259" s="8">
        <v>20651</v>
      </c>
      <c r="I259" s="8">
        <f t="shared" si="22"/>
        <v>254612</v>
      </c>
      <c r="J259" s="8">
        <v>417467</v>
      </c>
      <c r="K259" s="9">
        <f t="shared" si="23"/>
        <v>672079</v>
      </c>
    </row>
    <row r="260" spans="1:11" ht="15.75">
      <c r="A260" s="6" t="s">
        <v>521</v>
      </c>
      <c r="B260" s="6" t="s">
        <v>531</v>
      </c>
      <c r="C260" s="7" t="s">
        <v>523</v>
      </c>
      <c r="D260" s="7" t="s">
        <v>532</v>
      </c>
      <c r="E260" s="8">
        <v>14467</v>
      </c>
      <c r="F260" s="8">
        <v>3326</v>
      </c>
      <c r="G260" s="8">
        <v>0</v>
      </c>
      <c r="H260" s="8">
        <v>1570</v>
      </c>
      <c r="I260" s="8">
        <f t="shared" si="22"/>
        <v>19363</v>
      </c>
      <c r="J260" s="8">
        <v>31748</v>
      </c>
      <c r="K260" s="9">
        <f t="shared" si="23"/>
        <v>51111</v>
      </c>
    </row>
    <row r="261" spans="1:11" ht="15.75">
      <c r="A261" s="6" t="s">
        <v>521</v>
      </c>
      <c r="B261" s="6" t="s">
        <v>533</v>
      </c>
      <c r="C261" s="7" t="s">
        <v>523</v>
      </c>
      <c r="D261" s="7" t="s">
        <v>534</v>
      </c>
      <c r="E261" s="8">
        <v>70124</v>
      </c>
      <c r="F261" s="8">
        <v>16121</v>
      </c>
      <c r="G261" s="8">
        <v>0</v>
      </c>
      <c r="H261" s="8">
        <v>7613</v>
      </c>
      <c r="I261" s="8">
        <f t="shared" si="22"/>
        <v>93858</v>
      </c>
      <c r="J261" s="8">
        <v>153890</v>
      </c>
      <c r="K261" s="9">
        <f t="shared" si="23"/>
        <v>247748</v>
      </c>
    </row>
    <row r="262" spans="1:11" ht="15.75">
      <c r="A262" s="6" t="s">
        <v>521</v>
      </c>
      <c r="B262" s="6" t="s">
        <v>535</v>
      </c>
      <c r="C262" s="7" t="s">
        <v>523</v>
      </c>
      <c r="D262" s="7" t="s">
        <v>536</v>
      </c>
      <c r="E262" s="8">
        <v>236987</v>
      </c>
      <c r="F262" s="8">
        <v>54481</v>
      </c>
      <c r="G262" s="8">
        <v>0</v>
      </c>
      <c r="H262" s="8">
        <v>25727</v>
      </c>
      <c r="I262" s="8">
        <f t="shared" si="22"/>
        <v>317195</v>
      </c>
      <c r="J262" s="8">
        <v>520080</v>
      </c>
      <c r="K262" s="9">
        <f t="shared" si="23"/>
        <v>837275</v>
      </c>
    </row>
    <row r="263" spans="1:11" ht="15.75">
      <c r="A263" s="6" t="s">
        <v>521</v>
      </c>
      <c r="B263" s="6" t="s">
        <v>537</v>
      </c>
      <c r="C263" s="7" t="s">
        <v>523</v>
      </c>
      <c r="D263" s="7" t="s">
        <v>538</v>
      </c>
      <c r="E263" s="8">
        <v>246980</v>
      </c>
      <c r="F263" s="8">
        <v>56779</v>
      </c>
      <c r="G263" s="8">
        <v>0</v>
      </c>
      <c r="H263" s="8">
        <v>26812</v>
      </c>
      <c r="I263" s="8">
        <f t="shared" si="22"/>
        <v>330571</v>
      </c>
      <c r="J263" s="8">
        <v>542011</v>
      </c>
      <c r="K263" s="9">
        <f t="shared" si="23"/>
        <v>872582</v>
      </c>
    </row>
    <row r="264" spans="1:11" ht="15.75">
      <c r="A264" s="6" t="s">
        <v>521</v>
      </c>
      <c r="B264" s="6" t="s">
        <v>539</v>
      </c>
      <c r="C264" s="7" t="s">
        <v>523</v>
      </c>
      <c r="D264" s="7" t="s">
        <v>540</v>
      </c>
      <c r="E264" s="8">
        <v>459464</v>
      </c>
      <c r="F264" s="8">
        <v>105627</v>
      </c>
      <c r="G264" s="8">
        <v>0</v>
      </c>
      <c r="H264" s="8">
        <v>49879</v>
      </c>
      <c r="I264" s="8">
        <f t="shared" si="22"/>
        <v>614970</v>
      </c>
      <c r="J264" s="8">
        <v>1008319</v>
      </c>
      <c r="K264" s="9">
        <f t="shared" si="23"/>
        <v>1623289</v>
      </c>
    </row>
    <row r="265" spans="1:11" ht="15.75">
      <c r="A265" s="6" t="s">
        <v>521</v>
      </c>
      <c r="B265" s="6" t="s">
        <v>541</v>
      </c>
      <c r="C265" s="7" t="s">
        <v>523</v>
      </c>
      <c r="D265" s="7" t="s">
        <v>542</v>
      </c>
      <c r="E265" s="8">
        <v>423193</v>
      </c>
      <c r="F265" s="8">
        <v>97289</v>
      </c>
      <c r="G265" s="8">
        <v>0</v>
      </c>
      <c r="H265" s="8">
        <v>45941</v>
      </c>
      <c r="I265" s="8">
        <f t="shared" si="22"/>
        <v>566423</v>
      </c>
      <c r="J265" s="8">
        <v>928721</v>
      </c>
      <c r="K265" s="9">
        <f t="shared" si="23"/>
        <v>1495144</v>
      </c>
    </row>
    <row r="266" spans="1:11" ht="15.75">
      <c r="A266" s="6" t="s">
        <v>521</v>
      </c>
      <c r="B266" s="6" t="s">
        <v>543</v>
      </c>
      <c r="C266" s="7" t="s">
        <v>523</v>
      </c>
      <c r="D266" s="7" t="s">
        <v>544</v>
      </c>
      <c r="E266" s="8">
        <v>234369</v>
      </c>
      <c r="F266" s="8">
        <v>53880</v>
      </c>
      <c r="G266" s="8">
        <v>0</v>
      </c>
      <c r="H266" s="8">
        <v>25443</v>
      </c>
      <c r="I266" s="8">
        <f t="shared" si="22"/>
        <v>313692</v>
      </c>
      <c r="J266" s="8">
        <v>514336</v>
      </c>
      <c r="K266" s="9">
        <f t="shared" si="23"/>
        <v>828028</v>
      </c>
    </row>
    <row r="267" spans="1:11" ht="15.75">
      <c r="A267" s="6" t="s">
        <v>521</v>
      </c>
      <c r="B267" s="6" t="s">
        <v>545</v>
      </c>
      <c r="C267" s="7" t="s">
        <v>523</v>
      </c>
      <c r="D267" s="7" t="s">
        <v>459</v>
      </c>
      <c r="E267" s="8">
        <v>114184</v>
      </c>
      <c r="F267" s="8">
        <v>26250</v>
      </c>
      <c r="G267" s="8">
        <v>0</v>
      </c>
      <c r="H267" s="8">
        <v>12396</v>
      </c>
      <c r="I267" s="8">
        <f t="shared" si="22"/>
        <v>152830</v>
      </c>
      <c r="J267" s="8">
        <v>250583</v>
      </c>
      <c r="K267" s="9">
        <f t="shared" si="23"/>
        <v>403413</v>
      </c>
    </row>
    <row r="268" spans="1:11" ht="15.75">
      <c r="A268" s="6" t="s">
        <v>521</v>
      </c>
      <c r="B268" s="6" t="s">
        <v>546</v>
      </c>
      <c r="C268" s="7" t="s">
        <v>523</v>
      </c>
      <c r="D268" s="7" t="s">
        <v>547</v>
      </c>
      <c r="E268" s="8">
        <v>248760</v>
      </c>
      <c r="F268" s="8">
        <v>57188</v>
      </c>
      <c r="G268" s="8">
        <v>0</v>
      </c>
      <c r="H268" s="8">
        <v>27005</v>
      </c>
      <c r="I268" s="8">
        <f t="shared" si="22"/>
        <v>332953</v>
      </c>
      <c r="J268" s="8">
        <v>545918</v>
      </c>
      <c r="K268" s="9">
        <f t="shared" si="23"/>
        <v>878871</v>
      </c>
    </row>
    <row r="269" spans="1:11" ht="15.75">
      <c r="A269" s="6" t="s">
        <v>521</v>
      </c>
      <c r="B269" s="6" t="s">
        <v>548</v>
      </c>
      <c r="C269" s="7" t="s">
        <v>523</v>
      </c>
      <c r="D269" s="7" t="s">
        <v>549</v>
      </c>
      <c r="E269" s="8">
        <v>354817</v>
      </c>
      <c r="F269" s="8">
        <v>81570</v>
      </c>
      <c r="G269" s="8">
        <v>0</v>
      </c>
      <c r="H269" s="8">
        <v>38518</v>
      </c>
      <c r="I269" s="8">
        <f t="shared" si="22"/>
        <v>474905</v>
      </c>
      <c r="J269" s="8">
        <v>778666</v>
      </c>
      <c r="K269" s="9">
        <f t="shared" si="23"/>
        <v>1253571</v>
      </c>
    </row>
    <row r="270" spans="1:11" ht="15.75">
      <c r="A270" s="6" t="s">
        <v>521</v>
      </c>
      <c r="B270" s="6" t="s">
        <v>550</v>
      </c>
      <c r="C270" s="7" t="s">
        <v>523</v>
      </c>
      <c r="D270" s="7" t="s">
        <v>551</v>
      </c>
      <c r="E270" s="8">
        <v>194650</v>
      </c>
      <c r="F270" s="8">
        <v>44748</v>
      </c>
      <c r="G270" s="8">
        <v>0</v>
      </c>
      <c r="H270" s="8">
        <v>21131</v>
      </c>
      <c r="I270" s="8">
        <f t="shared" si="22"/>
        <v>260529</v>
      </c>
      <c r="J270" s="8">
        <v>427170</v>
      </c>
      <c r="K270" s="9">
        <f t="shared" si="23"/>
        <v>687699</v>
      </c>
    </row>
    <row r="271" spans="1:11" ht="15.75">
      <c r="A271" s="6" t="s">
        <v>521</v>
      </c>
      <c r="B271" s="6" t="s">
        <v>552</v>
      </c>
      <c r="C271" s="7" t="s">
        <v>523</v>
      </c>
      <c r="D271" s="7" t="s">
        <v>553</v>
      </c>
      <c r="E271" s="8">
        <v>265098</v>
      </c>
      <c r="F271" s="8">
        <v>60944</v>
      </c>
      <c r="G271" s="8">
        <v>0</v>
      </c>
      <c r="H271" s="8">
        <v>28779</v>
      </c>
      <c r="I271" s="8">
        <f t="shared" si="22"/>
        <v>354821</v>
      </c>
      <c r="J271" s="8">
        <v>581772</v>
      </c>
      <c r="K271" s="9">
        <f t="shared" si="23"/>
        <v>936593</v>
      </c>
    </row>
    <row r="272" spans="1:11" ht="15.75">
      <c r="A272" s="6" t="s">
        <v>521</v>
      </c>
      <c r="B272" s="6" t="s">
        <v>554</v>
      </c>
      <c r="C272" s="7" t="s">
        <v>523</v>
      </c>
      <c r="D272" s="7" t="s">
        <v>555</v>
      </c>
      <c r="E272" s="8">
        <v>1042937</v>
      </c>
      <c r="F272" s="8">
        <v>239763</v>
      </c>
      <c r="G272" s="8">
        <v>0</v>
      </c>
      <c r="H272" s="8">
        <v>113219</v>
      </c>
      <c r="I272" s="8">
        <f t="shared" si="22"/>
        <v>1395919</v>
      </c>
      <c r="J272" s="8">
        <v>2288782</v>
      </c>
      <c r="K272" s="9">
        <f t="shared" si="23"/>
        <v>3684701</v>
      </c>
    </row>
    <row r="273" spans="1:11" ht="15.75">
      <c r="A273" s="6" t="s">
        <v>521</v>
      </c>
      <c r="B273" s="6" t="s">
        <v>556</v>
      </c>
      <c r="C273" s="7" t="s">
        <v>523</v>
      </c>
      <c r="D273" s="7" t="s">
        <v>557</v>
      </c>
      <c r="E273" s="8">
        <v>54678</v>
      </c>
      <c r="F273" s="8">
        <v>12570</v>
      </c>
      <c r="G273" s="8">
        <v>0</v>
      </c>
      <c r="H273" s="8">
        <v>5936</v>
      </c>
      <c r="I273" s="8">
        <f t="shared" si="22"/>
        <v>73184</v>
      </c>
      <c r="J273" s="8">
        <v>119994</v>
      </c>
      <c r="K273" s="9">
        <f t="shared" si="23"/>
        <v>193178</v>
      </c>
    </row>
    <row r="274" spans="1:11" ht="15.75">
      <c r="A274" s="6" t="s">
        <v>521</v>
      </c>
      <c r="B274" s="6" t="s">
        <v>558</v>
      </c>
      <c r="C274" s="7" t="s">
        <v>523</v>
      </c>
      <c r="D274" s="7" t="s">
        <v>559</v>
      </c>
      <c r="E274" s="10" t="s">
        <v>37</v>
      </c>
      <c r="F274" s="10" t="s">
        <v>37</v>
      </c>
      <c r="G274" s="10" t="s">
        <v>37</v>
      </c>
      <c r="H274" s="10" t="s">
        <v>37</v>
      </c>
      <c r="I274" s="10" t="s">
        <v>37</v>
      </c>
      <c r="J274" s="10" t="s">
        <v>37</v>
      </c>
      <c r="K274" s="10" t="s">
        <v>37</v>
      </c>
    </row>
    <row r="275" spans="1:11" ht="15.75">
      <c r="A275" s="6" t="s">
        <v>521</v>
      </c>
      <c r="B275" s="6" t="s">
        <v>560</v>
      </c>
      <c r="C275" s="7" t="s">
        <v>523</v>
      </c>
      <c r="D275" s="7" t="s">
        <v>561</v>
      </c>
      <c r="E275" s="8">
        <v>298298</v>
      </c>
      <c r="F275" s="8">
        <v>68576</v>
      </c>
      <c r="G275" s="8">
        <v>0</v>
      </c>
      <c r="H275" s="8">
        <v>32383</v>
      </c>
      <c r="I275" s="8">
        <f aca="true" t="shared" si="24" ref="I275:I285">E275+F275+G275+H275</f>
        <v>399257</v>
      </c>
      <c r="J275" s="8">
        <v>654630</v>
      </c>
      <c r="K275" s="9">
        <f aca="true" t="shared" si="25" ref="K275:K285">I275+J275</f>
        <v>1053887</v>
      </c>
    </row>
    <row r="276" spans="1:11" ht="15.75">
      <c r="A276" s="6" t="s">
        <v>521</v>
      </c>
      <c r="B276" s="6" t="s">
        <v>562</v>
      </c>
      <c r="C276" s="7" t="s">
        <v>523</v>
      </c>
      <c r="D276" s="7" t="s">
        <v>563</v>
      </c>
      <c r="E276" s="8">
        <v>345108</v>
      </c>
      <c r="F276" s="8">
        <v>79338</v>
      </c>
      <c r="G276" s="8">
        <v>0</v>
      </c>
      <c r="H276" s="8">
        <v>37464</v>
      </c>
      <c r="I276" s="8">
        <f t="shared" si="24"/>
        <v>461910</v>
      </c>
      <c r="J276" s="8">
        <v>757359</v>
      </c>
      <c r="K276" s="9">
        <f t="shared" si="25"/>
        <v>1219269</v>
      </c>
    </row>
    <row r="277" spans="1:11" ht="15.75">
      <c r="A277" s="6" t="s">
        <v>521</v>
      </c>
      <c r="B277" s="6" t="s">
        <v>564</v>
      </c>
      <c r="C277" s="7" t="s">
        <v>523</v>
      </c>
      <c r="D277" s="7" t="s">
        <v>565</v>
      </c>
      <c r="E277" s="8">
        <v>57949</v>
      </c>
      <c r="F277" s="8">
        <v>13322</v>
      </c>
      <c r="G277" s="8">
        <v>0</v>
      </c>
      <c r="H277" s="8">
        <v>6291</v>
      </c>
      <c r="I277" s="8">
        <f t="shared" si="24"/>
        <v>77562</v>
      </c>
      <c r="J277" s="8">
        <v>127173</v>
      </c>
      <c r="K277" s="9">
        <f t="shared" si="25"/>
        <v>204735</v>
      </c>
    </row>
    <row r="278" spans="1:11" ht="15.75">
      <c r="A278" s="6" t="s">
        <v>521</v>
      </c>
      <c r="B278" s="6" t="s">
        <v>566</v>
      </c>
      <c r="C278" s="7" t="s">
        <v>523</v>
      </c>
      <c r="D278" s="7" t="s">
        <v>567</v>
      </c>
      <c r="E278" s="8">
        <v>342193</v>
      </c>
      <c r="F278" s="8">
        <v>78667</v>
      </c>
      <c r="G278" s="8">
        <v>0</v>
      </c>
      <c r="H278" s="8">
        <v>37148</v>
      </c>
      <c r="I278" s="8">
        <f t="shared" si="24"/>
        <v>458008</v>
      </c>
      <c r="J278" s="8">
        <v>750960</v>
      </c>
      <c r="K278" s="9">
        <f t="shared" si="25"/>
        <v>1208968</v>
      </c>
    </row>
    <row r="279" spans="1:11" ht="15.75">
      <c r="A279" s="6" t="s">
        <v>521</v>
      </c>
      <c r="B279" s="6" t="s">
        <v>568</v>
      </c>
      <c r="C279" s="7" t="s">
        <v>523</v>
      </c>
      <c r="D279" s="7" t="s">
        <v>569</v>
      </c>
      <c r="E279" s="8">
        <v>273944</v>
      </c>
      <c r="F279" s="8">
        <v>62978</v>
      </c>
      <c r="G279" s="8">
        <v>0</v>
      </c>
      <c r="H279" s="8">
        <v>29739</v>
      </c>
      <c r="I279" s="8">
        <f t="shared" si="24"/>
        <v>366661</v>
      </c>
      <c r="J279" s="8">
        <v>601185</v>
      </c>
      <c r="K279" s="9">
        <f t="shared" si="25"/>
        <v>967846</v>
      </c>
    </row>
    <row r="280" spans="1:11" ht="15.75">
      <c r="A280" s="6" t="s">
        <v>521</v>
      </c>
      <c r="B280" s="6" t="s">
        <v>570</v>
      </c>
      <c r="C280" s="7" t="s">
        <v>523</v>
      </c>
      <c r="D280" s="7" t="s">
        <v>311</v>
      </c>
      <c r="E280" s="8">
        <v>1764767</v>
      </c>
      <c r="F280" s="8">
        <v>405706</v>
      </c>
      <c r="G280" s="8">
        <v>0</v>
      </c>
      <c r="H280" s="8">
        <v>191580</v>
      </c>
      <c r="I280" s="8">
        <f t="shared" si="24"/>
        <v>2362053</v>
      </c>
      <c r="J280" s="8">
        <v>3872878</v>
      </c>
      <c r="K280" s="9">
        <f t="shared" si="25"/>
        <v>6234931</v>
      </c>
    </row>
    <row r="281" spans="1:11" ht="15.75">
      <c r="A281" s="6" t="s">
        <v>521</v>
      </c>
      <c r="B281" s="6" t="s">
        <v>571</v>
      </c>
      <c r="C281" s="7" t="s">
        <v>523</v>
      </c>
      <c r="D281" s="7" t="s">
        <v>572</v>
      </c>
      <c r="E281" s="8">
        <v>44470</v>
      </c>
      <c r="F281" s="8">
        <v>10223</v>
      </c>
      <c r="G281" s="8">
        <v>0</v>
      </c>
      <c r="H281" s="8">
        <v>4828</v>
      </c>
      <c r="I281" s="8">
        <f t="shared" si="24"/>
        <v>59521</v>
      </c>
      <c r="J281" s="8">
        <v>97592</v>
      </c>
      <c r="K281" s="9">
        <f t="shared" si="25"/>
        <v>157113</v>
      </c>
    </row>
    <row r="282" spans="1:11" ht="15.75">
      <c r="A282" s="6" t="s">
        <v>521</v>
      </c>
      <c r="B282" s="6" t="s">
        <v>573</v>
      </c>
      <c r="C282" s="7" t="s">
        <v>523</v>
      </c>
      <c r="D282" s="7" t="s">
        <v>574</v>
      </c>
      <c r="E282" s="8">
        <v>564344</v>
      </c>
      <c r="F282" s="8">
        <v>129738</v>
      </c>
      <c r="G282" s="8">
        <v>0</v>
      </c>
      <c r="H282" s="8">
        <v>61264</v>
      </c>
      <c r="I282" s="8">
        <f t="shared" si="24"/>
        <v>755346</v>
      </c>
      <c r="J282" s="8">
        <v>1238483</v>
      </c>
      <c r="K282" s="9">
        <f t="shared" si="25"/>
        <v>1993829</v>
      </c>
    </row>
    <row r="283" spans="1:11" ht="15.75">
      <c r="A283" s="6" t="s">
        <v>521</v>
      </c>
      <c r="B283" s="6" t="s">
        <v>575</v>
      </c>
      <c r="C283" s="7" t="s">
        <v>523</v>
      </c>
      <c r="D283" s="7" t="s">
        <v>576</v>
      </c>
      <c r="E283" s="8">
        <v>83266</v>
      </c>
      <c r="F283" s="8">
        <v>19142</v>
      </c>
      <c r="G283" s="8">
        <v>0</v>
      </c>
      <c r="H283" s="8">
        <v>9039</v>
      </c>
      <c r="I283" s="8">
        <f t="shared" si="24"/>
        <v>111447</v>
      </c>
      <c r="J283" s="8">
        <v>182731</v>
      </c>
      <c r="K283" s="9">
        <f t="shared" si="25"/>
        <v>294178</v>
      </c>
    </row>
    <row r="284" spans="1:11" ht="15.75">
      <c r="A284" s="6" t="s">
        <v>521</v>
      </c>
      <c r="B284" s="6" t="s">
        <v>577</v>
      </c>
      <c r="C284" s="7" t="s">
        <v>523</v>
      </c>
      <c r="D284" s="7" t="s">
        <v>578</v>
      </c>
      <c r="E284" s="8">
        <v>336649</v>
      </c>
      <c r="F284" s="8">
        <v>77393</v>
      </c>
      <c r="G284" s="8">
        <v>0</v>
      </c>
      <c r="H284" s="8">
        <v>36546</v>
      </c>
      <c r="I284" s="8">
        <f t="shared" si="24"/>
        <v>450588</v>
      </c>
      <c r="J284" s="8">
        <v>738794</v>
      </c>
      <c r="K284" s="9">
        <f t="shared" si="25"/>
        <v>1189382</v>
      </c>
    </row>
    <row r="285" spans="1:11" ht="15.75">
      <c r="A285" s="6" t="s">
        <v>521</v>
      </c>
      <c r="B285" s="6" t="s">
        <v>579</v>
      </c>
      <c r="C285" s="7" t="s">
        <v>523</v>
      </c>
      <c r="D285" s="7" t="s">
        <v>580</v>
      </c>
      <c r="E285" s="8">
        <v>47308</v>
      </c>
      <c r="F285" s="8">
        <v>10876</v>
      </c>
      <c r="G285" s="8">
        <v>0</v>
      </c>
      <c r="H285" s="8">
        <v>5136</v>
      </c>
      <c r="I285" s="8">
        <f t="shared" si="24"/>
        <v>63320</v>
      </c>
      <c r="J285" s="8">
        <v>103819</v>
      </c>
      <c r="K285" s="9">
        <f t="shared" si="25"/>
        <v>167139</v>
      </c>
    </row>
    <row r="286" spans="1:11" ht="136.5" customHeight="1">
      <c r="A286" s="19" t="s">
        <v>76</v>
      </c>
      <c r="B286" s="19"/>
      <c r="C286" s="19"/>
      <c r="D286" s="19"/>
      <c r="E286" s="19"/>
      <c r="F286" s="19"/>
      <c r="G286" s="19"/>
      <c r="H286" s="19"/>
      <c r="I286" s="19"/>
      <c r="J286" s="19"/>
      <c r="K286" s="19"/>
    </row>
    <row r="287" spans="1:11" ht="15.75">
      <c r="A287" s="6" t="s">
        <v>581</v>
      </c>
      <c r="B287" s="6" t="s">
        <v>582</v>
      </c>
      <c r="C287" s="7" t="s">
        <v>583</v>
      </c>
      <c r="D287" s="7" t="s">
        <v>584</v>
      </c>
      <c r="E287" s="8">
        <v>1842030</v>
      </c>
      <c r="F287" s="8">
        <v>423468</v>
      </c>
      <c r="G287" s="8">
        <v>0</v>
      </c>
      <c r="H287" s="8">
        <v>199968</v>
      </c>
      <c r="I287" s="8">
        <f aca="true" t="shared" si="26" ref="I287:I299">E287+F287+G287+H287</f>
        <v>2465466</v>
      </c>
      <c r="J287" s="8">
        <v>4042438</v>
      </c>
      <c r="K287" s="9">
        <f aca="true" t="shared" si="27" ref="K287:K299">I287+J287</f>
        <v>6507904</v>
      </c>
    </row>
    <row r="288" spans="1:11" ht="15.75">
      <c r="A288" s="6" t="s">
        <v>581</v>
      </c>
      <c r="B288" s="6" t="s">
        <v>585</v>
      </c>
      <c r="C288" s="7" t="s">
        <v>583</v>
      </c>
      <c r="D288" s="7" t="s">
        <v>586</v>
      </c>
      <c r="E288" s="8">
        <v>32298</v>
      </c>
      <c r="F288" s="8">
        <v>7425</v>
      </c>
      <c r="G288" s="8">
        <v>0</v>
      </c>
      <c r="H288" s="8">
        <v>3506</v>
      </c>
      <c r="I288" s="8">
        <f t="shared" si="26"/>
        <v>43229</v>
      </c>
      <c r="J288" s="8">
        <v>70880</v>
      </c>
      <c r="K288" s="9">
        <f t="shared" si="27"/>
        <v>114109</v>
      </c>
    </row>
    <row r="289" spans="1:11" ht="15.75">
      <c r="A289" s="6" t="s">
        <v>581</v>
      </c>
      <c r="B289" s="6" t="s">
        <v>587</v>
      </c>
      <c r="C289" s="7" t="s">
        <v>583</v>
      </c>
      <c r="D289" s="7" t="s">
        <v>588</v>
      </c>
      <c r="E289" s="8">
        <v>146331</v>
      </c>
      <c r="F289" s="8">
        <v>33640</v>
      </c>
      <c r="G289" s="8">
        <v>0</v>
      </c>
      <c r="H289" s="8">
        <v>15886</v>
      </c>
      <c r="I289" s="8">
        <f t="shared" si="26"/>
        <v>195857</v>
      </c>
      <c r="J289" s="8">
        <v>321132</v>
      </c>
      <c r="K289" s="9">
        <f t="shared" si="27"/>
        <v>516989</v>
      </c>
    </row>
    <row r="290" spans="1:11" ht="15.75">
      <c r="A290" s="6" t="s">
        <v>581</v>
      </c>
      <c r="B290" s="6" t="s">
        <v>589</v>
      </c>
      <c r="C290" s="7" t="s">
        <v>583</v>
      </c>
      <c r="D290" s="7" t="s">
        <v>590</v>
      </c>
      <c r="E290" s="8">
        <v>509153</v>
      </c>
      <c r="F290" s="8">
        <v>117050</v>
      </c>
      <c r="G290" s="8">
        <v>0</v>
      </c>
      <c r="H290" s="8">
        <v>55273</v>
      </c>
      <c r="I290" s="8">
        <f t="shared" si="26"/>
        <v>681476</v>
      </c>
      <c r="J290" s="8">
        <v>1117365</v>
      </c>
      <c r="K290" s="9">
        <f t="shared" si="27"/>
        <v>1798841</v>
      </c>
    </row>
    <row r="291" spans="1:11" ht="15.75">
      <c r="A291" s="6" t="s">
        <v>581</v>
      </c>
      <c r="B291" s="6" t="s">
        <v>591</v>
      </c>
      <c r="C291" s="7" t="s">
        <v>583</v>
      </c>
      <c r="D291" s="7" t="s">
        <v>592</v>
      </c>
      <c r="E291" s="8">
        <v>581430</v>
      </c>
      <c r="F291" s="8">
        <v>133666</v>
      </c>
      <c r="G291" s="8">
        <v>0</v>
      </c>
      <c r="H291" s="8">
        <v>63119</v>
      </c>
      <c r="I291" s="8">
        <f t="shared" si="26"/>
        <v>778215</v>
      </c>
      <c r="J291" s="8">
        <v>1275980</v>
      </c>
      <c r="K291" s="9">
        <f t="shared" si="27"/>
        <v>2054195</v>
      </c>
    </row>
    <row r="292" spans="1:11" ht="15.75">
      <c r="A292" s="6" t="s">
        <v>581</v>
      </c>
      <c r="B292" s="6" t="s">
        <v>593</v>
      </c>
      <c r="C292" s="7" t="s">
        <v>583</v>
      </c>
      <c r="D292" s="7" t="s">
        <v>594</v>
      </c>
      <c r="E292" s="8">
        <v>609452</v>
      </c>
      <c r="F292" s="8">
        <v>140108</v>
      </c>
      <c r="G292" s="8">
        <v>0</v>
      </c>
      <c r="H292" s="8">
        <v>66161</v>
      </c>
      <c r="I292" s="8">
        <f t="shared" si="26"/>
        <v>815721</v>
      </c>
      <c r="J292" s="8">
        <v>1337477</v>
      </c>
      <c r="K292" s="9">
        <f t="shared" si="27"/>
        <v>2153198</v>
      </c>
    </row>
    <row r="293" spans="1:11" ht="15.75">
      <c r="A293" s="6" t="s">
        <v>581</v>
      </c>
      <c r="B293" s="6" t="s">
        <v>595</v>
      </c>
      <c r="C293" s="7" t="s">
        <v>583</v>
      </c>
      <c r="D293" s="7" t="s">
        <v>596</v>
      </c>
      <c r="E293" s="8">
        <v>8137594</v>
      </c>
      <c r="F293" s="8">
        <v>1870768</v>
      </c>
      <c r="G293" s="8">
        <v>0</v>
      </c>
      <c r="H293" s="8">
        <v>883404</v>
      </c>
      <c r="I293" s="8">
        <f t="shared" si="26"/>
        <v>10891766</v>
      </c>
      <c r="J293" s="8">
        <v>17858400</v>
      </c>
      <c r="K293" s="9">
        <f t="shared" si="27"/>
        <v>28750166</v>
      </c>
    </row>
    <row r="294" spans="1:11" ht="15.75">
      <c r="A294" s="6" t="s">
        <v>581</v>
      </c>
      <c r="B294" s="6" t="s">
        <v>597</v>
      </c>
      <c r="C294" s="7" t="s">
        <v>583</v>
      </c>
      <c r="D294" s="7" t="s">
        <v>598</v>
      </c>
      <c r="E294" s="8">
        <v>1198620</v>
      </c>
      <c r="F294" s="8">
        <v>275553</v>
      </c>
      <c r="G294" s="8">
        <v>0</v>
      </c>
      <c r="H294" s="8">
        <v>130120</v>
      </c>
      <c r="I294" s="8">
        <f t="shared" si="26"/>
        <v>1604293</v>
      </c>
      <c r="J294" s="8">
        <v>2630438</v>
      </c>
      <c r="K294" s="9">
        <f t="shared" si="27"/>
        <v>4234731</v>
      </c>
    </row>
    <row r="295" spans="1:11" ht="15.75">
      <c r="A295" s="6" t="s">
        <v>581</v>
      </c>
      <c r="B295" s="6" t="s">
        <v>599</v>
      </c>
      <c r="C295" s="7" t="s">
        <v>583</v>
      </c>
      <c r="D295" s="7" t="s">
        <v>600</v>
      </c>
      <c r="E295" s="8">
        <v>1704240</v>
      </c>
      <c r="F295" s="8">
        <v>391791</v>
      </c>
      <c r="G295" s="8">
        <v>0</v>
      </c>
      <c r="H295" s="8">
        <v>185010</v>
      </c>
      <c r="I295" s="8">
        <f t="shared" si="26"/>
        <v>2281041</v>
      </c>
      <c r="J295" s="8">
        <v>3740050</v>
      </c>
      <c r="K295" s="9">
        <f t="shared" si="27"/>
        <v>6021091</v>
      </c>
    </row>
    <row r="296" spans="1:11" ht="15.75">
      <c r="A296" s="6" t="s">
        <v>581</v>
      </c>
      <c r="B296" s="6" t="s">
        <v>601</v>
      </c>
      <c r="C296" s="7" t="s">
        <v>583</v>
      </c>
      <c r="D296" s="7" t="s">
        <v>602</v>
      </c>
      <c r="E296" s="8">
        <v>453789</v>
      </c>
      <c r="F296" s="8">
        <v>104322</v>
      </c>
      <c r="G296" s="8">
        <v>0</v>
      </c>
      <c r="H296" s="8">
        <v>49263</v>
      </c>
      <c r="I296" s="8">
        <f t="shared" si="26"/>
        <v>607374</v>
      </c>
      <c r="J296" s="8">
        <v>995865</v>
      </c>
      <c r="K296" s="9">
        <f t="shared" si="27"/>
        <v>1603239</v>
      </c>
    </row>
    <row r="297" spans="1:11" ht="15.75">
      <c r="A297" s="6" t="s">
        <v>581</v>
      </c>
      <c r="B297" s="6" t="s">
        <v>603</v>
      </c>
      <c r="C297" s="7" t="s">
        <v>583</v>
      </c>
      <c r="D297" s="7" t="s">
        <v>604</v>
      </c>
      <c r="E297" s="8">
        <v>2107950</v>
      </c>
      <c r="F297" s="8">
        <v>484601</v>
      </c>
      <c r="G297" s="8">
        <v>0</v>
      </c>
      <c r="H297" s="8">
        <v>228836</v>
      </c>
      <c r="I297" s="8">
        <f t="shared" si="26"/>
        <v>2821387</v>
      </c>
      <c r="J297" s="8">
        <v>4626012</v>
      </c>
      <c r="K297" s="9">
        <f t="shared" si="27"/>
        <v>7447399</v>
      </c>
    </row>
    <row r="298" spans="1:11" ht="15.75">
      <c r="A298" s="6" t="s">
        <v>581</v>
      </c>
      <c r="B298" s="6" t="s">
        <v>605</v>
      </c>
      <c r="C298" s="7" t="s">
        <v>583</v>
      </c>
      <c r="D298" s="7" t="s">
        <v>606</v>
      </c>
      <c r="E298" s="8">
        <v>285680</v>
      </c>
      <c r="F298" s="8">
        <v>65676</v>
      </c>
      <c r="G298" s="8">
        <v>0</v>
      </c>
      <c r="H298" s="8">
        <v>31013</v>
      </c>
      <c r="I298" s="8">
        <f t="shared" si="26"/>
        <v>382369</v>
      </c>
      <c r="J298" s="8">
        <v>626941</v>
      </c>
      <c r="K298" s="9">
        <f t="shared" si="27"/>
        <v>1009310</v>
      </c>
    </row>
    <row r="299" spans="1:11" ht="15.75">
      <c r="A299" s="6" t="s">
        <v>581</v>
      </c>
      <c r="B299" s="6" t="s">
        <v>607</v>
      </c>
      <c r="C299" s="7" t="s">
        <v>583</v>
      </c>
      <c r="D299" s="7" t="s">
        <v>608</v>
      </c>
      <c r="E299" s="8">
        <v>1774113</v>
      </c>
      <c r="F299" s="8">
        <v>407855</v>
      </c>
      <c r="G299" s="8">
        <v>0</v>
      </c>
      <c r="H299" s="8">
        <v>192595</v>
      </c>
      <c r="I299" s="8">
        <f t="shared" si="26"/>
        <v>2374563</v>
      </c>
      <c r="J299" s="8">
        <v>3893389</v>
      </c>
      <c r="K299" s="9">
        <f t="shared" si="27"/>
        <v>6267952</v>
      </c>
    </row>
    <row r="300" spans="1:11" ht="46.5" customHeight="1">
      <c r="A300" s="18" t="s">
        <v>609</v>
      </c>
      <c r="B300" s="19"/>
      <c r="C300" s="19"/>
      <c r="D300" s="19"/>
      <c r="E300" s="19"/>
      <c r="F300" s="19"/>
      <c r="G300" s="19"/>
      <c r="H300" s="19"/>
      <c r="I300" s="19"/>
      <c r="J300" s="19"/>
      <c r="K300" s="19"/>
    </row>
    <row r="301" spans="1:11" ht="15.75">
      <c r="A301" s="6" t="s">
        <v>610</v>
      </c>
      <c r="B301" s="6" t="s">
        <v>611</v>
      </c>
      <c r="C301" s="7" t="s">
        <v>612</v>
      </c>
      <c r="D301" s="7" t="s">
        <v>613</v>
      </c>
      <c r="E301" s="8">
        <v>160995</v>
      </c>
      <c r="F301" s="8">
        <v>37011</v>
      </c>
      <c r="G301" s="8">
        <v>0</v>
      </c>
      <c r="H301" s="8">
        <v>17477</v>
      </c>
      <c r="I301" s="8">
        <f aca="true" t="shared" si="28" ref="I301:I312">E301+F301+G301+H301</f>
        <v>215483</v>
      </c>
      <c r="J301" s="8">
        <v>353312</v>
      </c>
      <c r="K301" s="9">
        <f aca="true" t="shared" si="29" ref="K301:K312">I301+J301</f>
        <v>568795</v>
      </c>
    </row>
    <row r="302" spans="1:11" ht="15.75">
      <c r="A302" s="6" t="s">
        <v>610</v>
      </c>
      <c r="B302" s="6" t="s">
        <v>614</v>
      </c>
      <c r="C302" s="7" t="s">
        <v>612</v>
      </c>
      <c r="D302" s="7" t="s">
        <v>615</v>
      </c>
      <c r="E302" s="8">
        <v>120238</v>
      </c>
      <c r="F302" s="8">
        <v>27642</v>
      </c>
      <c r="G302" s="8">
        <v>0</v>
      </c>
      <c r="H302" s="8">
        <v>13053</v>
      </c>
      <c r="I302" s="8">
        <f t="shared" si="28"/>
        <v>160933</v>
      </c>
      <c r="J302" s="8">
        <v>263869</v>
      </c>
      <c r="K302" s="9">
        <f t="shared" si="29"/>
        <v>424802</v>
      </c>
    </row>
    <row r="303" spans="1:11" ht="15.75">
      <c r="A303" s="6" t="s">
        <v>610</v>
      </c>
      <c r="B303" s="6" t="s">
        <v>616</v>
      </c>
      <c r="C303" s="7" t="s">
        <v>612</v>
      </c>
      <c r="D303" s="7" t="s">
        <v>617</v>
      </c>
      <c r="E303" s="8">
        <v>30072</v>
      </c>
      <c r="F303" s="8">
        <v>6913</v>
      </c>
      <c r="G303" s="8">
        <v>0</v>
      </c>
      <c r="H303" s="8">
        <v>3265</v>
      </c>
      <c r="I303" s="8">
        <f t="shared" si="28"/>
        <v>40250</v>
      </c>
      <c r="J303" s="8">
        <v>65994</v>
      </c>
      <c r="K303" s="9">
        <f t="shared" si="29"/>
        <v>106244</v>
      </c>
    </row>
    <row r="304" spans="1:11" ht="15.75">
      <c r="A304" s="6" t="s">
        <v>610</v>
      </c>
      <c r="B304" s="6" t="s">
        <v>618</v>
      </c>
      <c r="C304" s="7" t="s">
        <v>612</v>
      </c>
      <c r="D304" s="7" t="s">
        <v>619</v>
      </c>
      <c r="E304" s="8">
        <v>31778</v>
      </c>
      <c r="F304" s="8">
        <v>7306</v>
      </c>
      <c r="G304" s="8">
        <v>0</v>
      </c>
      <c r="H304" s="8">
        <v>3450</v>
      </c>
      <c r="I304" s="8">
        <f t="shared" si="28"/>
        <v>42534</v>
      </c>
      <c r="J304" s="8">
        <v>69739</v>
      </c>
      <c r="K304" s="9">
        <f t="shared" si="29"/>
        <v>112273</v>
      </c>
    </row>
    <row r="305" spans="1:11" ht="15.75">
      <c r="A305" s="6" t="s">
        <v>610</v>
      </c>
      <c r="B305" s="6" t="s">
        <v>620</v>
      </c>
      <c r="C305" s="7" t="s">
        <v>612</v>
      </c>
      <c r="D305" s="7" t="s">
        <v>621</v>
      </c>
      <c r="E305" s="8">
        <v>112260</v>
      </c>
      <c r="F305" s="8">
        <v>25808</v>
      </c>
      <c r="G305" s="8">
        <v>0</v>
      </c>
      <c r="H305" s="8">
        <v>12187</v>
      </c>
      <c r="I305" s="8">
        <f t="shared" si="28"/>
        <v>150255</v>
      </c>
      <c r="J305" s="8">
        <v>246361</v>
      </c>
      <c r="K305" s="9">
        <f t="shared" si="29"/>
        <v>396616</v>
      </c>
    </row>
    <row r="306" spans="1:11" ht="15.75">
      <c r="A306" s="6" t="s">
        <v>610</v>
      </c>
      <c r="B306" s="6" t="s">
        <v>622</v>
      </c>
      <c r="C306" s="7" t="s">
        <v>612</v>
      </c>
      <c r="D306" s="7" t="s">
        <v>623</v>
      </c>
      <c r="E306" s="8">
        <v>378918</v>
      </c>
      <c r="F306" s="8">
        <v>87110</v>
      </c>
      <c r="G306" s="8">
        <v>0</v>
      </c>
      <c r="H306" s="8">
        <v>41135</v>
      </c>
      <c r="I306" s="8">
        <f t="shared" si="28"/>
        <v>507163</v>
      </c>
      <c r="J306" s="8">
        <v>831556</v>
      </c>
      <c r="K306" s="9">
        <f t="shared" si="29"/>
        <v>1338719</v>
      </c>
    </row>
    <row r="307" spans="1:11" ht="15.75">
      <c r="A307" s="6" t="s">
        <v>610</v>
      </c>
      <c r="B307" s="6" t="s">
        <v>624</v>
      </c>
      <c r="C307" s="7" t="s">
        <v>612</v>
      </c>
      <c r="D307" s="7" t="s">
        <v>625</v>
      </c>
      <c r="E307" s="8">
        <v>123398</v>
      </c>
      <c r="F307" s="8">
        <v>28368</v>
      </c>
      <c r="G307" s="8">
        <v>0</v>
      </c>
      <c r="H307" s="8">
        <v>13396</v>
      </c>
      <c r="I307" s="8">
        <f t="shared" si="28"/>
        <v>165162</v>
      </c>
      <c r="J307" s="8">
        <v>270804</v>
      </c>
      <c r="K307" s="9">
        <f t="shared" si="29"/>
        <v>435966</v>
      </c>
    </row>
    <row r="308" spans="1:11" ht="15.75">
      <c r="A308" s="6" t="s">
        <v>610</v>
      </c>
      <c r="B308" s="6" t="s">
        <v>626</v>
      </c>
      <c r="C308" s="7" t="s">
        <v>612</v>
      </c>
      <c r="D308" s="7" t="s">
        <v>627</v>
      </c>
      <c r="E308" s="8">
        <v>199107</v>
      </c>
      <c r="F308" s="8">
        <v>45773</v>
      </c>
      <c r="G308" s="8">
        <v>0</v>
      </c>
      <c r="H308" s="8">
        <v>21615</v>
      </c>
      <c r="I308" s="8">
        <f t="shared" si="28"/>
        <v>266495</v>
      </c>
      <c r="J308" s="8">
        <v>436951</v>
      </c>
      <c r="K308" s="9">
        <f t="shared" si="29"/>
        <v>703446</v>
      </c>
    </row>
    <row r="309" spans="1:11" ht="15.75">
      <c r="A309" s="6" t="s">
        <v>610</v>
      </c>
      <c r="B309" s="6" t="s">
        <v>628</v>
      </c>
      <c r="C309" s="7" t="s">
        <v>612</v>
      </c>
      <c r="D309" s="7" t="s">
        <v>629</v>
      </c>
      <c r="E309" s="8">
        <v>117245</v>
      </c>
      <c r="F309" s="8">
        <v>26954</v>
      </c>
      <c r="G309" s="8">
        <v>0</v>
      </c>
      <c r="H309" s="8">
        <v>12728</v>
      </c>
      <c r="I309" s="8">
        <f t="shared" si="28"/>
        <v>156927</v>
      </c>
      <c r="J309" s="8">
        <v>257300</v>
      </c>
      <c r="K309" s="9">
        <f t="shared" si="29"/>
        <v>414227</v>
      </c>
    </row>
    <row r="310" spans="1:11" ht="15.75">
      <c r="A310" s="6" t="s">
        <v>610</v>
      </c>
      <c r="B310" s="6" t="s">
        <v>630</v>
      </c>
      <c r="C310" s="7" t="s">
        <v>612</v>
      </c>
      <c r="D310" s="7" t="s">
        <v>631</v>
      </c>
      <c r="E310" s="8">
        <v>744089</v>
      </c>
      <c r="F310" s="8">
        <v>171060</v>
      </c>
      <c r="G310" s="8">
        <v>0</v>
      </c>
      <c r="H310" s="8">
        <v>80777</v>
      </c>
      <c r="I310" s="8">
        <f t="shared" si="28"/>
        <v>995926</v>
      </c>
      <c r="J310" s="8">
        <v>1632945</v>
      </c>
      <c r="K310" s="9">
        <f t="shared" si="29"/>
        <v>2628871</v>
      </c>
    </row>
    <row r="311" spans="1:11" ht="15.75">
      <c r="A311" s="6" t="s">
        <v>610</v>
      </c>
      <c r="B311" s="6" t="s">
        <v>632</v>
      </c>
      <c r="C311" s="7" t="s">
        <v>612</v>
      </c>
      <c r="D311" s="7" t="s">
        <v>536</v>
      </c>
      <c r="E311" s="8">
        <v>60323</v>
      </c>
      <c r="F311" s="8">
        <v>13868</v>
      </c>
      <c r="G311" s="8">
        <v>0</v>
      </c>
      <c r="H311" s="8">
        <v>6549</v>
      </c>
      <c r="I311" s="8">
        <f t="shared" si="28"/>
        <v>80740</v>
      </c>
      <c r="J311" s="8">
        <v>132382</v>
      </c>
      <c r="K311" s="9">
        <f t="shared" si="29"/>
        <v>213122</v>
      </c>
    </row>
    <row r="312" spans="1:11" ht="15.75">
      <c r="A312" s="6" t="s">
        <v>610</v>
      </c>
      <c r="B312" s="6" t="s">
        <v>633</v>
      </c>
      <c r="C312" s="7" t="s">
        <v>612</v>
      </c>
      <c r="D312" s="7" t="s">
        <v>634</v>
      </c>
      <c r="E312" s="8">
        <v>44214</v>
      </c>
      <c r="F312" s="8">
        <v>10164</v>
      </c>
      <c r="G312" s="8">
        <v>0</v>
      </c>
      <c r="H312" s="8">
        <v>4800</v>
      </c>
      <c r="I312" s="8">
        <f t="shared" si="28"/>
        <v>59178</v>
      </c>
      <c r="J312" s="8">
        <v>97030</v>
      </c>
      <c r="K312" s="9">
        <f t="shared" si="29"/>
        <v>156208</v>
      </c>
    </row>
    <row r="313" spans="1:11" ht="15.75">
      <c r="A313" s="11" t="s">
        <v>610</v>
      </c>
      <c r="B313" s="11" t="s">
        <v>635</v>
      </c>
      <c r="C313" s="12" t="s">
        <v>612</v>
      </c>
      <c r="D313" s="13" t="s">
        <v>636</v>
      </c>
      <c r="E313" s="10" t="s">
        <v>37</v>
      </c>
      <c r="F313" s="10" t="s">
        <v>37</v>
      </c>
      <c r="G313" s="10" t="s">
        <v>37</v>
      </c>
      <c r="H313" s="10" t="s">
        <v>37</v>
      </c>
      <c r="I313" s="10" t="s">
        <v>37</v>
      </c>
      <c r="J313" s="10" t="s">
        <v>37</v>
      </c>
      <c r="K313" s="10" t="s">
        <v>37</v>
      </c>
    </row>
    <row r="314" spans="1:11" ht="15.75">
      <c r="A314" s="6" t="s">
        <v>610</v>
      </c>
      <c r="B314" s="6" t="s">
        <v>637</v>
      </c>
      <c r="C314" s="7" t="s">
        <v>612</v>
      </c>
      <c r="D314" s="7" t="s">
        <v>638</v>
      </c>
      <c r="E314" s="8">
        <v>43628</v>
      </c>
      <c r="F314" s="8">
        <v>10030</v>
      </c>
      <c r="G314" s="8">
        <v>0</v>
      </c>
      <c r="H314" s="8">
        <v>4736</v>
      </c>
      <c r="I314" s="8">
        <f aca="true" t="shared" si="30" ref="I314:I331">E314+F314+G314+H314</f>
        <v>58394</v>
      </c>
      <c r="J314" s="8">
        <v>95745</v>
      </c>
      <c r="K314" s="9">
        <f aca="true" t="shared" si="31" ref="K314:K331">I314+J314</f>
        <v>154139</v>
      </c>
    </row>
    <row r="315" spans="1:11" ht="15.75">
      <c r="A315" s="6" t="s">
        <v>610</v>
      </c>
      <c r="B315" s="6" t="s">
        <v>639</v>
      </c>
      <c r="C315" s="7" t="s">
        <v>612</v>
      </c>
      <c r="D315" s="7" t="s">
        <v>640</v>
      </c>
      <c r="E315" s="8">
        <v>112025</v>
      </c>
      <c r="F315" s="8">
        <v>25754</v>
      </c>
      <c r="G315" s="8">
        <v>0</v>
      </c>
      <c r="H315" s="8">
        <v>12161</v>
      </c>
      <c r="I315" s="8">
        <f t="shared" si="30"/>
        <v>149940</v>
      </c>
      <c r="J315" s="8">
        <v>245845</v>
      </c>
      <c r="K315" s="9">
        <f t="shared" si="31"/>
        <v>395785</v>
      </c>
    </row>
    <row r="316" spans="1:11" ht="15.75">
      <c r="A316" s="6" t="s">
        <v>610</v>
      </c>
      <c r="B316" s="6" t="s">
        <v>641</v>
      </c>
      <c r="C316" s="7" t="s">
        <v>612</v>
      </c>
      <c r="D316" s="7" t="s">
        <v>642</v>
      </c>
      <c r="E316" s="8">
        <v>143084</v>
      </c>
      <c r="F316" s="8">
        <v>32894</v>
      </c>
      <c r="G316" s="8">
        <v>0</v>
      </c>
      <c r="H316" s="8">
        <v>15533</v>
      </c>
      <c r="I316" s="8">
        <f t="shared" si="30"/>
        <v>191511</v>
      </c>
      <c r="J316" s="8">
        <v>314007</v>
      </c>
      <c r="K316" s="9">
        <f t="shared" si="31"/>
        <v>505518</v>
      </c>
    </row>
    <row r="317" spans="1:11" ht="15.75">
      <c r="A317" s="6" t="s">
        <v>610</v>
      </c>
      <c r="B317" s="6" t="s">
        <v>643</v>
      </c>
      <c r="C317" s="7" t="s">
        <v>612</v>
      </c>
      <c r="D317" s="7" t="s">
        <v>644</v>
      </c>
      <c r="E317" s="8">
        <v>657138</v>
      </c>
      <c r="F317" s="8">
        <v>151071</v>
      </c>
      <c r="G317" s="8">
        <v>0</v>
      </c>
      <c r="H317" s="8">
        <v>71338</v>
      </c>
      <c r="I317" s="8">
        <f t="shared" si="30"/>
        <v>879547</v>
      </c>
      <c r="J317" s="8">
        <v>1442126</v>
      </c>
      <c r="K317" s="9">
        <f t="shared" si="31"/>
        <v>2321673</v>
      </c>
    </row>
    <row r="318" spans="1:11" ht="15.75">
      <c r="A318" s="6" t="s">
        <v>610</v>
      </c>
      <c r="B318" s="6" t="s">
        <v>645</v>
      </c>
      <c r="C318" s="7" t="s">
        <v>612</v>
      </c>
      <c r="D318" s="7" t="s">
        <v>646</v>
      </c>
      <c r="E318" s="8">
        <v>73548</v>
      </c>
      <c r="F318" s="8">
        <v>16908</v>
      </c>
      <c r="G318" s="8">
        <v>0</v>
      </c>
      <c r="H318" s="8">
        <v>7984</v>
      </c>
      <c r="I318" s="8">
        <f t="shared" si="30"/>
        <v>98440</v>
      </c>
      <c r="J318" s="8">
        <v>161404</v>
      </c>
      <c r="K318" s="9">
        <f t="shared" si="31"/>
        <v>259844</v>
      </c>
    </row>
    <row r="319" spans="1:11" ht="15.75">
      <c r="A319" s="6" t="s">
        <v>610</v>
      </c>
      <c r="B319" s="6" t="s">
        <v>647</v>
      </c>
      <c r="C319" s="7" t="s">
        <v>612</v>
      </c>
      <c r="D319" s="7" t="s">
        <v>648</v>
      </c>
      <c r="E319" s="8">
        <v>45490</v>
      </c>
      <c r="F319" s="8">
        <v>10458</v>
      </c>
      <c r="G319" s="8">
        <v>0</v>
      </c>
      <c r="H319" s="8">
        <v>4938</v>
      </c>
      <c r="I319" s="8">
        <f t="shared" si="30"/>
        <v>60886</v>
      </c>
      <c r="J319" s="8">
        <v>99831</v>
      </c>
      <c r="K319" s="9">
        <f t="shared" si="31"/>
        <v>160717</v>
      </c>
    </row>
    <row r="320" spans="1:11" ht="15.75">
      <c r="A320" s="6" t="s">
        <v>610</v>
      </c>
      <c r="B320" s="6" t="s">
        <v>649</v>
      </c>
      <c r="C320" s="7" t="s">
        <v>612</v>
      </c>
      <c r="D320" s="7" t="s">
        <v>650</v>
      </c>
      <c r="E320" s="8">
        <v>97702</v>
      </c>
      <c r="F320" s="8">
        <v>22461</v>
      </c>
      <c r="G320" s="8">
        <v>0</v>
      </c>
      <c r="H320" s="8">
        <v>10606</v>
      </c>
      <c r="I320" s="8">
        <f t="shared" si="30"/>
        <v>130769</v>
      </c>
      <c r="J320" s="8">
        <v>214413</v>
      </c>
      <c r="K320" s="9">
        <f t="shared" si="31"/>
        <v>345182</v>
      </c>
    </row>
    <row r="321" spans="1:11" ht="15.75">
      <c r="A321" s="6" t="s">
        <v>610</v>
      </c>
      <c r="B321" s="6" t="s">
        <v>651</v>
      </c>
      <c r="C321" s="7" t="s">
        <v>612</v>
      </c>
      <c r="D321" s="7" t="s">
        <v>652</v>
      </c>
      <c r="E321" s="8">
        <v>48079</v>
      </c>
      <c r="F321" s="8">
        <v>11053</v>
      </c>
      <c r="G321" s="8">
        <v>0</v>
      </c>
      <c r="H321" s="8">
        <v>5219</v>
      </c>
      <c r="I321" s="8">
        <f t="shared" si="30"/>
        <v>64351</v>
      </c>
      <c r="J321" s="8">
        <v>105511</v>
      </c>
      <c r="K321" s="9">
        <f t="shared" si="31"/>
        <v>169862</v>
      </c>
    </row>
    <row r="322" spans="1:11" ht="15.75">
      <c r="A322" s="6" t="s">
        <v>610</v>
      </c>
      <c r="B322" s="6" t="s">
        <v>653</v>
      </c>
      <c r="C322" s="7" t="s">
        <v>612</v>
      </c>
      <c r="D322" s="7" t="s">
        <v>654</v>
      </c>
      <c r="E322" s="8">
        <v>23692</v>
      </c>
      <c r="F322" s="8">
        <v>5447</v>
      </c>
      <c r="G322" s="8">
        <v>0</v>
      </c>
      <c r="H322" s="8">
        <v>2572</v>
      </c>
      <c r="I322" s="8">
        <f t="shared" si="30"/>
        <v>31711</v>
      </c>
      <c r="J322" s="8">
        <v>51994</v>
      </c>
      <c r="K322" s="9">
        <f t="shared" si="31"/>
        <v>83705</v>
      </c>
    </row>
    <row r="323" spans="1:11" ht="15.75">
      <c r="A323" s="6" t="s">
        <v>610</v>
      </c>
      <c r="B323" s="6" t="s">
        <v>655</v>
      </c>
      <c r="C323" s="7" t="s">
        <v>612</v>
      </c>
      <c r="D323" s="7" t="s">
        <v>656</v>
      </c>
      <c r="E323" s="8">
        <v>176093</v>
      </c>
      <c r="F323" s="8">
        <v>40482</v>
      </c>
      <c r="G323" s="8">
        <v>0</v>
      </c>
      <c r="H323" s="8">
        <v>19116</v>
      </c>
      <c r="I323" s="8">
        <f t="shared" si="30"/>
        <v>235691</v>
      </c>
      <c r="J323" s="8">
        <v>386445</v>
      </c>
      <c r="K323" s="9">
        <f t="shared" si="31"/>
        <v>622136</v>
      </c>
    </row>
    <row r="324" spans="1:11" ht="15.75">
      <c r="A324" s="6" t="s">
        <v>610</v>
      </c>
      <c r="B324" s="6" t="s">
        <v>657</v>
      </c>
      <c r="C324" s="7" t="s">
        <v>612</v>
      </c>
      <c r="D324" s="7" t="s">
        <v>658</v>
      </c>
      <c r="E324" s="8">
        <v>24647</v>
      </c>
      <c r="F324" s="8">
        <v>5666</v>
      </c>
      <c r="G324" s="8">
        <v>0</v>
      </c>
      <c r="H324" s="8">
        <v>2676</v>
      </c>
      <c r="I324" s="8">
        <f t="shared" si="30"/>
        <v>32989</v>
      </c>
      <c r="J324" s="8">
        <v>54090</v>
      </c>
      <c r="K324" s="9">
        <f t="shared" si="31"/>
        <v>87079</v>
      </c>
    </row>
    <row r="325" spans="1:11" ht="15.75">
      <c r="A325" s="6" t="s">
        <v>610</v>
      </c>
      <c r="B325" s="6" t="s">
        <v>659</v>
      </c>
      <c r="C325" s="7" t="s">
        <v>612</v>
      </c>
      <c r="D325" s="7" t="s">
        <v>660</v>
      </c>
      <c r="E325" s="8">
        <v>647911</v>
      </c>
      <c r="F325" s="8">
        <v>148949</v>
      </c>
      <c r="G325" s="8">
        <v>0</v>
      </c>
      <c r="H325" s="8">
        <v>70336</v>
      </c>
      <c r="I325" s="8">
        <f t="shared" si="30"/>
        <v>867196</v>
      </c>
      <c r="J325" s="8">
        <v>1421875</v>
      </c>
      <c r="K325" s="9">
        <f t="shared" si="31"/>
        <v>2289071</v>
      </c>
    </row>
    <row r="326" spans="1:11" ht="15.75">
      <c r="A326" s="6" t="s">
        <v>610</v>
      </c>
      <c r="B326" s="6" t="s">
        <v>661</v>
      </c>
      <c r="C326" s="7" t="s">
        <v>612</v>
      </c>
      <c r="D326" s="7" t="s">
        <v>662</v>
      </c>
      <c r="E326" s="8">
        <v>437167</v>
      </c>
      <c r="F326" s="8">
        <v>100501</v>
      </c>
      <c r="G326" s="8">
        <v>0</v>
      </c>
      <c r="H326" s="8">
        <v>47458</v>
      </c>
      <c r="I326" s="8">
        <f t="shared" si="30"/>
        <v>585126</v>
      </c>
      <c r="J326" s="8">
        <v>959387</v>
      </c>
      <c r="K326" s="9">
        <f t="shared" si="31"/>
        <v>1544513</v>
      </c>
    </row>
    <row r="327" spans="1:11" ht="15.75">
      <c r="A327" s="6" t="s">
        <v>610</v>
      </c>
      <c r="B327" s="6" t="s">
        <v>663</v>
      </c>
      <c r="C327" s="7" t="s">
        <v>612</v>
      </c>
      <c r="D327" s="7" t="s">
        <v>664</v>
      </c>
      <c r="E327" s="8">
        <v>118639</v>
      </c>
      <c r="F327" s="8">
        <v>27274</v>
      </c>
      <c r="G327" s="8">
        <v>0</v>
      </c>
      <c r="H327" s="8">
        <v>12879</v>
      </c>
      <c r="I327" s="8">
        <f t="shared" si="30"/>
        <v>158792</v>
      </c>
      <c r="J327" s="8">
        <v>260360</v>
      </c>
      <c r="K327" s="9">
        <f t="shared" si="31"/>
        <v>419152</v>
      </c>
    </row>
    <row r="328" spans="1:11" ht="15.75">
      <c r="A328" s="6" t="s">
        <v>610</v>
      </c>
      <c r="B328" s="6" t="s">
        <v>665</v>
      </c>
      <c r="C328" s="7" t="s">
        <v>612</v>
      </c>
      <c r="D328" s="7" t="s">
        <v>666</v>
      </c>
      <c r="E328" s="8">
        <v>11500</v>
      </c>
      <c r="F328" s="8">
        <v>2644</v>
      </c>
      <c r="G328" s="8">
        <v>0</v>
      </c>
      <c r="H328" s="8">
        <v>1248</v>
      </c>
      <c r="I328" s="8">
        <f t="shared" si="30"/>
        <v>15392</v>
      </c>
      <c r="J328" s="8">
        <v>25238</v>
      </c>
      <c r="K328" s="9">
        <f t="shared" si="31"/>
        <v>40630</v>
      </c>
    </row>
    <row r="329" spans="1:11" ht="15.75">
      <c r="A329" s="6" t="s">
        <v>610</v>
      </c>
      <c r="B329" s="6" t="s">
        <v>667</v>
      </c>
      <c r="C329" s="7" t="s">
        <v>612</v>
      </c>
      <c r="D329" s="7" t="s">
        <v>668</v>
      </c>
      <c r="E329" s="8">
        <v>165232</v>
      </c>
      <c r="F329" s="8">
        <v>37986</v>
      </c>
      <c r="G329" s="8">
        <v>0</v>
      </c>
      <c r="H329" s="8">
        <v>17937</v>
      </c>
      <c r="I329" s="8">
        <f t="shared" si="30"/>
        <v>221155</v>
      </c>
      <c r="J329" s="8">
        <v>362611</v>
      </c>
      <c r="K329" s="9">
        <f t="shared" si="31"/>
        <v>583766</v>
      </c>
    </row>
    <row r="330" spans="1:11" ht="15.75">
      <c r="A330" s="6" t="s">
        <v>610</v>
      </c>
      <c r="B330" s="6" t="s">
        <v>669</v>
      </c>
      <c r="C330" s="7" t="s">
        <v>612</v>
      </c>
      <c r="D330" s="7" t="s">
        <v>670</v>
      </c>
      <c r="E330" s="8">
        <v>118374</v>
      </c>
      <c r="F330" s="8">
        <v>27213</v>
      </c>
      <c r="G330" s="8">
        <v>0</v>
      </c>
      <c r="H330" s="8">
        <v>12851</v>
      </c>
      <c r="I330" s="8">
        <f t="shared" si="30"/>
        <v>158438</v>
      </c>
      <c r="J330" s="8">
        <v>259779</v>
      </c>
      <c r="K330" s="9">
        <f t="shared" si="31"/>
        <v>418217</v>
      </c>
    </row>
    <row r="331" spans="1:11" ht="15.75">
      <c r="A331" s="6" t="s">
        <v>610</v>
      </c>
      <c r="B331" s="6" t="s">
        <v>671</v>
      </c>
      <c r="C331" s="7" t="s">
        <v>612</v>
      </c>
      <c r="D331" s="7" t="s">
        <v>672</v>
      </c>
      <c r="E331" s="8">
        <v>60926</v>
      </c>
      <c r="F331" s="8">
        <v>14006</v>
      </c>
      <c r="G331" s="8">
        <v>0</v>
      </c>
      <c r="H331" s="8">
        <v>6614</v>
      </c>
      <c r="I331" s="8">
        <f t="shared" si="30"/>
        <v>81546</v>
      </c>
      <c r="J331" s="8">
        <v>133706</v>
      </c>
      <c r="K331" s="9">
        <f t="shared" si="31"/>
        <v>215252</v>
      </c>
    </row>
    <row r="332" spans="1:11" ht="136.5" customHeight="1">
      <c r="A332" s="19" t="s">
        <v>76</v>
      </c>
      <c r="B332" s="19"/>
      <c r="C332" s="19"/>
      <c r="D332" s="19"/>
      <c r="E332" s="19"/>
      <c r="F332" s="19"/>
      <c r="G332" s="19"/>
      <c r="H332" s="19"/>
      <c r="I332" s="19"/>
      <c r="J332" s="19"/>
      <c r="K332" s="19"/>
    </row>
    <row r="333" spans="1:11" ht="15.75">
      <c r="A333" s="6" t="s">
        <v>673</v>
      </c>
      <c r="B333" s="6" t="s">
        <v>674</v>
      </c>
      <c r="C333" s="7" t="s">
        <v>675</v>
      </c>
      <c r="D333" s="7" t="s">
        <v>676</v>
      </c>
      <c r="E333" s="8">
        <v>1113964</v>
      </c>
      <c r="F333" s="8">
        <v>256092</v>
      </c>
      <c r="G333" s="8">
        <v>0</v>
      </c>
      <c r="H333" s="8">
        <v>120930</v>
      </c>
      <c r="I333" s="8">
        <f aca="true" t="shared" si="32" ref="I333:I343">E333+F333+G333+H333</f>
        <v>1490986</v>
      </c>
      <c r="J333" s="8">
        <v>2444656</v>
      </c>
      <c r="K333" s="9">
        <f aca="true" t="shared" si="33" ref="K333:K343">I333+J333</f>
        <v>3935642</v>
      </c>
    </row>
    <row r="334" spans="1:11" ht="15.75">
      <c r="A334" s="6" t="s">
        <v>673</v>
      </c>
      <c r="B334" s="6" t="s">
        <v>677</v>
      </c>
      <c r="C334" s="7" t="s">
        <v>675</v>
      </c>
      <c r="D334" s="7" t="s">
        <v>678</v>
      </c>
      <c r="E334" s="8">
        <v>845674</v>
      </c>
      <c r="F334" s="8">
        <v>194414</v>
      </c>
      <c r="G334" s="8">
        <v>0</v>
      </c>
      <c r="H334" s="8">
        <v>91805</v>
      </c>
      <c r="I334" s="8">
        <f t="shared" si="32"/>
        <v>1131893</v>
      </c>
      <c r="J334" s="8">
        <v>1855877</v>
      </c>
      <c r="K334" s="9">
        <f t="shared" si="33"/>
        <v>2987770</v>
      </c>
    </row>
    <row r="335" spans="1:11" ht="15.75">
      <c r="A335" s="6" t="s">
        <v>673</v>
      </c>
      <c r="B335" s="6" t="s">
        <v>679</v>
      </c>
      <c r="C335" s="7" t="s">
        <v>675</v>
      </c>
      <c r="D335" s="7" t="s">
        <v>51</v>
      </c>
      <c r="E335" s="8">
        <v>2493983</v>
      </c>
      <c r="F335" s="8">
        <v>573347</v>
      </c>
      <c r="G335" s="8">
        <v>0</v>
      </c>
      <c r="H335" s="8">
        <v>270743</v>
      </c>
      <c r="I335" s="8">
        <f t="shared" si="32"/>
        <v>3338073</v>
      </c>
      <c r="J335" s="8">
        <v>5473184</v>
      </c>
      <c r="K335" s="9">
        <f t="shared" si="33"/>
        <v>8811257</v>
      </c>
    </row>
    <row r="336" spans="1:11" ht="15.75">
      <c r="A336" s="6" t="s">
        <v>673</v>
      </c>
      <c r="B336" s="6" t="s">
        <v>680</v>
      </c>
      <c r="C336" s="7" t="s">
        <v>675</v>
      </c>
      <c r="D336" s="7" t="s">
        <v>681</v>
      </c>
      <c r="E336" s="8">
        <v>1004298</v>
      </c>
      <c r="F336" s="8">
        <v>230880</v>
      </c>
      <c r="G336" s="8">
        <v>0</v>
      </c>
      <c r="H336" s="8">
        <v>109025</v>
      </c>
      <c r="I336" s="8">
        <f t="shared" si="32"/>
        <v>1344203</v>
      </c>
      <c r="J336" s="8">
        <v>2203986</v>
      </c>
      <c r="K336" s="9">
        <f t="shared" si="33"/>
        <v>3548189</v>
      </c>
    </row>
    <row r="337" spans="1:11" ht="15.75">
      <c r="A337" s="6" t="s">
        <v>673</v>
      </c>
      <c r="B337" s="6" t="s">
        <v>682</v>
      </c>
      <c r="C337" s="7" t="s">
        <v>675</v>
      </c>
      <c r="D337" s="7" t="s">
        <v>463</v>
      </c>
      <c r="E337" s="8">
        <v>897890</v>
      </c>
      <c r="F337" s="8">
        <v>206418</v>
      </c>
      <c r="G337" s="8">
        <v>0</v>
      </c>
      <c r="H337" s="8">
        <v>97473</v>
      </c>
      <c r="I337" s="8">
        <f t="shared" si="32"/>
        <v>1201781</v>
      </c>
      <c r="J337" s="8">
        <v>1970469</v>
      </c>
      <c r="K337" s="9">
        <f t="shared" si="33"/>
        <v>3172250</v>
      </c>
    </row>
    <row r="338" spans="1:11" ht="15.75">
      <c r="A338" s="6" t="s">
        <v>673</v>
      </c>
      <c r="B338" s="6" t="s">
        <v>683</v>
      </c>
      <c r="C338" s="7" t="s">
        <v>675</v>
      </c>
      <c r="D338" s="7" t="s">
        <v>684</v>
      </c>
      <c r="E338" s="8">
        <v>511141</v>
      </c>
      <c r="F338" s="8">
        <v>117507</v>
      </c>
      <c r="G338" s="8">
        <v>0</v>
      </c>
      <c r="H338" s="8">
        <v>55489</v>
      </c>
      <c r="I338" s="8">
        <f t="shared" si="32"/>
        <v>684137</v>
      </c>
      <c r="J338" s="8">
        <v>1121726</v>
      </c>
      <c r="K338" s="9">
        <f t="shared" si="33"/>
        <v>1805863</v>
      </c>
    </row>
    <row r="339" spans="1:11" ht="15.75">
      <c r="A339" s="6" t="s">
        <v>673</v>
      </c>
      <c r="B339" s="6" t="s">
        <v>685</v>
      </c>
      <c r="C339" s="7" t="s">
        <v>675</v>
      </c>
      <c r="D339" s="7" t="s">
        <v>686</v>
      </c>
      <c r="E339" s="8">
        <v>99214</v>
      </c>
      <c r="F339" s="8">
        <v>22808</v>
      </c>
      <c r="G339" s="8">
        <v>0</v>
      </c>
      <c r="H339" s="8">
        <v>10771</v>
      </c>
      <c r="I339" s="8">
        <f t="shared" si="32"/>
        <v>132793</v>
      </c>
      <c r="J339" s="8">
        <v>217730</v>
      </c>
      <c r="K339" s="9">
        <f t="shared" si="33"/>
        <v>350523</v>
      </c>
    </row>
    <row r="340" spans="1:11" ht="15.75">
      <c r="A340" s="6" t="s">
        <v>673</v>
      </c>
      <c r="B340" s="6" t="s">
        <v>687</v>
      </c>
      <c r="C340" s="7" t="s">
        <v>675</v>
      </c>
      <c r="D340" s="7" t="s">
        <v>688</v>
      </c>
      <c r="E340" s="8">
        <v>988301</v>
      </c>
      <c r="F340" s="8">
        <v>227202</v>
      </c>
      <c r="G340" s="8">
        <v>0</v>
      </c>
      <c r="H340" s="8">
        <v>107288</v>
      </c>
      <c r="I340" s="8">
        <f t="shared" si="32"/>
        <v>1322791</v>
      </c>
      <c r="J340" s="8">
        <v>2168881</v>
      </c>
      <c r="K340" s="9">
        <f t="shared" si="33"/>
        <v>3491672</v>
      </c>
    </row>
    <row r="341" spans="1:11" ht="15.75">
      <c r="A341" s="6" t="s">
        <v>673</v>
      </c>
      <c r="B341" s="6" t="s">
        <v>689</v>
      </c>
      <c r="C341" s="7" t="s">
        <v>675</v>
      </c>
      <c r="D341" s="7" t="s">
        <v>690</v>
      </c>
      <c r="E341" s="8">
        <v>2658699</v>
      </c>
      <c r="F341" s="8">
        <v>611214</v>
      </c>
      <c r="G341" s="8">
        <v>0</v>
      </c>
      <c r="H341" s="8">
        <v>288624</v>
      </c>
      <c r="I341" s="8">
        <f t="shared" si="32"/>
        <v>3558537</v>
      </c>
      <c r="J341" s="8">
        <v>5834661</v>
      </c>
      <c r="K341" s="9">
        <f t="shared" si="33"/>
        <v>9393198</v>
      </c>
    </row>
    <row r="342" spans="1:11" ht="15.75">
      <c r="A342" s="6" t="s">
        <v>673</v>
      </c>
      <c r="B342" s="6" t="s">
        <v>691</v>
      </c>
      <c r="C342" s="7" t="s">
        <v>675</v>
      </c>
      <c r="D342" s="7" t="s">
        <v>692</v>
      </c>
      <c r="E342" s="8">
        <v>515309</v>
      </c>
      <c r="F342" s="8">
        <v>118466</v>
      </c>
      <c r="G342" s="8">
        <v>0</v>
      </c>
      <c r="H342" s="8">
        <v>55941</v>
      </c>
      <c r="I342" s="8">
        <f t="shared" si="32"/>
        <v>689716</v>
      </c>
      <c r="J342" s="8">
        <v>1130875</v>
      </c>
      <c r="K342" s="9">
        <f t="shared" si="33"/>
        <v>1820591</v>
      </c>
    </row>
    <row r="343" spans="1:11" ht="15.75">
      <c r="A343" s="6" t="s">
        <v>673</v>
      </c>
      <c r="B343" s="6" t="s">
        <v>693</v>
      </c>
      <c r="C343" s="7" t="s">
        <v>675</v>
      </c>
      <c r="D343" s="7" t="s">
        <v>694</v>
      </c>
      <c r="E343" s="8">
        <v>2217357</v>
      </c>
      <c r="F343" s="8">
        <v>509753</v>
      </c>
      <c r="G343" s="8">
        <v>0</v>
      </c>
      <c r="H343" s="8">
        <v>240713</v>
      </c>
      <c r="I343" s="8">
        <f t="shared" si="32"/>
        <v>2967823</v>
      </c>
      <c r="J343" s="8">
        <v>4866113</v>
      </c>
      <c r="K343" s="9">
        <f t="shared" si="33"/>
        <v>7833936</v>
      </c>
    </row>
    <row r="344" spans="1:11" ht="46.5" customHeight="1">
      <c r="A344" s="18" t="s">
        <v>233</v>
      </c>
      <c r="B344" s="19"/>
      <c r="C344" s="19"/>
      <c r="D344" s="19"/>
      <c r="E344" s="19"/>
      <c r="F344" s="19"/>
      <c r="G344" s="19"/>
      <c r="H344" s="19"/>
      <c r="I344" s="19"/>
      <c r="J344" s="19"/>
      <c r="K344" s="19"/>
    </row>
    <row r="345" spans="1:11" ht="15.75">
      <c r="A345" s="6" t="s">
        <v>695</v>
      </c>
      <c r="B345" s="6" t="s">
        <v>696</v>
      </c>
      <c r="C345" s="7" t="s">
        <v>697</v>
      </c>
      <c r="D345" s="7" t="s">
        <v>698</v>
      </c>
      <c r="E345" s="8">
        <v>722071</v>
      </c>
      <c r="F345" s="8">
        <v>165998</v>
      </c>
      <c r="G345" s="8">
        <v>0</v>
      </c>
      <c r="H345" s="8">
        <v>78387</v>
      </c>
      <c r="I345" s="8">
        <f aca="true" t="shared" si="34" ref="I345:I369">E345+F345+G345+H345</f>
        <v>966456</v>
      </c>
      <c r="J345" s="8">
        <v>1584626</v>
      </c>
      <c r="K345" s="9">
        <f aca="true" t="shared" si="35" ref="K345:K369">I345+J345</f>
        <v>2551082</v>
      </c>
    </row>
    <row r="346" spans="1:11" ht="15.75">
      <c r="A346" s="6" t="s">
        <v>695</v>
      </c>
      <c r="B346" s="6" t="s">
        <v>699</v>
      </c>
      <c r="C346" s="7" t="s">
        <v>697</v>
      </c>
      <c r="D346" s="7" t="s">
        <v>700</v>
      </c>
      <c r="E346" s="8">
        <v>150178</v>
      </c>
      <c r="F346" s="8">
        <v>34525</v>
      </c>
      <c r="G346" s="8">
        <v>0</v>
      </c>
      <c r="H346" s="8">
        <v>16303</v>
      </c>
      <c r="I346" s="8">
        <f t="shared" si="34"/>
        <v>201006</v>
      </c>
      <c r="J346" s="8">
        <v>329574</v>
      </c>
      <c r="K346" s="9">
        <f t="shared" si="35"/>
        <v>530580</v>
      </c>
    </row>
    <row r="347" spans="1:11" ht="15.75">
      <c r="A347" s="6" t="s">
        <v>695</v>
      </c>
      <c r="B347" s="6" t="s">
        <v>701</v>
      </c>
      <c r="C347" s="7" t="s">
        <v>697</v>
      </c>
      <c r="D347" s="7" t="s">
        <v>702</v>
      </c>
      <c r="E347" s="8">
        <v>206852</v>
      </c>
      <c r="F347" s="8">
        <v>47554</v>
      </c>
      <c r="G347" s="8">
        <v>0</v>
      </c>
      <c r="H347" s="8">
        <v>22456</v>
      </c>
      <c r="I347" s="8">
        <f t="shared" si="34"/>
        <v>276862</v>
      </c>
      <c r="J347" s="8">
        <v>453949</v>
      </c>
      <c r="K347" s="9">
        <f t="shared" si="35"/>
        <v>730811</v>
      </c>
    </row>
    <row r="348" spans="1:11" ht="15.75">
      <c r="A348" s="6" t="s">
        <v>695</v>
      </c>
      <c r="B348" s="6" t="s">
        <v>703</v>
      </c>
      <c r="C348" s="7" t="s">
        <v>697</v>
      </c>
      <c r="D348" s="7" t="s">
        <v>704</v>
      </c>
      <c r="E348" s="8">
        <v>1863219</v>
      </c>
      <c r="F348" s="8">
        <v>428339</v>
      </c>
      <c r="G348" s="8">
        <v>0</v>
      </c>
      <c r="H348" s="8">
        <v>202268</v>
      </c>
      <c r="I348" s="8">
        <f t="shared" si="34"/>
        <v>2493826</v>
      </c>
      <c r="J348" s="8">
        <v>4088937</v>
      </c>
      <c r="K348" s="9">
        <f t="shared" si="35"/>
        <v>6582763</v>
      </c>
    </row>
    <row r="349" spans="1:11" ht="15.75">
      <c r="A349" s="6" t="s">
        <v>695</v>
      </c>
      <c r="B349" s="6" t="s">
        <v>705</v>
      </c>
      <c r="C349" s="7" t="s">
        <v>697</v>
      </c>
      <c r="D349" s="7" t="s">
        <v>706</v>
      </c>
      <c r="E349" s="8">
        <v>3317668</v>
      </c>
      <c r="F349" s="8">
        <v>762706</v>
      </c>
      <c r="G349" s="8">
        <v>0</v>
      </c>
      <c r="H349" s="8">
        <v>360161</v>
      </c>
      <c r="I349" s="8">
        <f t="shared" si="34"/>
        <v>4440535</v>
      </c>
      <c r="J349" s="8">
        <v>7280806</v>
      </c>
      <c r="K349" s="9">
        <f t="shared" si="35"/>
        <v>11721341</v>
      </c>
    </row>
    <row r="350" spans="1:11" ht="15.75">
      <c r="A350" s="6" t="s">
        <v>695</v>
      </c>
      <c r="B350" s="6" t="s">
        <v>707</v>
      </c>
      <c r="C350" s="7" t="s">
        <v>697</v>
      </c>
      <c r="D350" s="7" t="s">
        <v>708</v>
      </c>
      <c r="E350" s="8">
        <v>355218</v>
      </c>
      <c r="F350" s="8">
        <v>81662</v>
      </c>
      <c r="G350" s="8">
        <v>0</v>
      </c>
      <c r="H350" s="8">
        <v>38562</v>
      </c>
      <c r="I350" s="8">
        <f t="shared" si="34"/>
        <v>475442</v>
      </c>
      <c r="J350" s="8">
        <v>779545</v>
      </c>
      <c r="K350" s="9">
        <f t="shared" si="35"/>
        <v>1254987</v>
      </c>
    </row>
    <row r="351" spans="1:11" ht="15.75">
      <c r="A351" s="6" t="s">
        <v>695</v>
      </c>
      <c r="B351" s="6" t="s">
        <v>709</v>
      </c>
      <c r="C351" s="7" t="s">
        <v>697</v>
      </c>
      <c r="D351" s="7" t="s">
        <v>710</v>
      </c>
      <c r="E351" s="8">
        <v>122669</v>
      </c>
      <c r="F351" s="8">
        <v>28201</v>
      </c>
      <c r="G351" s="8">
        <v>0</v>
      </c>
      <c r="H351" s="8">
        <v>13317</v>
      </c>
      <c r="I351" s="8">
        <f t="shared" si="34"/>
        <v>164187</v>
      </c>
      <c r="J351" s="8">
        <v>269203</v>
      </c>
      <c r="K351" s="9">
        <f t="shared" si="35"/>
        <v>433390</v>
      </c>
    </row>
    <row r="352" spans="1:11" ht="15.75">
      <c r="A352" s="6" t="s">
        <v>695</v>
      </c>
      <c r="B352" s="6" t="s">
        <v>711</v>
      </c>
      <c r="C352" s="7" t="s">
        <v>697</v>
      </c>
      <c r="D352" s="7" t="s">
        <v>712</v>
      </c>
      <c r="E352" s="8">
        <v>464443</v>
      </c>
      <c r="F352" s="8">
        <v>106772</v>
      </c>
      <c r="G352" s="8">
        <v>0</v>
      </c>
      <c r="H352" s="8">
        <v>50419</v>
      </c>
      <c r="I352" s="8">
        <f t="shared" si="34"/>
        <v>621634</v>
      </c>
      <c r="J352" s="8">
        <v>1019245</v>
      </c>
      <c r="K352" s="9">
        <f t="shared" si="35"/>
        <v>1640879</v>
      </c>
    </row>
    <row r="353" spans="1:11" ht="15.75">
      <c r="A353" s="6" t="s">
        <v>695</v>
      </c>
      <c r="B353" s="6" t="s">
        <v>713</v>
      </c>
      <c r="C353" s="7" t="s">
        <v>697</v>
      </c>
      <c r="D353" s="7" t="s">
        <v>714</v>
      </c>
      <c r="E353" s="8">
        <v>446202</v>
      </c>
      <c r="F353" s="8">
        <v>102578</v>
      </c>
      <c r="G353" s="8">
        <v>0</v>
      </c>
      <c r="H353" s="8">
        <v>48439</v>
      </c>
      <c r="I353" s="8">
        <f t="shared" si="34"/>
        <v>597219</v>
      </c>
      <c r="J353" s="8">
        <v>979215</v>
      </c>
      <c r="K353" s="9">
        <f t="shared" si="35"/>
        <v>1576434</v>
      </c>
    </row>
    <row r="354" spans="1:11" ht="15.75">
      <c r="A354" s="6" t="s">
        <v>695</v>
      </c>
      <c r="B354" s="6" t="s">
        <v>715</v>
      </c>
      <c r="C354" s="7" t="s">
        <v>697</v>
      </c>
      <c r="D354" s="7" t="s">
        <v>716</v>
      </c>
      <c r="E354" s="8">
        <v>418460</v>
      </c>
      <c r="F354" s="8">
        <v>96201</v>
      </c>
      <c r="G354" s="8">
        <v>0</v>
      </c>
      <c r="H354" s="8">
        <v>45427</v>
      </c>
      <c r="I354" s="8">
        <f t="shared" si="34"/>
        <v>560088</v>
      </c>
      <c r="J354" s="8">
        <v>918334</v>
      </c>
      <c r="K354" s="9">
        <f t="shared" si="35"/>
        <v>1478422</v>
      </c>
    </row>
    <row r="355" spans="1:11" ht="15.75">
      <c r="A355" s="6" t="s">
        <v>695</v>
      </c>
      <c r="B355" s="6" t="s">
        <v>717</v>
      </c>
      <c r="C355" s="7" t="s">
        <v>697</v>
      </c>
      <c r="D355" s="7" t="s">
        <v>718</v>
      </c>
      <c r="E355" s="8">
        <v>545306</v>
      </c>
      <c r="F355" s="8">
        <v>125362</v>
      </c>
      <c r="G355" s="8">
        <v>0</v>
      </c>
      <c r="H355" s="8">
        <v>59198</v>
      </c>
      <c r="I355" s="8">
        <f t="shared" si="34"/>
        <v>729866</v>
      </c>
      <c r="J355" s="8">
        <v>1196704</v>
      </c>
      <c r="K355" s="9">
        <f t="shared" si="35"/>
        <v>1926570</v>
      </c>
    </row>
    <row r="356" spans="1:11" ht="15.75">
      <c r="A356" s="6" t="s">
        <v>695</v>
      </c>
      <c r="B356" s="6" t="s">
        <v>719</v>
      </c>
      <c r="C356" s="7" t="s">
        <v>697</v>
      </c>
      <c r="D356" s="7" t="s">
        <v>720</v>
      </c>
      <c r="E356" s="8">
        <v>114538</v>
      </c>
      <c r="F356" s="8">
        <v>26331</v>
      </c>
      <c r="G356" s="8">
        <v>0</v>
      </c>
      <c r="H356" s="8">
        <v>12434</v>
      </c>
      <c r="I356" s="8">
        <f t="shared" si="34"/>
        <v>153303</v>
      </c>
      <c r="J356" s="8">
        <v>251361</v>
      </c>
      <c r="K356" s="9">
        <f t="shared" si="35"/>
        <v>404664</v>
      </c>
    </row>
    <row r="357" spans="1:11" ht="15.75">
      <c r="A357" s="6" t="s">
        <v>695</v>
      </c>
      <c r="B357" s="6" t="s">
        <v>721</v>
      </c>
      <c r="C357" s="7" t="s">
        <v>697</v>
      </c>
      <c r="D357" s="7" t="s">
        <v>555</v>
      </c>
      <c r="E357" s="8">
        <v>1207783</v>
      </c>
      <c r="F357" s="8">
        <v>277660</v>
      </c>
      <c r="G357" s="8">
        <v>0</v>
      </c>
      <c r="H357" s="8">
        <v>131115</v>
      </c>
      <c r="I357" s="8">
        <f t="shared" si="34"/>
        <v>1616558</v>
      </c>
      <c r="J357" s="8">
        <v>2650546</v>
      </c>
      <c r="K357" s="9">
        <f t="shared" si="35"/>
        <v>4267104</v>
      </c>
    </row>
    <row r="358" spans="1:11" ht="15.75">
      <c r="A358" s="6" t="s">
        <v>695</v>
      </c>
      <c r="B358" s="6" t="s">
        <v>722</v>
      </c>
      <c r="C358" s="7" t="s">
        <v>697</v>
      </c>
      <c r="D358" s="7" t="s">
        <v>723</v>
      </c>
      <c r="E358" s="8">
        <v>1891993</v>
      </c>
      <c r="F358" s="8">
        <v>434954</v>
      </c>
      <c r="G358" s="8">
        <v>0</v>
      </c>
      <c r="H358" s="8">
        <v>205392</v>
      </c>
      <c r="I358" s="8">
        <f t="shared" si="34"/>
        <v>2532339</v>
      </c>
      <c r="J358" s="8">
        <v>4152083</v>
      </c>
      <c r="K358" s="9">
        <f t="shared" si="35"/>
        <v>6684422</v>
      </c>
    </row>
    <row r="359" spans="1:11" ht="15.75">
      <c r="A359" s="6" t="s">
        <v>695</v>
      </c>
      <c r="B359" s="6" t="s">
        <v>724</v>
      </c>
      <c r="C359" s="7" t="s">
        <v>697</v>
      </c>
      <c r="D359" s="7" t="s">
        <v>725</v>
      </c>
      <c r="E359" s="8">
        <v>1137362</v>
      </c>
      <c r="F359" s="8">
        <v>261471</v>
      </c>
      <c r="G359" s="8">
        <v>0</v>
      </c>
      <c r="H359" s="8">
        <v>123470</v>
      </c>
      <c r="I359" s="8">
        <f t="shared" si="34"/>
        <v>1522303</v>
      </c>
      <c r="J359" s="8">
        <v>2496004</v>
      </c>
      <c r="K359" s="9">
        <f t="shared" si="35"/>
        <v>4018307</v>
      </c>
    </row>
    <row r="360" spans="1:11" ht="15.75">
      <c r="A360" s="6" t="s">
        <v>695</v>
      </c>
      <c r="B360" s="6" t="s">
        <v>726</v>
      </c>
      <c r="C360" s="7" t="s">
        <v>697</v>
      </c>
      <c r="D360" s="7" t="s">
        <v>727</v>
      </c>
      <c r="E360" s="8">
        <v>1938580</v>
      </c>
      <c r="F360" s="8">
        <v>445664</v>
      </c>
      <c r="G360" s="8">
        <v>0</v>
      </c>
      <c r="H360" s="8">
        <v>210449</v>
      </c>
      <c r="I360" s="8">
        <f t="shared" si="34"/>
        <v>2594693</v>
      </c>
      <c r="J360" s="8">
        <v>4254320</v>
      </c>
      <c r="K360" s="9">
        <f t="shared" si="35"/>
        <v>6849013</v>
      </c>
    </row>
    <row r="361" spans="1:11" ht="15.75">
      <c r="A361" s="6" t="s">
        <v>695</v>
      </c>
      <c r="B361" s="6" t="s">
        <v>728</v>
      </c>
      <c r="C361" s="7" t="s">
        <v>697</v>
      </c>
      <c r="D361" s="7" t="s">
        <v>729</v>
      </c>
      <c r="E361" s="8">
        <v>2059820</v>
      </c>
      <c r="F361" s="8">
        <v>473536</v>
      </c>
      <c r="G361" s="8">
        <v>0</v>
      </c>
      <c r="H361" s="8">
        <v>223611</v>
      </c>
      <c r="I361" s="8">
        <f t="shared" si="34"/>
        <v>2756967</v>
      </c>
      <c r="J361" s="8">
        <v>4520388</v>
      </c>
      <c r="K361" s="9">
        <f t="shared" si="35"/>
        <v>7277355</v>
      </c>
    </row>
    <row r="362" spans="1:11" ht="15.75">
      <c r="A362" s="6" t="s">
        <v>695</v>
      </c>
      <c r="B362" s="6" t="s">
        <v>730</v>
      </c>
      <c r="C362" s="7" t="s">
        <v>697</v>
      </c>
      <c r="D362" s="7" t="s">
        <v>731</v>
      </c>
      <c r="E362" s="8">
        <v>1476717</v>
      </c>
      <c r="F362" s="8">
        <v>339485</v>
      </c>
      <c r="G362" s="8">
        <v>0</v>
      </c>
      <c r="H362" s="8">
        <v>160310</v>
      </c>
      <c r="I362" s="8">
        <f t="shared" si="34"/>
        <v>1976512</v>
      </c>
      <c r="J362" s="8">
        <v>3240736</v>
      </c>
      <c r="K362" s="9">
        <f t="shared" si="35"/>
        <v>5217248</v>
      </c>
    </row>
    <row r="363" spans="1:11" ht="15.75">
      <c r="A363" s="6" t="s">
        <v>695</v>
      </c>
      <c r="B363" s="6" t="s">
        <v>732</v>
      </c>
      <c r="C363" s="7" t="s">
        <v>697</v>
      </c>
      <c r="D363" s="7" t="s">
        <v>733</v>
      </c>
      <c r="E363" s="8">
        <v>1146099</v>
      </c>
      <c r="F363" s="8">
        <v>263479</v>
      </c>
      <c r="G363" s="8">
        <v>0</v>
      </c>
      <c r="H363" s="8">
        <v>124419</v>
      </c>
      <c r="I363" s="8">
        <f t="shared" si="34"/>
        <v>1533997</v>
      </c>
      <c r="J363" s="8">
        <v>2515179</v>
      </c>
      <c r="K363" s="9">
        <f t="shared" si="35"/>
        <v>4049176</v>
      </c>
    </row>
    <row r="364" spans="1:11" ht="15.75">
      <c r="A364" s="6" t="s">
        <v>695</v>
      </c>
      <c r="B364" s="6" t="s">
        <v>734</v>
      </c>
      <c r="C364" s="7" t="s">
        <v>697</v>
      </c>
      <c r="D364" s="7" t="s">
        <v>735</v>
      </c>
      <c r="E364" s="8">
        <v>226576</v>
      </c>
      <c r="F364" s="8">
        <v>52088</v>
      </c>
      <c r="G364" s="8">
        <v>0</v>
      </c>
      <c r="H364" s="8">
        <v>24597</v>
      </c>
      <c r="I364" s="8">
        <f t="shared" si="34"/>
        <v>303261</v>
      </c>
      <c r="J364" s="8">
        <v>497233</v>
      </c>
      <c r="K364" s="9">
        <f t="shared" si="35"/>
        <v>800494</v>
      </c>
    </row>
    <row r="365" spans="1:11" ht="15.75">
      <c r="A365" s="6" t="s">
        <v>695</v>
      </c>
      <c r="B365" s="6" t="s">
        <v>736</v>
      </c>
      <c r="C365" s="7" t="s">
        <v>697</v>
      </c>
      <c r="D365" s="7" t="s">
        <v>737</v>
      </c>
      <c r="E365" s="8">
        <v>1668779</v>
      </c>
      <c r="F365" s="8">
        <v>383639</v>
      </c>
      <c r="G365" s="8">
        <v>0</v>
      </c>
      <c r="H365" s="8">
        <v>181160</v>
      </c>
      <c r="I365" s="8">
        <f t="shared" si="34"/>
        <v>2233578</v>
      </c>
      <c r="J365" s="8">
        <v>3662228</v>
      </c>
      <c r="K365" s="9">
        <f t="shared" si="35"/>
        <v>5895806</v>
      </c>
    </row>
    <row r="366" spans="1:11" ht="15.75">
      <c r="A366" s="6" t="s">
        <v>695</v>
      </c>
      <c r="B366" s="6" t="s">
        <v>738</v>
      </c>
      <c r="C366" s="7" t="s">
        <v>697</v>
      </c>
      <c r="D366" s="7" t="s">
        <v>739</v>
      </c>
      <c r="E366" s="8">
        <v>794939</v>
      </c>
      <c r="F366" s="8">
        <v>182750</v>
      </c>
      <c r="G366" s="8">
        <v>0</v>
      </c>
      <c r="H366" s="8">
        <v>86297</v>
      </c>
      <c r="I366" s="8">
        <f t="shared" si="34"/>
        <v>1063986</v>
      </c>
      <c r="J366" s="8">
        <v>1744538</v>
      </c>
      <c r="K366" s="9">
        <f t="shared" si="35"/>
        <v>2808524</v>
      </c>
    </row>
    <row r="367" spans="1:11" ht="15.75">
      <c r="A367" s="6" t="s">
        <v>695</v>
      </c>
      <c r="B367" s="6" t="s">
        <v>740</v>
      </c>
      <c r="C367" s="7" t="s">
        <v>697</v>
      </c>
      <c r="D367" s="7" t="s">
        <v>741</v>
      </c>
      <c r="E367" s="8">
        <v>382772</v>
      </c>
      <c r="F367" s="8">
        <v>87996</v>
      </c>
      <c r="G367" s="8">
        <v>0</v>
      </c>
      <c r="H367" s="8">
        <v>41553</v>
      </c>
      <c r="I367" s="8">
        <f t="shared" si="34"/>
        <v>512321</v>
      </c>
      <c r="J367" s="8">
        <v>840014</v>
      </c>
      <c r="K367" s="9">
        <f t="shared" si="35"/>
        <v>1352335</v>
      </c>
    </row>
    <row r="368" spans="1:11" ht="15.75">
      <c r="A368" s="6" t="s">
        <v>695</v>
      </c>
      <c r="B368" s="6" t="s">
        <v>742</v>
      </c>
      <c r="C368" s="7" t="s">
        <v>697</v>
      </c>
      <c r="D368" s="7" t="s">
        <v>743</v>
      </c>
      <c r="E368" s="8">
        <v>366088</v>
      </c>
      <c r="F368" s="8">
        <v>84161</v>
      </c>
      <c r="G368" s="8">
        <v>0</v>
      </c>
      <c r="H368" s="8">
        <v>39742</v>
      </c>
      <c r="I368" s="8">
        <f t="shared" si="34"/>
        <v>489991</v>
      </c>
      <c r="J368" s="8">
        <v>803401</v>
      </c>
      <c r="K368" s="9">
        <f t="shared" si="35"/>
        <v>1293392</v>
      </c>
    </row>
    <row r="369" spans="1:11" ht="15.75">
      <c r="A369" s="6" t="s">
        <v>695</v>
      </c>
      <c r="B369" s="6" t="s">
        <v>744</v>
      </c>
      <c r="C369" s="7" t="s">
        <v>697</v>
      </c>
      <c r="D369" s="7" t="s">
        <v>745</v>
      </c>
      <c r="E369" s="8">
        <v>3001204</v>
      </c>
      <c r="F369" s="8">
        <v>689953</v>
      </c>
      <c r="G369" s="8">
        <v>0</v>
      </c>
      <c r="H369" s="8">
        <v>325806</v>
      </c>
      <c r="I369" s="8">
        <f t="shared" si="34"/>
        <v>4016963</v>
      </c>
      <c r="J369" s="8">
        <v>6586307</v>
      </c>
      <c r="K369" s="9">
        <f t="shared" si="35"/>
        <v>10603270</v>
      </c>
    </row>
    <row r="370" spans="1:11" ht="46.5" customHeight="1">
      <c r="A370" s="18" t="s">
        <v>746</v>
      </c>
      <c r="B370" s="19"/>
      <c r="C370" s="19"/>
      <c r="D370" s="19"/>
      <c r="E370" s="19"/>
      <c r="F370" s="19"/>
      <c r="G370" s="19"/>
      <c r="H370" s="19"/>
      <c r="I370" s="19"/>
      <c r="J370" s="19"/>
      <c r="K370" s="19"/>
    </row>
    <row r="371" spans="1:11" ht="15.75">
      <c r="A371" s="11" t="s">
        <v>747</v>
      </c>
      <c r="B371" s="11" t="s">
        <v>748</v>
      </c>
      <c r="C371" s="12" t="s">
        <v>749</v>
      </c>
      <c r="D371" s="13" t="s">
        <v>750</v>
      </c>
      <c r="E371" s="10" t="s">
        <v>37</v>
      </c>
      <c r="F371" s="10" t="s">
        <v>37</v>
      </c>
      <c r="G371" s="10" t="s">
        <v>37</v>
      </c>
      <c r="H371" s="10" t="s">
        <v>37</v>
      </c>
      <c r="I371" s="10" t="s">
        <v>37</v>
      </c>
      <c r="J371" s="10" t="s">
        <v>37</v>
      </c>
      <c r="K371" s="10" t="s">
        <v>37</v>
      </c>
    </row>
    <row r="372" spans="1:11" ht="15.75">
      <c r="A372" s="6" t="s">
        <v>747</v>
      </c>
      <c r="B372" s="6" t="s">
        <v>751</v>
      </c>
      <c r="C372" s="7" t="s">
        <v>749</v>
      </c>
      <c r="D372" s="7" t="s">
        <v>752</v>
      </c>
      <c r="E372" s="8">
        <v>754517</v>
      </c>
      <c r="F372" s="8">
        <v>173457</v>
      </c>
      <c r="G372" s="8">
        <v>0</v>
      </c>
      <c r="H372" s="8">
        <v>81909</v>
      </c>
      <c r="I372" s="8">
        <f aca="true" t="shared" si="36" ref="I372:I391">E372+F372+G372+H372</f>
        <v>1009883</v>
      </c>
      <c r="J372" s="8">
        <v>1655828</v>
      </c>
      <c r="K372" s="9">
        <f aca="true" t="shared" si="37" ref="K372:K391">I372+J372</f>
        <v>2665711</v>
      </c>
    </row>
    <row r="373" spans="1:11" ht="15.75">
      <c r="A373" s="6" t="s">
        <v>747</v>
      </c>
      <c r="B373" s="6" t="s">
        <v>753</v>
      </c>
      <c r="C373" s="7" t="s">
        <v>749</v>
      </c>
      <c r="D373" s="7" t="s">
        <v>754</v>
      </c>
      <c r="E373" s="8">
        <v>85040</v>
      </c>
      <c r="F373" s="8">
        <v>19550</v>
      </c>
      <c r="G373" s="8">
        <v>0</v>
      </c>
      <c r="H373" s="8">
        <v>9232</v>
      </c>
      <c r="I373" s="8">
        <f t="shared" si="36"/>
        <v>113822</v>
      </c>
      <c r="J373" s="8">
        <v>186625</v>
      </c>
      <c r="K373" s="9">
        <f t="shared" si="37"/>
        <v>300447</v>
      </c>
    </row>
    <row r="374" spans="1:11" ht="15.75">
      <c r="A374" s="6" t="s">
        <v>747</v>
      </c>
      <c r="B374" s="6" t="s">
        <v>755</v>
      </c>
      <c r="C374" s="7" t="s">
        <v>749</v>
      </c>
      <c r="D374" s="7" t="s">
        <v>756</v>
      </c>
      <c r="E374" s="8">
        <v>36201</v>
      </c>
      <c r="F374" s="8">
        <v>8322</v>
      </c>
      <c r="G374" s="8">
        <v>0</v>
      </c>
      <c r="H374" s="8">
        <v>3930</v>
      </c>
      <c r="I374" s="8">
        <f t="shared" si="36"/>
        <v>48453</v>
      </c>
      <c r="J374" s="8">
        <v>79446</v>
      </c>
      <c r="K374" s="9">
        <f t="shared" si="37"/>
        <v>127899</v>
      </c>
    </row>
    <row r="375" spans="1:11" ht="15.75">
      <c r="A375" s="6" t="s">
        <v>747</v>
      </c>
      <c r="B375" s="6" t="s">
        <v>757</v>
      </c>
      <c r="C375" s="7" t="s">
        <v>749</v>
      </c>
      <c r="D375" s="7" t="s">
        <v>758</v>
      </c>
      <c r="E375" s="8">
        <v>24211</v>
      </c>
      <c r="F375" s="8">
        <v>5566</v>
      </c>
      <c r="G375" s="8">
        <v>0</v>
      </c>
      <c r="H375" s="8">
        <v>2628</v>
      </c>
      <c r="I375" s="8">
        <f t="shared" si="36"/>
        <v>32405</v>
      </c>
      <c r="J375" s="8">
        <v>53132</v>
      </c>
      <c r="K375" s="9">
        <f t="shared" si="37"/>
        <v>85537</v>
      </c>
    </row>
    <row r="376" spans="1:11" ht="15.75">
      <c r="A376" s="6" t="s">
        <v>747</v>
      </c>
      <c r="B376" s="6" t="s">
        <v>759</v>
      </c>
      <c r="C376" s="7" t="s">
        <v>749</v>
      </c>
      <c r="D376" s="7" t="s">
        <v>760</v>
      </c>
      <c r="E376" s="8">
        <v>122462</v>
      </c>
      <c r="F376" s="8">
        <v>28153</v>
      </c>
      <c r="G376" s="8">
        <v>0</v>
      </c>
      <c r="H376" s="8">
        <v>13294</v>
      </c>
      <c r="I376" s="8">
        <f t="shared" si="36"/>
        <v>163909</v>
      </c>
      <c r="J376" s="8">
        <v>268750</v>
      </c>
      <c r="K376" s="9">
        <f t="shared" si="37"/>
        <v>432659</v>
      </c>
    </row>
    <row r="377" spans="1:11" ht="15.75">
      <c r="A377" s="6" t="s">
        <v>747</v>
      </c>
      <c r="B377" s="6" t="s">
        <v>761</v>
      </c>
      <c r="C377" s="7" t="s">
        <v>749</v>
      </c>
      <c r="D377" s="7" t="s">
        <v>762</v>
      </c>
      <c r="E377" s="8">
        <v>78227</v>
      </c>
      <c r="F377" s="8">
        <v>17984</v>
      </c>
      <c r="G377" s="8">
        <v>0</v>
      </c>
      <c r="H377" s="8">
        <v>8492</v>
      </c>
      <c r="I377" s="8">
        <f t="shared" si="36"/>
        <v>104703</v>
      </c>
      <c r="J377" s="8">
        <v>171674</v>
      </c>
      <c r="K377" s="9">
        <f t="shared" si="37"/>
        <v>276377</v>
      </c>
    </row>
    <row r="378" spans="1:11" ht="15.75">
      <c r="A378" s="6" t="s">
        <v>747</v>
      </c>
      <c r="B378" s="6" t="s">
        <v>763</v>
      </c>
      <c r="C378" s="7" t="s">
        <v>749</v>
      </c>
      <c r="D378" s="7" t="s">
        <v>764</v>
      </c>
      <c r="E378" s="8">
        <v>116065</v>
      </c>
      <c r="F378" s="8">
        <v>26682</v>
      </c>
      <c r="G378" s="8">
        <v>0</v>
      </c>
      <c r="H378" s="8">
        <v>12600</v>
      </c>
      <c r="I378" s="8">
        <f t="shared" si="36"/>
        <v>155347</v>
      </c>
      <c r="J378" s="8">
        <v>254711</v>
      </c>
      <c r="K378" s="9">
        <f t="shared" si="37"/>
        <v>410058</v>
      </c>
    </row>
    <row r="379" spans="1:11" ht="15.75">
      <c r="A379" s="6" t="s">
        <v>747</v>
      </c>
      <c r="B379" s="6" t="s">
        <v>765</v>
      </c>
      <c r="C379" s="7" t="s">
        <v>749</v>
      </c>
      <c r="D379" s="7" t="s">
        <v>766</v>
      </c>
      <c r="E379" s="8">
        <v>315262</v>
      </c>
      <c r="F379" s="8">
        <v>72476</v>
      </c>
      <c r="G379" s="8">
        <v>0</v>
      </c>
      <c r="H379" s="8">
        <v>34224</v>
      </c>
      <c r="I379" s="8">
        <f t="shared" si="36"/>
        <v>421962</v>
      </c>
      <c r="J379" s="8">
        <v>691860</v>
      </c>
      <c r="K379" s="9">
        <f t="shared" si="37"/>
        <v>1113822</v>
      </c>
    </row>
    <row r="380" spans="1:11" ht="15.75">
      <c r="A380" s="6" t="s">
        <v>747</v>
      </c>
      <c r="B380" s="6" t="s">
        <v>767</v>
      </c>
      <c r="C380" s="7" t="s">
        <v>749</v>
      </c>
      <c r="D380" s="7" t="s">
        <v>768</v>
      </c>
      <c r="E380" s="8">
        <v>35175</v>
      </c>
      <c r="F380" s="8">
        <v>8086</v>
      </c>
      <c r="G380" s="8">
        <v>0</v>
      </c>
      <c r="H380" s="8">
        <v>3819</v>
      </c>
      <c r="I380" s="8">
        <f t="shared" si="36"/>
        <v>47080</v>
      </c>
      <c r="J380" s="8">
        <v>77193</v>
      </c>
      <c r="K380" s="9">
        <f t="shared" si="37"/>
        <v>124273</v>
      </c>
    </row>
    <row r="381" spans="1:11" ht="15.75">
      <c r="A381" s="6" t="s">
        <v>747</v>
      </c>
      <c r="B381" s="6" t="s">
        <v>769</v>
      </c>
      <c r="C381" s="7" t="s">
        <v>749</v>
      </c>
      <c r="D381" s="7" t="s">
        <v>770</v>
      </c>
      <c r="E381" s="8">
        <v>284665</v>
      </c>
      <c r="F381" s="8">
        <v>65442</v>
      </c>
      <c r="G381" s="8">
        <v>0</v>
      </c>
      <c r="H381" s="8">
        <v>30903</v>
      </c>
      <c r="I381" s="8">
        <f t="shared" si="36"/>
        <v>381010</v>
      </c>
      <c r="J381" s="8">
        <v>624712</v>
      </c>
      <c r="K381" s="9">
        <f t="shared" si="37"/>
        <v>1005722</v>
      </c>
    </row>
    <row r="382" spans="1:11" ht="15.75">
      <c r="A382" s="6" t="s">
        <v>747</v>
      </c>
      <c r="B382" s="6" t="s">
        <v>771</v>
      </c>
      <c r="C382" s="7" t="s">
        <v>749</v>
      </c>
      <c r="D382" s="7" t="s">
        <v>772</v>
      </c>
      <c r="E382" s="8">
        <v>197605</v>
      </c>
      <c r="F382" s="8">
        <v>45428</v>
      </c>
      <c r="G382" s="8">
        <v>0</v>
      </c>
      <c r="H382" s="8">
        <v>21452</v>
      </c>
      <c r="I382" s="8">
        <f t="shared" si="36"/>
        <v>264485</v>
      </c>
      <c r="J382" s="8">
        <v>433654</v>
      </c>
      <c r="K382" s="9">
        <f t="shared" si="37"/>
        <v>698139</v>
      </c>
    </row>
    <row r="383" spans="1:11" ht="15.75">
      <c r="A383" s="6" t="s">
        <v>747</v>
      </c>
      <c r="B383" s="6" t="s">
        <v>773</v>
      </c>
      <c r="C383" s="7" t="s">
        <v>749</v>
      </c>
      <c r="D383" s="7" t="s">
        <v>774</v>
      </c>
      <c r="E383" s="8">
        <v>41776</v>
      </c>
      <c r="F383" s="8">
        <v>9604</v>
      </c>
      <c r="G383" s="8">
        <v>0</v>
      </c>
      <c r="H383" s="8">
        <v>4535</v>
      </c>
      <c r="I383" s="8">
        <f t="shared" si="36"/>
        <v>55915</v>
      </c>
      <c r="J383" s="8">
        <v>91681</v>
      </c>
      <c r="K383" s="9">
        <f t="shared" si="37"/>
        <v>147596</v>
      </c>
    </row>
    <row r="384" spans="1:11" ht="15.75">
      <c r="A384" s="6" t="s">
        <v>747</v>
      </c>
      <c r="B384" s="6" t="s">
        <v>775</v>
      </c>
      <c r="C384" s="7" t="s">
        <v>749</v>
      </c>
      <c r="D384" s="7" t="s">
        <v>776</v>
      </c>
      <c r="E384" s="8">
        <v>266393</v>
      </c>
      <c r="F384" s="8">
        <v>61242</v>
      </c>
      <c r="G384" s="8">
        <v>0</v>
      </c>
      <c r="H384" s="8">
        <v>28919</v>
      </c>
      <c r="I384" s="8">
        <f t="shared" si="36"/>
        <v>356554</v>
      </c>
      <c r="J384" s="8">
        <v>584615</v>
      </c>
      <c r="K384" s="9">
        <f t="shared" si="37"/>
        <v>941169</v>
      </c>
    </row>
    <row r="385" spans="1:11" ht="15.75">
      <c r="A385" s="6" t="s">
        <v>747</v>
      </c>
      <c r="B385" s="6" t="s">
        <v>777</v>
      </c>
      <c r="C385" s="7" t="s">
        <v>749</v>
      </c>
      <c r="D385" s="7" t="s">
        <v>778</v>
      </c>
      <c r="E385" s="8">
        <v>2294192</v>
      </c>
      <c r="F385" s="8">
        <v>527417</v>
      </c>
      <c r="G385" s="8">
        <v>0</v>
      </c>
      <c r="H385" s="8">
        <v>249054</v>
      </c>
      <c r="I385" s="8">
        <f t="shared" si="36"/>
        <v>3070663</v>
      </c>
      <c r="J385" s="8">
        <v>5034731</v>
      </c>
      <c r="K385" s="9">
        <f t="shared" si="37"/>
        <v>8105394</v>
      </c>
    </row>
    <row r="386" spans="1:11" ht="15.75">
      <c r="A386" s="6" t="s">
        <v>747</v>
      </c>
      <c r="B386" s="6" t="s">
        <v>779</v>
      </c>
      <c r="C386" s="7" t="s">
        <v>749</v>
      </c>
      <c r="D386" s="7" t="s">
        <v>780</v>
      </c>
      <c r="E386" s="8">
        <v>807037</v>
      </c>
      <c r="F386" s="8">
        <v>185531</v>
      </c>
      <c r="G386" s="8">
        <v>0</v>
      </c>
      <c r="H386" s="8">
        <v>87611</v>
      </c>
      <c r="I386" s="8">
        <f t="shared" si="36"/>
        <v>1080179</v>
      </c>
      <c r="J386" s="8">
        <v>1771088</v>
      </c>
      <c r="K386" s="9">
        <f t="shared" si="37"/>
        <v>2851267</v>
      </c>
    </row>
    <row r="387" spans="1:11" ht="15.75">
      <c r="A387" s="6" t="s">
        <v>747</v>
      </c>
      <c r="B387" s="6" t="s">
        <v>781</v>
      </c>
      <c r="C387" s="7" t="s">
        <v>749</v>
      </c>
      <c r="D387" s="7" t="s">
        <v>782</v>
      </c>
      <c r="E387" s="8">
        <v>723180</v>
      </c>
      <c r="F387" s="8">
        <v>166253</v>
      </c>
      <c r="G387" s="8">
        <v>0</v>
      </c>
      <c r="H387" s="8">
        <v>78507</v>
      </c>
      <c r="I387" s="8">
        <f t="shared" si="36"/>
        <v>967940</v>
      </c>
      <c r="J387" s="8">
        <v>1587059</v>
      </c>
      <c r="K387" s="9">
        <f t="shared" si="37"/>
        <v>2554999</v>
      </c>
    </row>
    <row r="388" spans="1:11" ht="15.75">
      <c r="A388" s="6" t="s">
        <v>747</v>
      </c>
      <c r="B388" s="6" t="s">
        <v>783</v>
      </c>
      <c r="C388" s="7" t="s">
        <v>749</v>
      </c>
      <c r="D388" s="7" t="s">
        <v>784</v>
      </c>
      <c r="E388" s="8">
        <v>105759</v>
      </c>
      <c r="F388" s="8">
        <v>24313</v>
      </c>
      <c r="G388" s="8">
        <v>0</v>
      </c>
      <c r="H388" s="8">
        <v>11481</v>
      </c>
      <c r="I388" s="8">
        <f t="shared" si="36"/>
        <v>141553</v>
      </c>
      <c r="J388" s="8">
        <v>232093</v>
      </c>
      <c r="K388" s="9">
        <f t="shared" si="37"/>
        <v>373646</v>
      </c>
    </row>
    <row r="389" spans="1:11" ht="15.75">
      <c r="A389" s="6" t="s">
        <v>747</v>
      </c>
      <c r="B389" s="6" t="s">
        <v>785</v>
      </c>
      <c r="C389" s="7" t="s">
        <v>749</v>
      </c>
      <c r="D389" s="7" t="s">
        <v>786</v>
      </c>
      <c r="E389" s="8">
        <v>53875</v>
      </c>
      <c r="F389" s="8">
        <v>12385</v>
      </c>
      <c r="G389" s="8">
        <v>0</v>
      </c>
      <c r="H389" s="8">
        <v>5849</v>
      </c>
      <c r="I389" s="8">
        <f t="shared" si="36"/>
        <v>72109</v>
      </c>
      <c r="J389" s="8">
        <v>118232</v>
      </c>
      <c r="K389" s="9">
        <f t="shared" si="37"/>
        <v>190341</v>
      </c>
    </row>
    <row r="390" spans="1:11" ht="15.75">
      <c r="A390" s="6" t="s">
        <v>747</v>
      </c>
      <c r="B390" s="6" t="s">
        <v>787</v>
      </c>
      <c r="C390" s="7" t="s">
        <v>749</v>
      </c>
      <c r="D390" s="7" t="s">
        <v>788</v>
      </c>
      <c r="E390" s="8">
        <v>760240</v>
      </c>
      <c r="F390" s="8">
        <v>174773</v>
      </c>
      <c r="G390" s="8">
        <v>0</v>
      </c>
      <c r="H390" s="8">
        <v>82530</v>
      </c>
      <c r="I390" s="8">
        <f t="shared" si="36"/>
        <v>1017543</v>
      </c>
      <c r="J390" s="8">
        <v>1668389</v>
      </c>
      <c r="K390" s="9">
        <f t="shared" si="37"/>
        <v>2685932</v>
      </c>
    </row>
    <row r="391" spans="1:11" ht="15.75">
      <c r="A391" s="6" t="s">
        <v>747</v>
      </c>
      <c r="B391" s="6" t="s">
        <v>789</v>
      </c>
      <c r="C391" s="7" t="s">
        <v>749</v>
      </c>
      <c r="D391" s="7" t="s">
        <v>790</v>
      </c>
      <c r="E391" s="8">
        <v>1467225</v>
      </c>
      <c r="F391" s="8">
        <v>337303</v>
      </c>
      <c r="G391" s="8">
        <v>0</v>
      </c>
      <c r="H391" s="8">
        <v>159280</v>
      </c>
      <c r="I391" s="8">
        <f t="shared" si="36"/>
        <v>1963808</v>
      </c>
      <c r="J391" s="8">
        <v>3219906</v>
      </c>
      <c r="K391" s="9">
        <f t="shared" si="37"/>
        <v>5183714</v>
      </c>
    </row>
    <row r="392" spans="1:11" ht="15.75">
      <c r="A392" s="11" t="s">
        <v>747</v>
      </c>
      <c r="B392" s="11" t="s">
        <v>791</v>
      </c>
      <c r="C392" s="12" t="s">
        <v>749</v>
      </c>
      <c r="D392" s="13" t="s">
        <v>792</v>
      </c>
      <c r="E392" s="10" t="s">
        <v>37</v>
      </c>
      <c r="F392" s="10" t="s">
        <v>37</v>
      </c>
      <c r="G392" s="10" t="s">
        <v>37</v>
      </c>
      <c r="H392" s="10" t="s">
        <v>37</v>
      </c>
      <c r="I392" s="10" t="s">
        <v>37</v>
      </c>
      <c r="J392" s="10" t="s">
        <v>37</v>
      </c>
      <c r="K392" s="10" t="s">
        <v>37</v>
      </c>
    </row>
    <row r="393" spans="1:11" ht="15.75">
      <c r="A393" s="6" t="s">
        <v>747</v>
      </c>
      <c r="B393" s="6" t="s">
        <v>793</v>
      </c>
      <c r="C393" s="7" t="s">
        <v>749</v>
      </c>
      <c r="D393" s="7" t="s">
        <v>794</v>
      </c>
      <c r="E393" s="8">
        <v>515616</v>
      </c>
      <c r="F393" s="8">
        <v>118536</v>
      </c>
      <c r="G393" s="8">
        <v>0</v>
      </c>
      <c r="H393" s="8">
        <v>55974</v>
      </c>
      <c r="I393" s="8">
        <f aca="true" t="shared" si="38" ref="I393:I418">E393+F393+G393+H393</f>
        <v>690126</v>
      </c>
      <c r="J393" s="8">
        <v>1131548</v>
      </c>
      <c r="K393" s="9">
        <f aca="true" t="shared" si="39" ref="K393:K418">I393+J393</f>
        <v>1821674</v>
      </c>
    </row>
    <row r="394" spans="1:11" ht="15.75">
      <c r="A394" s="6" t="s">
        <v>747</v>
      </c>
      <c r="B394" s="6" t="s">
        <v>795</v>
      </c>
      <c r="C394" s="7" t="s">
        <v>749</v>
      </c>
      <c r="D394" s="7" t="s">
        <v>796</v>
      </c>
      <c r="E394" s="8">
        <v>257031</v>
      </c>
      <c r="F394" s="8">
        <v>59089</v>
      </c>
      <c r="G394" s="8">
        <v>0</v>
      </c>
      <c r="H394" s="8">
        <v>27903</v>
      </c>
      <c r="I394" s="8">
        <f t="shared" si="38"/>
        <v>344023</v>
      </c>
      <c r="J394" s="8">
        <v>564070</v>
      </c>
      <c r="K394" s="9">
        <f t="shared" si="39"/>
        <v>908093</v>
      </c>
    </row>
    <row r="395" spans="1:11" ht="15.75">
      <c r="A395" s="6" t="s">
        <v>747</v>
      </c>
      <c r="B395" s="6" t="s">
        <v>797</v>
      </c>
      <c r="C395" s="7" t="s">
        <v>749</v>
      </c>
      <c r="D395" s="7" t="s">
        <v>798</v>
      </c>
      <c r="E395" s="8">
        <v>179443</v>
      </c>
      <c r="F395" s="8">
        <v>41252</v>
      </c>
      <c r="G395" s="8">
        <v>0</v>
      </c>
      <c r="H395" s="8">
        <v>19480</v>
      </c>
      <c r="I395" s="8">
        <f t="shared" si="38"/>
        <v>240175</v>
      </c>
      <c r="J395" s="8">
        <v>393797</v>
      </c>
      <c r="K395" s="9">
        <f t="shared" si="39"/>
        <v>633972</v>
      </c>
    </row>
    <row r="396" spans="1:11" ht="15.75">
      <c r="A396" s="6" t="s">
        <v>747</v>
      </c>
      <c r="B396" s="6" t="s">
        <v>799</v>
      </c>
      <c r="C396" s="7" t="s">
        <v>749</v>
      </c>
      <c r="D396" s="7" t="s">
        <v>800</v>
      </c>
      <c r="E396" s="8">
        <v>1235371</v>
      </c>
      <c r="F396" s="8">
        <v>284002</v>
      </c>
      <c r="G396" s="8">
        <v>0</v>
      </c>
      <c r="H396" s="8">
        <v>134110</v>
      </c>
      <c r="I396" s="8">
        <f t="shared" si="38"/>
        <v>1653483</v>
      </c>
      <c r="J396" s="8">
        <v>2711090</v>
      </c>
      <c r="K396" s="9">
        <f t="shared" si="39"/>
        <v>4364573</v>
      </c>
    </row>
    <row r="397" spans="1:11" ht="15.75">
      <c r="A397" s="6" t="s">
        <v>747</v>
      </c>
      <c r="B397" s="6" t="s">
        <v>801</v>
      </c>
      <c r="C397" s="7" t="s">
        <v>749</v>
      </c>
      <c r="D397" s="7" t="s">
        <v>802</v>
      </c>
      <c r="E397" s="8">
        <v>972792</v>
      </c>
      <c r="F397" s="8">
        <v>223637</v>
      </c>
      <c r="G397" s="8">
        <v>0</v>
      </c>
      <c r="H397" s="8">
        <v>105605</v>
      </c>
      <c r="I397" s="8">
        <f t="shared" si="38"/>
        <v>1302034</v>
      </c>
      <c r="J397" s="8">
        <v>2134845</v>
      </c>
      <c r="K397" s="9">
        <f t="shared" si="39"/>
        <v>3436879</v>
      </c>
    </row>
    <row r="398" spans="1:11" ht="15.75">
      <c r="A398" s="6" t="s">
        <v>747</v>
      </c>
      <c r="B398" s="6" t="s">
        <v>803</v>
      </c>
      <c r="C398" s="7" t="s">
        <v>749</v>
      </c>
      <c r="D398" s="7" t="s">
        <v>804</v>
      </c>
      <c r="E398" s="8">
        <v>368019</v>
      </c>
      <c r="F398" s="8">
        <v>84605</v>
      </c>
      <c r="G398" s="8">
        <v>0</v>
      </c>
      <c r="H398" s="8">
        <v>39952</v>
      </c>
      <c r="I398" s="8">
        <f t="shared" si="38"/>
        <v>492576</v>
      </c>
      <c r="J398" s="8">
        <v>807638</v>
      </c>
      <c r="K398" s="9">
        <f t="shared" si="39"/>
        <v>1300214</v>
      </c>
    </row>
    <row r="399" spans="1:11" ht="15.75">
      <c r="A399" s="6" t="s">
        <v>747</v>
      </c>
      <c r="B399" s="6" t="s">
        <v>805</v>
      </c>
      <c r="C399" s="7" t="s">
        <v>749</v>
      </c>
      <c r="D399" s="7" t="s">
        <v>806</v>
      </c>
      <c r="E399" s="8">
        <v>1172065</v>
      </c>
      <c r="F399" s="8">
        <v>269448</v>
      </c>
      <c r="G399" s="8">
        <v>0</v>
      </c>
      <c r="H399" s="8">
        <v>127237</v>
      </c>
      <c r="I399" s="8">
        <f t="shared" si="38"/>
        <v>1568750</v>
      </c>
      <c r="J399" s="8">
        <v>2572161</v>
      </c>
      <c r="K399" s="9">
        <f t="shared" si="39"/>
        <v>4140911</v>
      </c>
    </row>
    <row r="400" spans="1:11" ht="15.75">
      <c r="A400" s="6" t="s">
        <v>747</v>
      </c>
      <c r="B400" s="6" t="s">
        <v>807</v>
      </c>
      <c r="C400" s="7" t="s">
        <v>749</v>
      </c>
      <c r="D400" s="7" t="s">
        <v>808</v>
      </c>
      <c r="E400" s="8">
        <v>818208</v>
      </c>
      <c r="F400" s="8">
        <v>188099</v>
      </c>
      <c r="G400" s="8">
        <v>0</v>
      </c>
      <c r="H400" s="8">
        <v>88823</v>
      </c>
      <c r="I400" s="8">
        <f t="shared" si="38"/>
        <v>1095130</v>
      </c>
      <c r="J400" s="8">
        <v>1795602</v>
      </c>
      <c r="K400" s="9">
        <f t="shared" si="39"/>
        <v>2890732</v>
      </c>
    </row>
    <row r="401" spans="1:11" ht="15.75">
      <c r="A401" s="6" t="s">
        <v>747</v>
      </c>
      <c r="B401" s="6" t="s">
        <v>809</v>
      </c>
      <c r="C401" s="7" t="s">
        <v>749</v>
      </c>
      <c r="D401" s="7" t="s">
        <v>810</v>
      </c>
      <c r="E401" s="8">
        <v>2261364</v>
      </c>
      <c r="F401" s="8">
        <v>519870</v>
      </c>
      <c r="G401" s="8">
        <v>0</v>
      </c>
      <c r="H401" s="8">
        <v>245490</v>
      </c>
      <c r="I401" s="8">
        <f t="shared" si="38"/>
        <v>3026724</v>
      </c>
      <c r="J401" s="8">
        <v>4962688</v>
      </c>
      <c r="K401" s="9">
        <f t="shared" si="39"/>
        <v>7989412</v>
      </c>
    </row>
    <row r="402" spans="1:11" ht="15.75">
      <c r="A402" s="6" t="s">
        <v>747</v>
      </c>
      <c r="B402" s="6" t="s">
        <v>811</v>
      </c>
      <c r="C402" s="7" t="s">
        <v>749</v>
      </c>
      <c r="D402" s="7" t="s">
        <v>812</v>
      </c>
      <c r="E402" s="8">
        <v>304646</v>
      </c>
      <c r="F402" s="8">
        <v>70036</v>
      </c>
      <c r="G402" s="8">
        <v>0</v>
      </c>
      <c r="H402" s="8">
        <v>33072</v>
      </c>
      <c r="I402" s="8">
        <f t="shared" si="38"/>
        <v>407754</v>
      </c>
      <c r="J402" s="8">
        <v>668562</v>
      </c>
      <c r="K402" s="9">
        <f t="shared" si="39"/>
        <v>1076316</v>
      </c>
    </row>
    <row r="403" spans="1:11" ht="15.75">
      <c r="A403" s="6" t="s">
        <v>747</v>
      </c>
      <c r="B403" s="6" t="s">
        <v>813</v>
      </c>
      <c r="C403" s="7" t="s">
        <v>749</v>
      </c>
      <c r="D403" s="7" t="s">
        <v>814</v>
      </c>
      <c r="E403" s="8">
        <v>68502</v>
      </c>
      <c r="F403" s="8">
        <v>15748</v>
      </c>
      <c r="G403" s="8">
        <v>0</v>
      </c>
      <c r="H403" s="8">
        <v>7437</v>
      </c>
      <c r="I403" s="8">
        <f t="shared" si="38"/>
        <v>91687</v>
      </c>
      <c r="J403" s="8">
        <v>150332</v>
      </c>
      <c r="K403" s="9">
        <f t="shared" si="39"/>
        <v>242019</v>
      </c>
    </row>
    <row r="404" spans="1:11" ht="15.75">
      <c r="A404" s="6" t="s">
        <v>747</v>
      </c>
      <c r="B404" s="6" t="s">
        <v>815</v>
      </c>
      <c r="C404" s="7" t="s">
        <v>749</v>
      </c>
      <c r="D404" s="7" t="s">
        <v>816</v>
      </c>
      <c r="E404" s="8">
        <v>98077</v>
      </c>
      <c r="F404" s="8">
        <v>22547</v>
      </c>
      <c r="G404" s="8">
        <v>0</v>
      </c>
      <c r="H404" s="8">
        <v>10647</v>
      </c>
      <c r="I404" s="8">
        <f t="shared" si="38"/>
        <v>131271</v>
      </c>
      <c r="J404" s="8">
        <v>215236</v>
      </c>
      <c r="K404" s="9">
        <f t="shared" si="39"/>
        <v>346507</v>
      </c>
    </row>
    <row r="405" spans="1:11" ht="15.75">
      <c r="A405" s="6" t="s">
        <v>747</v>
      </c>
      <c r="B405" s="6" t="s">
        <v>817</v>
      </c>
      <c r="C405" s="7" t="s">
        <v>749</v>
      </c>
      <c r="D405" s="7" t="s">
        <v>818</v>
      </c>
      <c r="E405" s="8">
        <v>619104</v>
      </c>
      <c r="F405" s="8">
        <v>142327</v>
      </c>
      <c r="G405" s="8">
        <v>0</v>
      </c>
      <c r="H405" s="8">
        <v>67209</v>
      </c>
      <c r="I405" s="8">
        <f t="shared" si="38"/>
        <v>828640</v>
      </c>
      <c r="J405" s="8">
        <v>1358657</v>
      </c>
      <c r="K405" s="9">
        <f t="shared" si="39"/>
        <v>2187297</v>
      </c>
    </row>
    <row r="406" spans="1:11" ht="15.75">
      <c r="A406" s="6" t="s">
        <v>747</v>
      </c>
      <c r="B406" s="6" t="s">
        <v>819</v>
      </c>
      <c r="C406" s="7" t="s">
        <v>749</v>
      </c>
      <c r="D406" s="7" t="s">
        <v>820</v>
      </c>
      <c r="E406" s="8">
        <v>283609</v>
      </c>
      <c r="F406" s="8">
        <v>65199</v>
      </c>
      <c r="G406" s="8">
        <v>0</v>
      </c>
      <c r="H406" s="8">
        <v>30788</v>
      </c>
      <c r="I406" s="8">
        <f t="shared" si="38"/>
        <v>379596</v>
      </c>
      <c r="J406" s="8">
        <v>622395</v>
      </c>
      <c r="K406" s="9">
        <f t="shared" si="39"/>
        <v>1001991</v>
      </c>
    </row>
    <row r="407" spans="1:11" ht="15.75">
      <c r="A407" s="6" t="s">
        <v>747</v>
      </c>
      <c r="B407" s="6" t="s">
        <v>821</v>
      </c>
      <c r="C407" s="7" t="s">
        <v>749</v>
      </c>
      <c r="D407" s="7" t="s">
        <v>822</v>
      </c>
      <c r="E407" s="8">
        <v>62430</v>
      </c>
      <c r="F407" s="8">
        <v>14352</v>
      </c>
      <c r="G407" s="8">
        <v>0</v>
      </c>
      <c r="H407" s="8">
        <v>6777</v>
      </c>
      <c r="I407" s="8">
        <f t="shared" si="38"/>
        <v>83559</v>
      </c>
      <c r="J407" s="8">
        <v>137005</v>
      </c>
      <c r="K407" s="9">
        <f t="shared" si="39"/>
        <v>220564</v>
      </c>
    </row>
    <row r="408" spans="1:11" ht="15.75">
      <c r="A408" s="6" t="s">
        <v>747</v>
      </c>
      <c r="B408" s="6" t="s">
        <v>823</v>
      </c>
      <c r="C408" s="7" t="s">
        <v>749</v>
      </c>
      <c r="D408" s="7" t="s">
        <v>824</v>
      </c>
      <c r="E408" s="8">
        <v>954047</v>
      </c>
      <c r="F408" s="8">
        <v>219328</v>
      </c>
      <c r="G408" s="8">
        <v>0</v>
      </c>
      <c r="H408" s="8">
        <v>103570</v>
      </c>
      <c r="I408" s="8">
        <f t="shared" si="38"/>
        <v>1276945</v>
      </c>
      <c r="J408" s="8">
        <v>2093708</v>
      </c>
      <c r="K408" s="9">
        <f t="shared" si="39"/>
        <v>3370653</v>
      </c>
    </row>
    <row r="409" spans="1:11" ht="15.75">
      <c r="A409" s="6" t="s">
        <v>747</v>
      </c>
      <c r="B409" s="6" t="s">
        <v>825</v>
      </c>
      <c r="C409" s="7" t="s">
        <v>749</v>
      </c>
      <c r="D409" s="7" t="s">
        <v>826</v>
      </c>
      <c r="E409" s="8">
        <v>950132</v>
      </c>
      <c r="F409" s="8">
        <v>218428</v>
      </c>
      <c r="G409" s="8">
        <v>0</v>
      </c>
      <c r="H409" s="8">
        <v>103145</v>
      </c>
      <c r="I409" s="8">
        <f t="shared" si="38"/>
        <v>1271705</v>
      </c>
      <c r="J409" s="8">
        <v>2085116</v>
      </c>
      <c r="K409" s="9">
        <f t="shared" si="39"/>
        <v>3356821</v>
      </c>
    </row>
    <row r="410" spans="1:11" ht="15.75">
      <c r="A410" s="6" t="s">
        <v>747</v>
      </c>
      <c r="B410" s="6" t="s">
        <v>827</v>
      </c>
      <c r="C410" s="7" t="s">
        <v>749</v>
      </c>
      <c r="D410" s="7" t="s">
        <v>828</v>
      </c>
      <c r="E410" s="8">
        <v>140406</v>
      </c>
      <c r="F410" s="8">
        <v>32278</v>
      </c>
      <c r="G410" s="8">
        <v>0</v>
      </c>
      <c r="H410" s="8">
        <v>15242</v>
      </c>
      <c r="I410" s="8">
        <f t="shared" si="38"/>
        <v>187926</v>
      </c>
      <c r="J410" s="8">
        <v>308128</v>
      </c>
      <c r="K410" s="9">
        <f t="shared" si="39"/>
        <v>496054</v>
      </c>
    </row>
    <row r="411" spans="1:11" ht="15.75">
      <c r="A411" s="6" t="s">
        <v>747</v>
      </c>
      <c r="B411" s="6" t="s">
        <v>829</v>
      </c>
      <c r="C411" s="7" t="s">
        <v>749</v>
      </c>
      <c r="D411" s="7" t="s">
        <v>830</v>
      </c>
      <c r="E411" s="8">
        <v>199002</v>
      </c>
      <c r="F411" s="8">
        <v>45749</v>
      </c>
      <c r="G411" s="8">
        <v>0</v>
      </c>
      <c r="H411" s="8">
        <v>21603</v>
      </c>
      <c r="I411" s="8">
        <f t="shared" si="38"/>
        <v>266354</v>
      </c>
      <c r="J411" s="8">
        <v>436721</v>
      </c>
      <c r="K411" s="9">
        <f t="shared" si="39"/>
        <v>703075</v>
      </c>
    </row>
    <row r="412" spans="1:11" ht="15.75">
      <c r="A412" s="6" t="s">
        <v>747</v>
      </c>
      <c r="B412" s="6" t="s">
        <v>831</v>
      </c>
      <c r="C412" s="7" t="s">
        <v>749</v>
      </c>
      <c r="D412" s="7" t="s">
        <v>832</v>
      </c>
      <c r="E412" s="8">
        <v>303203</v>
      </c>
      <c r="F412" s="8">
        <v>69704</v>
      </c>
      <c r="G412" s="8">
        <v>0</v>
      </c>
      <c r="H412" s="8">
        <v>32915</v>
      </c>
      <c r="I412" s="8">
        <f t="shared" si="38"/>
        <v>405822</v>
      </c>
      <c r="J412" s="8">
        <v>665397</v>
      </c>
      <c r="K412" s="9">
        <f t="shared" si="39"/>
        <v>1071219</v>
      </c>
    </row>
    <row r="413" spans="1:11" ht="15.75">
      <c r="A413" s="6" t="s">
        <v>747</v>
      </c>
      <c r="B413" s="6" t="s">
        <v>833</v>
      </c>
      <c r="C413" s="7" t="s">
        <v>749</v>
      </c>
      <c r="D413" s="7" t="s">
        <v>834</v>
      </c>
      <c r="E413" s="8">
        <v>25243</v>
      </c>
      <c r="F413" s="8">
        <v>5803</v>
      </c>
      <c r="G413" s="8">
        <v>0</v>
      </c>
      <c r="H413" s="8">
        <v>2740</v>
      </c>
      <c r="I413" s="8">
        <f t="shared" si="38"/>
        <v>33786</v>
      </c>
      <c r="J413" s="8">
        <v>55398</v>
      </c>
      <c r="K413" s="9">
        <f t="shared" si="39"/>
        <v>89184</v>
      </c>
    </row>
    <row r="414" spans="1:11" ht="15.75">
      <c r="A414" s="6" t="s">
        <v>747</v>
      </c>
      <c r="B414" s="6" t="s">
        <v>835</v>
      </c>
      <c r="C414" s="7" t="s">
        <v>749</v>
      </c>
      <c r="D414" s="7" t="s">
        <v>836</v>
      </c>
      <c r="E414" s="8">
        <v>202360</v>
      </c>
      <c r="F414" s="8">
        <v>46521</v>
      </c>
      <c r="G414" s="8">
        <v>0</v>
      </c>
      <c r="H414" s="8">
        <v>21968</v>
      </c>
      <c r="I414" s="8">
        <f t="shared" si="38"/>
        <v>270849</v>
      </c>
      <c r="J414" s="8">
        <v>444090</v>
      </c>
      <c r="K414" s="9">
        <f t="shared" si="39"/>
        <v>714939</v>
      </c>
    </row>
    <row r="415" spans="1:11" ht="15.75">
      <c r="A415" s="6" t="s">
        <v>747</v>
      </c>
      <c r="B415" s="6" t="s">
        <v>837</v>
      </c>
      <c r="C415" s="7" t="s">
        <v>749</v>
      </c>
      <c r="D415" s="7" t="s">
        <v>838</v>
      </c>
      <c r="E415" s="8">
        <v>235606</v>
      </c>
      <c r="F415" s="8">
        <v>54164</v>
      </c>
      <c r="G415" s="8">
        <v>0</v>
      </c>
      <c r="H415" s="8">
        <v>25577</v>
      </c>
      <c r="I415" s="8">
        <f t="shared" si="38"/>
        <v>315347</v>
      </c>
      <c r="J415" s="8">
        <v>517050</v>
      </c>
      <c r="K415" s="9">
        <f t="shared" si="39"/>
        <v>832397</v>
      </c>
    </row>
    <row r="416" spans="1:11" ht="15.75">
      <c r="A416" s="6" t="s">
        <v>747</v>
      </c>
      <c r="B416" s="6" t="s">
        <v>839</v>
      </c>
      <c r="C416" s="7" t="s">
        <v>749</v>
      </c>
      <c r="D416" s="7" t="s">
        <v>840</v>
      </c>
      <c r="E416" s="8">
        <v>51274</v>
      </c>
      <c r="F416" s="8">
        <v>11787</v>
      </c>
      <c r="G416" s="8">
        <v>0</v>
      </c>
      <c r="H416" s="8">
        <v>5566</v>
      </c>
      <c r="I416" s="8">
        <f t="shared" si="38"/>
        <v>68627</v>
      </c>
      <c r="J416" s="8">
        <v>112524</v>
      </c>
      <c r="K416" s="9">
        <f t="shared" si="39"/>
        <v>181151</v>
      </c>
    </row>
    <row r="417" spans="1:11" ht="15.75">
      <c r="A417" s="6" t="s">
        <v>747</v>
      </c>
      <c r="B417" s="6" t="s">
        <v>841</v>
      </c>
      <c r="C417" s="7" t="s">
        <v>749</v>
      </c>
      <c r="D417" s="7" t="s">
        <v>842</v>
      </c>
      <c r="E417" s="8">
        <v>158794</v>
      </c>
      <c r="F417" s="8">
        <v>36505</v>
      </c>
      <c r="G417" s="8">
        <v>0</v>
      </c>
      <c r="H417" s="8">
        <v>17238</v>
      </c>
      <c r="I417" s="8">
        <f t="shared" si="38"/>
        <v>212537</v>
      </c>
      <c r="J417" s="8">
        <v>348481</v>
      </c>
      <c r="K417" s="9">
        <f t="shared" si="39"/>
        <v>561018</v>
      </c>
    </row>
    <row r="418" spans="1:11" ht="15.75">
      <c r="A418" s="6" t="s">
        <v>747</v>
      </c>
      <c r="B418" s="6" t="s">
        <v>843</v>
      </c>
      <c r="C418" s="7" t="s">
        <v>749</v>
      </c>
      <c r="D418" s="7" t="s">
        <v>844</v>
      </c>
      <c r="E418" s="8">
        <v>103061</v>
      </c>
      <c r="F418" s="8">
        <v>23693</v>
      </c>
      <c r="G418" s="8">
        <v>0</v>
      </c>
      <c r="H418" s="8">
        <v>11188</v>
      </c>
      <c r="I418" s="8">
        <f t="shared" si="38"/>
        <v>137942</v>
      </c>
      <c r="J418" s="8">
        <v>226173</v>
      </c>
      <c r="K418" s="9">
        <f t="shared" si="39"/>
        <v>364115</v>
      </c>
    </row>
    <row r="419" spans="1:11" ht="15.75">
      <c r="A419" s="6" t="s">
        <v>747</v>
      </c>
      <c r="B419" s="6" t="s">
        <v>845</v>
      </c>
      <c r="C419" s="7" t="s">
        <v>749</v>
      </c>
      <c r="D419" s="7" t="s">
        <v>846</v>
      </c>
      <c r="E419" s="10" t="s">
        <v>37</v>
      </c>
      <c r="F419" s="10" t="s">
        <v>37</v>
      </c>
      <c r="G419" s="10" t="s">
        <v>37</v>
      </c>
      <c r="H419" s="10" t="s">
        <v>37</v>
      </c>
      <c r="I419" s="10" t="s">
        <v>37</v>
      </c>
      <c r="J419" s="10" t="s">
        <v>37</v>
      </c>
      <c r="K419" s="10" t="s">
        <v>37</v>
      </c>
    </row>
    <row r="420" spans="1:11" ht="15.75">
      <c r="A420" s="6" t="s">
        <v>747</v>
      </c>
      <c r="B420" s="6" t="s">
        <v>847</v>
      </c>
      <c r="C420" s="7" t="s">
        <v>749</v>
      </c>
      <c r="D420" s="7" t="s">
        <v>848</v>
      </c>
      <c r="E420" s="8">
        <v>69414</v>
      </c>
      <c r="F420" s="8">
        <v>15958</v>
      </c>
      <c r="G420" s="8">
        <v>0</v>
      </c>
      <c r="H420" s="8">
        <v>7536</v>
      </c>
      <c r="I420" s="8">
        <f aca="true" t="shared" si="40" ref="I420:I426">E420+F420+G420+H420</f>
        <v>92908</v>
      </c>
      <c r="J420" s="8">
        <v>152334</v>
      </c>
      <c r="K420" s="9">
        <f aca="true" t="shared" si="41" ref="K420:K426">I420+J420</f>
        <v>245242</v>
      </c>
    </row>
    <row r="421" spans="1:11" ht="15.75">
      <c r="A421" s="6" t="s">
        <v>747</v>
      </c>
      <c r="B421" s="6" t="s">
        <v>849</v>
      </c>
      <c r="C421" s="7" t="s">
        <v>749</v>
      </c>
      <c r="D421" s="7" t="s">
        <v>850</v>
      </c>
      <c r="E421" s="8">
        <v>65233</v>
      </c>
      <c r="F421" s="8">
        <v>14997</v>
      </c>
      <c r="G421" s="8">
        <v>0</v>
      </c>
      <c r="H421" s="8">
        <v>7082</v>
      </c>
      <c r="I421" s="8">
        <f t="shared" si="40"/>
        <v>87312</v>
      </c>
      <c r="J421" s="8">
        <v>143158</v>
      </c>
      <c r="K421" s="9">
        <f t="shared" si="41"/>
        <v>230470</v>
      </c>
    </row>
    <row r="422" spans="1:11" ht="15.75">
      <c r="A422" s="6" t="s">
        <v>747</v>
      </c>
      <c r="B422" s="6" t="s">
        <v>851</v>
      </c>
      <c r="C422" s="7" t="s">
        <v>749</v>
      </c>
      <c r="D422" s="7" t="s">
        <v>852</v>
      </c>
      <c r="E422" s="8">
        <v>342698</v>
      </c>
      <c r="F422" s="8">
        <v>78783</v>
      </c>
      <c r="G422" s="8">
        <v>0</v>
      </c>
      <c r="H422" s="8">
        <v>37203</v>
      </c>
      <c r="I422" s="8">
        <f t="shared" si="40"/>
        <v>458684</v>
      </c>
      <c r="J422" s="8">
        <v>752069</v>
      </c>
      <c r="K422" s="9">
        <f t="shared" si="41"/>
        <v>1210753</v>
      </c>
    </row>
    <row r="423" spans="1:11" ht="15.75">
      <c r="A423" s="6" t="s">
        <v>747</v>
      </c>
      <c r="B423" s="6" t="s">
        <v>853</v>
      </c>
      <c r="C423" s="7" t="s">
        <v>749</v>
      </c>
      <c r="D423" s="7" t="s">
        <v>854</v>
      </c>
      <c r="E423" s="8">
        <v>141292</v>
      </c>
      <c r="F423" s="8">
        <v>32482</v>
      </c>
      <c r="G423" s="8">
        <v>0</v>
      </c>
      <c r="H423" s="8">
        <v>15338</v>
      </c>
      <c r="I423" s="8">
        <f t="shared" si="40"/>
        <v>189112</v>
      </c>
      <c r="J423" s="8">
        <v>310074</v>
      </c>
      <c r="K423" s="9">
        <f t="shared" si="41"/>
        <v>499186</v>
      </c>
    </row>
    <row r="424" spans="1:11" ht="15.75">
      <c r="A424" s="6" t="s">
        <v>747</v>
      </c>
      <c r="B424" s="6" t="s">
        <v>855</v>
      </c>
      <c r="C424" s="7" t="s">
        <v>749</v>
      </c>
      <c r="D424" s="7" t="s">
        <v>856</v>
      </c>
      <c r="E424" s="8">
        <v>490883</v>
      </c>
      <c r="F424" s="8">
        <v>112850</v>
      </c>
      <c r="G424" s="8">
        <v>0</v>
      </c>
      <c r="H424" s="8">
        <v>53289</v>
      </c>
      <c r="I424" s="8">
        <f t="shared" si="40"/>
        <v>657022</v>
      </c>
      <c r="J424" s="8">
        <v>1077270</v>
      </c>
      <c r="K424" s="9">
        <f t="shared" si="41"/>
        <v>1734292</v>
      </c>
    </row>
    <row r="425" spans="1:11" ht="15.75">
      <c r="A425" s="6" t="s">
        <v>747</v>
      </c>
      <c r="B425" s="6" t="s">
        <v>857</v>
      </c>
      <c r="C425" s="7" t="s">
        <v>749</v>
      </c>
      <c r="D425" s="7" t="s">
        <v>858</v>
      </c>
      <c r="E425" s="8">
        <v>834204</v>
      </c>
      <c r="F425" s="8">
        <v>191777</v>
      </c>
      <c r="G425" s="8">
        <v>0</v>
      </c>
      <c r="H425" s="8">
        <v>90560</v>
      </c>
      <c r="I425" s="8">
        <f t="shared" si="40"/>
        <v>1116541</v>
      </c>
      <c r="J425" s="8">
        <v>1830708</v>
      </c>
      <c r="K425" s="9">
        <f t="shared" si="41"/>
        <v>2947249</v>
      </c>
    </row>
    <row r="426" spans="1:11" ht="15.75">
      <c r="A426" s="6" t="s">
        <v>747</v>
      </c>
      <c r="B426" s="6" t="s">
        <v>859</v>
      </c>
      <c r="C426" s="7" t="s">
        <v>749</v>
      </c>
      <c r="D426" s="7" t="s">
        <v>860</v>
      </c>
      <c r="E426" s="8">
        <v>120205</v>
      </c>
      <c r="F426" s="8">
        <v>27634</v>
      </c>
      <c r="G426" s="8">
        <v>0</v>
      </c>
      <c r="H426" s="8">
        <v>13049</v>
      </c>
      <c r="I426" s="8">
        <f t="shared" si="40"/>
        <v>160888</v>
      </c>
      <c r="J426" s="8">
        <v>263797</v>
      </c>
      <c r="K426" s="9">
        <f t="shared" si="41"/>
        <v>424685</v>
      </c>
    </row>
    <row r="427" spans="1:11" ht="136.5" customHeight="1">
      <c r="A427" s="19" t="s">
        <v>76</v>
      </c>
      <c r="B427" s="19"/>
      <c r="C427" s="19"/>
      <c r="D427" s="19"/>
      <c r="E427" s="19"/>
      <c r="F427" s="19"/>
      <c r="G427" s="19"/>
      <c r="H427" s="19"/>
      <c r="I427" s="19"/>
      <c r="J427" s="19"/>
      <c r="K427" s="19"/>
    </row>
    <row r="428" spans="1:11" ht="15.75">
      <c r="A428" s="6" t="s">
        <v>861</v>
      </c>
      <c r="B428" s="6" t="s">
        <v>862</v>
      </c>
      <c r="C428" s="7" t="s">
        <v>863</v>
      </c>
      <c r="D428" s="7" t="s">
        <v>864</v>
      </c>
      <c r="E428" s="8">
        <v>341077</v>
      </c>
      <c r="F428" s="8">
        <v>78411</v>
      </c>
      <c r="G428" s="8">
        <v>0</v>
      </c>
      <c r="H428" s="8">
        <v>37027</v>
      </c>
      <c r="I428" s="8">
        <f aca="true" t="shared" si="42" ref="I428:I467">E428+F428+G428+H428</f>
        <v>456515</v>
      </c>
      <c r="J428" s="8">
        <v>748511</v>
      </c>
      <c r="K428" s="9">
        <f aca="true" t="shared" si="43" ref="K428:K467">I428+J428</f>
        <v>1205026</v>
      </c>
    </row>
    <row r="429" spans="1:11" ht="15.75">
      <c r="A429" s="6" t="s">
        <v>861</v>
      </c>
      <c r="B429" s="6" t="s">
        <v>865</v>
      </c>
      <c r="C429" s="7" t="s">
        <v>863</v>
      </c>
      <c r="D429" s="7" t="s">
        <v>866</v>
      </c>
      <c r="E429" s="8">
        <v>109338</v>
      </c>
      <c r="F429" s="8">
        <v>25136</v>
      </c>
      <c r="G429" s="8">
        <v>0</v>
      </c>
      <c r="H429" s="8">
        <v>11870</v>
      </c>
      <c r="I429" s="8">
        <f t="shared" si="42"/>
        <v>146344</v>
      </c>
      <c r="J429" s="8">
        <v>239949</v>
      </c>
      <c r="K429" s="9">
        <f t="shared" si="43"/>
        <v>386293</v>
      </c>
    </row>
    <row r="430" spans="1:11" ht="15.75">
      <c r="A430" s="6" t="s">
        <v>861</v>
      </c>
      <c r="B430" s="6" t="s">
        <v>867</v>
      </c>
      <c r="C430" s="7" t="s">
        <v>863</v>
      </c>
      <c r="D430" s="7" t="s">
        <v>868</v>
      </c>
      <c r="E430" s="8">
        <v>281456</v>
      </c>
      <c r="F430" s="8">
        <v>64704</v>
      </c>
      <c r="G430" s="8">
        <v>0</v>
      </c>
      <c r="H430" s="8">
        <v>30554</v>
      </c>
      <c r="I430" s="8">
        <f t="shared" si="42"/>
        <v>376714</v>
      </c>
      <c r="J430" s="8">
        <v>617670</v>
      </c>
      <c r="K430" s="9">
        <f t="shared" si="43"/>
        <v>994384</v>
      </c>
    </row>
    <row r="431" spans="1:11" ht="15.75">
      <c r="A431" s="6" t="s">
        <v>861</v>
      </c>
      <c r="B431" s="6" t="s">
        <v>869</v>
      </c>
      <c r="C431" s="7" t="s">
        <v>863</v>
      </c>
      <c r="D431" s="7" t="s">
        <v>870</v>
      </c>
      <c r="E431" s="8">
        <v>840903</v>
      </c>
      <c r="F431" s="8">
        <v>193317</v>
      </c>
      <c r="G431" s="8">
        <v>0</v>
      </c>
      <c r="H431" s="8">
        <v>91287</v>
      </c>
      <c r="I431" s="8">
        <f t="shared" si="42"/>
        <v>1125507</v>
      </c>
      <c r="J431" s="8">
        <v>1845408</v>
      </c>
      <c r="K431" s="9">
        <f t="shared" si="43"/>
        <v>2970915</v>
      </c>
    </row>
    <row r="432" spans="1:11" ht="15.75">
      <c r="A432" s="6" t="s">
        <v>861</v>
      </c>
      <c r="B432" s="6" t="s">
        <v>871</v>
      </c>
      <c r="C432" s="7" t="s">
        <v>863</v>
      </c>
      <c r="D432" s="7" t="s">
        <v>872</v>
      </c>
      <c r="E432" s="8">
        <v>274781</v>
      </c>
      <c r="F432" s="8">
        <v>63170</v>
      </c>
      <c r="G432" s="8">
        <v>0</v>
      </c>
      <c r="H432" s="8">
        <v>29830</v>
      </c>
      <c r="I432" s="8">
        <f t="shared" si="42"/>
        <v>367781</v>
      </c>
      <c r="J432" s="8">
        <v>603022</v>
      </c>
      <c r="K432" s="9">
        <f t="shared" si="43"/>
        <v>970803</v>
      </c>
    </row>
    <row r="433" spans="1:11" ht="15.75">
      <c r="A433" s="6" t="s">
        <v>861</v>
      </c>
      <c r="B433" s="6" t="s">
        <v>873</v>
      </c>
      <c r="C433" s="7" t="s">
        <v>863</v>
      </c>
      <c r="D433" s="7" t="s">
        <v>874</v>
      </c>
      <c r="E433" s="8">
        <v>353825</v>
      </c>
      <c r="F433" s="8">
        <v>81342</v>
      </c>
      <c r="G433" s="8">
        <v>0</v>
      </c>
      <c r="H433" s="8">
        <v>38411</v>
      </c>
      <c r="I433" s="8">
        <f t="shared" si="42"/>
        <v>473578</v>
      </c>
      <c r="J433" s="8">
        <v>776489</v>
      </c>
      <c r="K433" s="9">
        <f t="shared" si="43"/>
        <v>1250067</v>
      </c>
    </row>
    <row r="434" spans="1:11" ht="15.75">
      <c r="A434" s="6" t="s">
        <v>861</v>
      </c>
      <c r="B434" s="6" t="s">
        <v>875</v>
      </c>
      <c r="C434" s="7" t="s">
        <v>863</v>
      </c>
      <c r="D434" s="7" t="s">
        <v>876</v>
      </c>
      <c r="E434" s="8">
        <v>620301</v>
      </c>
      <c r="F434" s="8">
        <v>142602</v>
      </c>
      <c r="G434" s="8">
        <v>0</v>
      </c>
      <c r="H434" s="8">
        <v>67339</v>
      </c>
      <c r="I434" s="8">
        <f t="shared" si="42"/>
        <v>830242</v>
      </c>
      <c r="J434" s="8">
        <v>1361284</v>
      </c>
      <c r="K434" s="9">
        <f t="shared" si="43"/>
        <v>2191526</v>
      </c>
    </row>
    <row r="435" spans="1:11" ht="15.75">
      <c r="A435" s="6" t="s">
        <v>861</v>
      </c>
      <c r="B435" s="6" t="s">
        <v>877</v>
      </c>
      <c r="C435" s="7" t="s">
        <v>863</v>
      </c>
      <c r="D435" s="7" t="s">
        <v>878</v>
      </c>
      <c r="E435" s="8">
        <v>269871</v>
      </c>
      <c r="F435" s="8">
        <v>62041</v>
      </c>
      <c r="G435" s="8">
        <v>0</v>
      </c>
      <c r="H435" s="8">
        <v>29297</v>
      </c>
      <c r="I435" s="8">
        <f t="shared" si="42"/>
        <v>361209</v>
      </c>
      <c r="J435" s="8">
        <v>592247</v>
      </c>
      <c r="K435" s="9">
        <f t="shared" si="43"/>
        <v>953456</v>
      </c>
    </row>
    <row r="436" spans="1:11" ht="15.75">
      <c r="A436" s="6" t="s">
        <v>861</v>
      </c>
      <c r="B436" s="6" t="s">
        <v>879</v>
      </c>
      <c r="C436" s="7" t="s">
        <v>863</v>
      </c>
      <c r="D436" s="7" t="s">
        <v>880</v>
      </c>
      <c r="E436" s="8">
        <v>231175</v>
      </c>
      <c r="F436" s="8">
        <v>53145</v>
      </c>
      <c r="G436" s="8">
        <v>0</v>
      </c>
      <c r="H436" s="8">
        <v>25096</v>
      </c>
      <c r="I436" s="8">
        <f t="shared" si="42"/>
        <v>309416</v>
      </c>
      <c r="J436" s="8">
        <v>507327</v>
      </c>
      <c r="K436" s="9">
        <f t="shared" si="43"/>
        <v>816743</v>
      </c>
    </row>
    <row r="437" spans="1:11" ht="15.75">
      <c r="A437" s="6" t="s">
        <v>861</v>
      </c>
      <c r="B437" s="6" t="s">
        <v>881</v>
      </c>
      <c r="C437" s="7" t="s">
        <v>863</v>
      </c>
      <c r="D437" s="7" t="s">
        <v>882</v>
      </c>
      <c r="E437" s="8">
        <v>381491</v>
      </c>
      <c r="F437" s="8">
        <v>87702</v>
      </c>
      <c r="G437" s="8">
        <v>0</v>
      </c>
      <c r="H437" s="8">
        <v>41414</v>
      </c>
      <c r="I437" s="8">
        <f t="shared" si="42"/>
        <v>510607</v>
      </c>
      <c r="J437" s="8">
        <v>837203</v>
      </c>
      <c r="K437" s="9">
        <f t="shared" si="43"/>
        <v>1347810</v>
      </c>
    </row>
    <row r="438" spans="1:11" ht="15.75">
      <c r="A438" s="6" t="s">
        <v>861</v>
      </c>
      <c r="B438" s="6" t="s">
        <v>883</v>
      </c>
      <c r="C438" s="7" t="s">
        <v>863</v>
      </c>
      <c r="D438" s="7" t="s">
        <v>884</v>
      </c>
      <c r="E438" s="8">
        <v>342264</v>
      </c>
      <c r="F438" s="8">
        <v>78684</v>
      </c>
      <c r="G438" s="8">
        <v>0</v>
      </c>
      <c r="H438" s="8">
        <v>37156</v>
      </c>
      <c r="I438" s="8">
        <f t="shared" si="42"/>
        <v>458104</v>
      </c>
      <c r="J438" s="8">
        <v>751117</v>
      </c>
      <c r="K438" s="9">
        <f t="shared" si="43"/>
        <v>1209221</v>
      </c>
    </row>
    <row r="439" spans="1:11" ht="15.75">
      <c r="A439" s="6" t="s">
        <v>861</v>
      </c>
      <c r="B439" s="6" t="s">
        <v>885</v>
      </c>
      <c r="C439" s="7" t="s">
        <v>863</v>
      </c>
      <c r="D439" s="7" t="s">
        <v>886</v>
      </c>
      <c r="E439" s="8">
        <v>81584</v>
      </c>
      <c r="F439" s="8">
        <v>18756</v>
      </c>
      <c r="G439" s="8">
        <v>0</v>
      </c>
      <c r="H439" s="8">
        <v>8857</v>
      </c>
      <c r="I439" s="8">
        <f t="shared" si="42"/>
        <v>109197</v>
      </c>
      <c r="J439" s="8">
        <v>179042</v>
      </c>
      <c r="K439" s="9">
        <f t="shared" si="43"/>
        <v>288239</v>
      </c>
    </row>
    <row r="440" spans="1:11" ht="15.75">
      <c r="A440" s="6" t="s">
        <v>861</v>
      </c>
      <c r="B440" s="6" t="s">
        <v>887</v>
      </c>
      <c r="C440" s="7" t="s">
        <v>863</v>
      </c>
      <c r="D440" s="7" t="s">
        <v>888</v>
      </c>
      <c r="E440" s="8">
        <v>771742</v>
      </c>
      <c r="F440" s="8">
        <v>177417</v>
      </c>
      <c r="G440" s="8">
        <v>0</v>
      </c>
      <c r="H440" s="8">
        <v>83779</v>
      </c>
      <c r="I440" s="8">
        <f t="shared" si="42"/>
        <v>1032938</v>
      </c>
      <c r="J440" s="8">
        <v>1693629</v>
      </c>
      <c r="K440" s="9">
        <f t="shared" si="43"/>
        <v>2726567</v>
      </c>
    </row>
    <row r="441" spans="1:11" ht="15.75">
      <c r="A441" s="6" t="s">
        <v>861</v>
      </c>
      <c r="B441" s="6" t="s">
        <v>889</v>
      </c>
      <c r="C441" s="7" t="s">
        <v>863</v>
      </c>
      <c r="D441" s="7" t="s">
        <v>890</v>
      </c>
      <c r="E441" s="8">
        <v>498559</v>
      </c>
      <c r="F441" s="8">
        <v>114615</v>
      </c>
      <c r="G441" s="8">
        <v>0</v>
      </c>
      <c r="H441" s="8">
        <v>54123</v>
      </c>
      <c r="I441" s="8">
        <f t="shared" si="42"/>
        <v>667297</v>
      </c>
      <c r="J441" s="8">
        <v>1094116</v>
      </c>
      <c r="K441" s="9">
        <f t="shared" si="43"/>
        <v>1761413</v>
      </c>
    </row>
    <row r="442" spans="1:11" ht="15.75">
      <c r="A442" s="6" t="s">
        <v>861</v>
      </c>
      <c r="B442" s="6" t="s">
        <v>891</v>
      </c>
      <c r="C442" s="7" t="s">
        <v>863</v>
      </c>
      <c r="D442" s="7" t="s">
        <v>892</v>
      </c>
      <c r="E442" s="8">
        <v>179201</v>
      </c>
      <c r="F442" s="8">
        <v>41197</v>
      </c>
      <c r="G442" s="8">
        <v>0</v>
      </c>
      <c r="H442" s="8">
        <v>19454</v>
      </c>
      <c r="I442" s="8">
        <f t="shared" si="42"/>
        <v>239852</v>
      </c>
      <c r="J442" s="8">
        <v>393267</v>
      </c>
      <c r="K442" s="9">
        <f t="shared" si="43"/>
        <v>633119</v>
      </c>
    </row>
    <row r="443" spans="1:11" ht="15.75">
      <c r="A443" s="6" t="s">
        <v>861</v>
      </c>
      <c r="B443" s="6" t="s">
        <v>893</v>
      </c>
      <c r="C443" s="7" t="s">
        <v>863</v>
      </c>
      <c r="D443" s="7" t="s">
        <v>894</v>
      </c>
      <c r="E443" s="8">
        <v>580839</v>
      </c>
      <c r="F443" s="8">
        <v>133530</v>
      </c>
      <c r="G443" s="8">
        <v>0</v>
      </c>
      <c r="H443" s="8">
        <v>63055</v>
      </c>
      <c r="I443" s="8">
        <f t="shared" si="42"/>
        <v>777424</v>
      </c>
      <c r="J443" s="8">
        <v>1274684</v>
      </c>
      <c r="K443" s="9">
        <f t="shared" si="43"/>
        <v>2052108</v>
      </c>
    </row>
    <row r="444" spans="1:11" ht="15.75">
      <c r="A444" s="6" t="s">
        <v>861</v>
      </c>
      <c r="B444" s="6" t="s">
        <v>895</v>
      </c>
      <c r="C444" s="7" t="s">
        <v>863</v>
      </c>
      <c r="D444" s="7" t="s">
        <v>896</v>
      </c>
      <c r="E444" s="8">
        <v>141557</v>
      </c>
      <c r="F444" s="8">
        <v>32543</v>
      </c>
      <c r="G444" s="8">
        <v>0</v>
      </c>
      <c r="H444" s="8">
        <v>15367</v>
      </c>
      <c r="I444" s="8">
        <f t="shared" si="42"/>
        <v>189467</v>
      </c>
      <c r="J444" s="8">
        <v>310654</v>
      </c>
      <c r="K444" s="9">
        <f t="shared" si="43"/>
        <v>500121</v>
      </c>
    </row>
    <row r="445" spans="1:11" ht="15.75">
      <c r="A445" s="6" t="s">
        <v>861</v>
      </c>
      <c r="B445" s="6" t="s">
        <v>897</v>
      </c>
      <c r="C445" s="7" t="s">
        <v>863</v>
      </c>
      <c r="D445" s="7" t="s">
        <v>898</v>
      </c>
      <c r="E445" s="8">
        <v>205588</v>
      </c>
      <c r="F445" s="8">
        <v>47263</v>
      </c>
      <c r="G445" s="8">
        <v>0</v>
      </c>
      <c r="H445" s="8">
        <v>22318</v>
      </c>
      <c r="I445" s="8">
        <f t="shared" si="42"/>
        <v>275169</v>
      </c>
      <c r="J445" s="8">
        <v>451175</v>
      </c>
      <c r="K445" s="9">
        <f t="shared" si="43"/>
        <v>726344</v>
      </c>
    </row>
    <row r="446" spans="1:11" ht="15.75">
      <c r="A446" s="6" t="s">
        <v>861</v>
      </c>
      <c r="B446" s="6" t="s">
        <v>899</v>
      </c>
      <c r="C446" s="7" t="s">
        <v>863</v>
      </c>
      <c r="D446" s="7" t="s">
        <v>900</v>
      </c>
      <c r="E446" s="8">
        <v>67050</v>
      </c>
      <c r="F446" s="8">
        <v>15414</v>
      </c>
      <c r="G446" s="8">
        <v>0</v>
      </c>
      <c r="H446" s="8">
        <v>7279</v>
      </c>
      <c r="I446" s="8">
        <f t="shared" si="42"/>
        <v>89743</v>
      </c>
      <c r="J446" s="8">
        <v>147144</v>
      </c>
      <c r="K446" s="9">
        <f t="shared" si="43"/>
        <v>236887</v>
      </c>
    </row>
    <row r="447" spans="1:11" ht="15.75">
      <c r="A447" s="6" t="s">
        <v>861</v>
      </c>
      <c r="B447" s="6" t="s">
        <v>901</v>
      </c>
      <c r="C447" s="7" t="s">
        <v>863</v>
      </c>
      <c r="D447" s="7" t="s">
        <v>902</v>
      </c>
      <c r="E447" s="8">
        <v>987911</v>
      </c>
      <c r="F447" s="8">
        <v>227113</v>
      </c>
      <c r="G447" s="8">
        <v>0</v>
      </c>
      <c r="H447" s="8">
        <v>107246</v>
      </c>
      <c r="I447" s="8">
        <f t="shared" si="42"/>
        <v>1322270</v>
      </c>
      <c r="J447" s="8">
        <v>2168025</v>
      </c>
      <c r="K447" s="9">
        <f t="shared" si="43"/>
        <v>3490295</v>
      </c>
    </row>
    <row r="448" spans="1:11" ht="15.75">
      <c r="A448" s="6" t="s">
        <v>861</v>
      </c>
      <c r="B448" s="6" t="s">
        <v>903</v>
      </c>
      <c r="C448" s="7" t="s">
        <v>863</v>
      </c>
      <c r="D448" s="7" t="s">
        <v>904</v>
      </c>
      <c r="E448" s="8">
        <v>121985</v>
      </c>
      <c r="F448" s="8">
        <v>28043</v>
      </c>
      <c r="G448" s="8">
        <v>0</v>
      </c>
      <c r="H448" s="8">
        <v>13242</v>
      </c>
      <c r="I448" s="8">
        <f t="shared" si="42"/>
        <v>163270</v>
      </c>
      <c r="J448" s="8">
        <v>267702</v>
      </c>
      <c r="K448" s="9">
        <f t="shared" si="43"/>
        <v>430972</v>
      </c>
    </row>
    <row r="449" spans="1:11" ht="15.75">
      <c r="A449" s="6" t="s">
        <v>861</v>
      </c>
      <c r="B449" s="6" t="s">
        <v>905</v>
      </c>
      <c r="C449" s="7" t="s">
        <v>863</v>
      </c>
      <c r="D449" s="7" t="s">
        <v>906</v>
      </c>
      <c r="E449" s="8">
        <v>222727</v>
      </c>
      <c r="F449" s="8">
        <v>51203</v>
      </c>
      <c r="G449" s="8">
        <v>0</v>
      </c>
      <c r="H449" s="8">
        <v>24179</v>
      </c>
      <c r="I449" s="8">
        <f t="shared" si="42"/>
        <v>298109</v>
      </c>
      <c r="J449" s="8">
        <v>488787</v>
      </c>
      <c r="K449" s="9">
        <f t="shared" si="43"/>
        <v>786896</v>
      </c>
    </row>
    <row r="450" spans="1:11" ht="15.75">
      <c r="A450" s="6" t="s">
        <v>861</v>
      </c>
      <c r="B450" s="6" t="s">
        <v>907</v>
      </c>
      <c r="C450" s="7" t="s">
        <v>863</v>
      </c>
      <c r="D450" s="7" t="s">
        <v>908</v>
      </c>
      <c r="E450" s="8">
        <v>811451</v>
      </c>
      <c r="F450" s="8">
        <v>186546</v>
      </c>
      <c r="G450" s="8">
        <v>0</v>
      </c>
      <c r="H450" s="8">
        <v>88090</v>
      </c>
      <c r="I450" s="8">
        <f t="shared" si="42"/>
        <v>1086087</v>
      </c>
      <c r="J450" s="8">
        <v>1780775</v>
      </c>
      <c r="K450" s="9">
        <f t="shared" si="43"/>
        <v>2866862</v>
      </c>
    </row>
    <row r="451" spans="1:11" ht="15.75">
      <c r="A451" s="6" t="s">
        <v>861</v>
      </c>
      <c r="B451" s="6" t="s">
        <v>909</v>
      </c>
      <c r="C451" s="7" t="s">
        <v>863</v>
      </c>
      <c r="D451" s="7" t="s">
        <v>910</v>
      </c>
      <c r="E451" s="8">
        <v>117100</v>
      </c>
      <c r="F451" s="8">
        <v>26920</v>
      </c>
      <c r="G451" s="8">
        <v>0</v>
      </c>
      <c r="H451" s="8">
        <v>12712</v>
      </c>
      <c r="I451" s="8">
        <f t="shared" si="42"/>
        <v>156732</v>
      </c>
      <c r="J451" s="8">
        <v>256983</v>
      </c>
      <c r="K451" s="9">
        <f t="shared" si="43"/>
        <v>413715</v>
      </c>
    </row>
    <row r="452" spans="1:11" ht="15.75">
      <c r="A452" s="6" t="s">
        <v>861</v>
      </c>
      <c r="B452" s="6" t="s">
        <v>911</v>
      </c>
      <c r="C452" s="7" t="s">
        <v>863</v>
      </c>
      <c r="D452" s="7" t="s">
        <v>912</v>
      </c>
      <c r="E452" s="8">
        <v>1261373</v>
      </c>
      <c r="F452" s="8">
        <v>289980</v>
      </c>
      <c r="G452" s="8">
        <v>0</v>
      </c>
      <c r="H452" s="8">
        <v>136933</v>
      </c>
      <c r="I452" s="8">
        <f t="shared" si="42"/>
        <v>1688286</v>
      </c>
      <c r="J452" s="8">
        <v>2768152</v>
      </c>
      <c r="K452" s="9">
        <f t="shared" si="43"/>
        <v>4456438</v>
      </c>
    </row>
    <row r="453" spans="1:11" ht="15.75">
      <c r="A453" s="6" t="s">
        <v>861</v>
      </c>
      <c r="B453" s="6" t="s">
        <v>913</v>
      </c>
      <c r="C453" s="7" t="s">
        <v>863</v>
      </c>
      <c r="D453" s="7" t="s">
        <v>914</v>
      </c>
      <c r="E453" s="8">
        <v>95333</v>
      </c>
      <c r="F453" s="8">
        <v>21916</v>
      </c>
      <c r="G453" s="8">
        <v>0</v>
      </c>
      <c r="H453" s="8">
        <v>10349</v>
      </c>
      <c r="I453" s="8">
        <f t="shared" si="42"/>
        <v>127598</v>
      </c>
      <c r="J453" s="8">
        <v>209214</v>
      </c>
      <c r="K453" s="9">
        <f t="shared" si="43"/>
        <v>336812</v>
      </c>
    </row>
    <row r="454" spans="1:11" ht="15.75">
      <c r="A454" s="6" t="s">
        <v>861</v>
      </c>
      <c r="B454" s="6" t="s">
        <v>915</v>
      </c>
      <c r="C454" s="7" t="s">
        <v>863</v>
      </c>
      <c r="D454" s="7" t="s">
        <v>916</v>
      </c>
      <c r="E454" s="8">
        <v>963954</v>
      </c>
      <c r="F454" s="8">
        <v>221605</v>
      </c>
      <c r="G454" s="8">
        <v>0</v>
      </c>
      <c r="H454" s="8">
        <v>104645</v>
      </c>
      <c r="I454" s="8">
        <f t="shared" si="42"/>
        <v>1290204</v>
      </c>
      <c r="J454" s="8">
        <v>2115450</v>
      </c>
      <c r="K454" s="9">
        <f t="shared" si="43"/>
        <v>3405654</v>
      </c>
    </row>
    <row r="455" spans="1:11" ht="15.75">
      <c r="A455" s="6" t="s">
        <v>861</v>
      </c>
      <c r="B455" s="6" t="s">
        <v>917</v>
      </c>
      <c r="C455" s="7" t="s">
        <v>863</v>
      </c>
      <c r="D455" s="7" t="s">
        <v>918</v>
      </c>
      <c r="E455" s="8">
        <v>537717</v>
      </c>
      <c r="F455" s="8">
        <v>123617</v>
      </c>
      <c r="G455" s="8">
        <v>0</v>
      </c>
      <c r="H455" s="8">
        <v>58374</v>
      </c>
      <c r="I455" s="8">
        <f t="shared" si="42"/>
        <v>719708</v>
      </c>
      <c r="J455" s="8">
        <v>1180051</v>
      </c>
      <c r="K455" s="9">
        <f t="shared" si="43"/>
        <v>1899759</v>
      </c>
    </row>
    <row r="456" spans="1:11" ht="15.75">
      <c r="A456" s="6" t="s">
        <v>861</v>
      </c>
      <c r="B456" s="6" t="s">
        <v>919</v>
      </c>
      <c r="C456" s="7" t="s">
        <v>863</v>
      </c>
      <c r="D456" s="7" t="s">
        <v>920</v>
      </c>
      <c r="E456" s="8">
        <v>69244</v>
      </c>
      <c r="F456" s="8">
        <v>15919</v>
      </c>
      <c r="G456" s="8">
        <v>0</v>
      </c>
      <c r="H456" s="8">
        <v>7517</v>
      </c>
      <c r="I456" s="8">
        <f t="shared" si="42"/>
        <v>92680</v>
      </c>
      <c r="J456" s="8">
        <v>151959</v>
      </c>
      <c r="K456" s="9">
        <f t="shared" si="43"/>
        <v>244639</v>
      </c>
    </row>
    <row r="457" spans="1:11" ht="15.75">
      <c r="A457" s="6" t="s">
        <v>861</v>
      </c>
      <c r="B457" s="6" t="s">
        <v>921</v>
      </c>
      <c r="C457" s="7" t="s">
        <v>863</v>
      </c>
      <c r="D457" s="7" t="s">
        <v>922</v>
      </c>
      <c r="E457" s="8">
        <v>1769683</v>
      </c>
      <c r="F457" s="8">
        <v>406836</v>
      </c>
      <c r="G457" s="8">
        <v>0</v>
      </c>
      <c r="H457" s="8">
        <v>192114</v>
      </c>
      <c r="I457" s="8">
        <f t="shared" si="42"/>
        <v>2368633</v>
      </c>
      <c r="J457" s="8">
        <v>3883666</v>
      </c>
      <c r="K457" s="9">
        <f t="shared" si="43"/>
        <v>6252299</v>
      </c>
    </row>
    <row r="458" spans="1:11" ht="15.75">
      <c r="A458" s="6" t="s">
        <v>861</v>
      </c>
      <c r="B458" s="6" t="s">
        <v>923</v>
      </c>
      <c r="C458" s="7" t="s">
        <v>863</v>
      </c>
      <c r="D458" s="7" t="s">
        <v>924</v>
      </c>
      <c r="E458" s="8">
        <v>211651</v>
      </c>
      <c r="F458" s="8">
        <v>48657</v>
      </c>
      <c r="G458" s="8">
        <v>0</v>
      </c>
      <c r="H458" s="8">
        <v>22977</v>
      </c>
      <c r="I458" s="8">
        <f t="shared" si="42"/>
        <v>283285</v>
      </c>
      <c r="J458" s="8">
        <v>464480</v>
      </c>
      <c r="K458" s="9">
        <f t="shared" si="43"/>
        <v>747765</v>
      </c>
    </row>
    <row r="459" spans="1:11" ht="15.75">
      <c r="A459" s="6" t="s">
        <v>861</v>
      </c>
      <c r="B459" s="6" t="s">
        <v>925</v>
      </c>
      <c r="C459" s="7" t="s">
        <v>863</v>
      </c>
      <c r="D459" s="7" t="s">
        <v>926</v>
      </c>
      <c r="E459" s="8">
        <v>540966</v>
      </c>
      <c r="F459" s="8">
        <v>124364</v>
      </c>
      <c r="G459" s="8">
        <v>0</v>
      </c>
      <c r="H459" s="8">
        <v>58726</v>
      </c>
      <c r="I459" s="8">
        <f t="shared" si="42"/>
        <v>724056</v>
      </c>
      <c r="J459" s="8">
        <v>1187179</v>
      </c>
      <c r="K459" s="9">
        <f t="shared" si="43"/>
        <v>1911235</v>
      </c>
    </row>
    <row r="460" spans="1:11" ht="15.75">
      <c r="A460" s="6" t="s">
        <v>861</v>
      </c>
      <c r="B460" s="6" t="s">
        <v>927</v>
      </c>
      <c r="C460" s="7" t="s">
        <v>863</v>
      </c>
      <c r="D460" s="7" t="s">
        <v>928</v>
      </c>
      <c r="E460" s="8">
        <v>1128963</v>
      </c>
      <c r="F460" s="8">
        <v>259540</v>
      </c>
      <c r="G460" s="8">
        <v>0</v>
      </c>
      <c r="H460" s="8">
        <v>122558</v>
      </c>
      <c r="I460" s="8">
        <f t="shared" si="42"/>
        <v>1511061</v>
      </c>
      <c r="J460" s="8">
        <v>2477571</v>
      </c>
      <c r="K460" s="9">
        <f t="shared" si="43"/>
        <v>3988632</v>
      </c>
    </row>
    <row r="461" spans="1:11" ht="15.75">
      <c r="A461" s="6" t="s">
        <v>861</v>
      </c>
      <c r="B461" s="6" t="s">
        <v>929</v>
      </c>
      <c r="C461" s="7" t="s">
        <v>863</v>
      </c>
      <c r="D461" s="7" t="s">
        <v>930</v>
      </c>
      <c r="E461" s="8">
        <v>70799</v>
      </c>
      <c r="F461" s="8">
        <v>16276</v>
      </c>
      <c r="G461" s="8">
        <v>0</v>
      </c>
      <c r="H461" s="8">
        <v>7686</v>
      </c>
      <c r="I461" s="8">
        <f t="shared" si="42"/>
        <v>94761</v>
      </c>
      <c r="J461" s="8">
        <v>155372</v>
      </c>
      <c r="K461" s="9">
        <f t="shared" si="43"/>
        <v>250133</v>
      </c>
    </row>
    <row r="462" spans="1:11" ht="15.75">
      <c r="A462" s="6" t="s">
        <v>861</v>
      </c>
      <c r="B462" s="6" t="s">
        <v>931</v>
      </c>
      <c r="C462" s="7" t="s">
        <v>863</v>
      </c>
      <c r="D462" s="7" t="s">
        <v>932</v>
      </c>
      <c r="E462" s="8">
        <v>102708</v>
      </c>
      <c r="F462" s="8">
        <v>23612</v>
      </c>
      <c r="G462" s="8">
        <v>0</v>
      </c>
      <c r="H462" s="8">
        <v>11150</v>
      </c>
      <c r="I462" s="8">
        <f t="shared" si="42"/>
        <v>137470</v>
      </c>
      <c r="J462" s="8">
        <v>225398</v>
      </c>
      <c r="K462" s="9">
        <f t="shared" si="43"/>
        <v>362868</v>
      </c>
    </row>
    <row r="463" spans="1:11" ht="15.75">
      <c r="A463" s="6" t="s">
        <v>861</v>
      </c>
      <c r="B463" s="6" t="s">
        <v>933</v>
      </c>
      <c r="C463" s="7" t="s">
        <v>863</v>
      </c>
      <c r="D463" s="7" t="s">
        <v>934</v>
      </c>
      <c r="E463" s="8">
        <v>594181</v>
      </c>
      <c r="F463" s="8">
        <v>136597</v>
      </c>
      <c r="G463" s="8">
        <v>0</v>
      </c>
      <c r="H463" s="8">
        <v>64503</v>
      </c>
      <c r="I463" s="8">
        <f t="shared" si="42"/>
        <v>795281</v>
      </c>
      <c r="J463" s="8">
        <v>1303962</v>
      </c>
      <c r="K463" s="9">
        <f t="shared" si="43"/>
        <v>2099243</v>
      </c>
    </row>
    <row r="464" spans="1:11" ht="15.75">
      <c r="A464" s="6" t="s">
        <v>861</v>
      </c>
      <c r="B464" s="6" t="s">
        <v>935</v>
      </c>
      <c r="C464" s="7" t="s">
        <v>863</v>
      </c>
      <c r="D464" s="7" t="s">
        <v>936</v>
      </c>
      <c r="E464" s="8">
        <v>892303</v>
      </c>
      <c r="F464" s="8">
        <v>205133</v>
      </c>
      <c r="G464" s="8">
        <v>0</v>
      </c>
      <c r="H464" s="8">
        <v>96867</v>
      </c>
      <c r="I464" s="8">
        <f t="shared" si="42"/>
        <v>1194303</v>
      </c>
      <c r="J464" s="8">
        <v>1958209</v>
      </c>
      <c r="K464" s="9">
        <f t="shared" si="43"/>
        <v>3152512</v>
      </c>
    </row>
    <row r="465" spans="1:11" ht="15.75">
      <c r="A465" s="6" t="s">
        <v>861</v>
      </c>
      <c r="B465" s="6" t="s">
        <v>937</v>
      </c>
      <c r="C465" s="7" t="s">
        <v>863</v>
      </c>
      <c r="D465" s="7" t="s">
        <v>311</v>
      </c>
      <c r="E465" s="8">
        <v>574611</v>
      </c>
      <c r="F465" s="8">
        <v>132098</v>
      </c>
      <c r="G465" s="8">
        <v>0</v>
      </c>
      <c r="H465" s="8">
        <v>62379</v>
      </c>
      <c r="I465" s="8">
        <f t="shared" si="42"/>
        <v>769088</v>
      </c>
      <c r="J465" s="8">
        <v>1261015</v>
      </c>
      <c r="K465" s="9">
        <f t="shared" si="43"/>
        <v>2030103</v>
      </c>
    </row>
    <row r="466" spans="1:11" ht="15.75">
      <c r="A466" s="6" t="s">
        <v>861</v>
      </c>
      <c r="B466" s="6" t="s">
        <v>938</v>
      </c>
      <c r="C466" s="7" t="s">
        <v>863</v>
      </c>
      <c r="D466" s="7" t="s">
        <v>939</v>
      </c>
      <c r="E466" s="8">
        <v>669457</v>
      </c>
      <c r="F466" s="8">
        <v>153903</v>
      </c>
      <c r="G466" s="8">
        <v>0</v>
      </c>
      <c r="H466" s="8">
        <v>72675</v>
      </c>
      <c r="I466" s="8">
        <f t="shared" si="42"/>
        <v>896035</v>
      </c>
      <c r="J466" s="8">
        <v>1469160</v>
      </c>
      <c r="K466" s="9">
        <f t="shared" si="43"/>
        <v>2365195</v>
      </c>
    </row>
    <row r="467" spans="1:11" ht="15.75">
      <c r="A467" s="6" t="s">
        <v>861</v>
      </c>
      <c r="B467" s="6" t="s">
        <v>940</v>
      </c>
      <c r="C467" s="7" t="s">
        <v>863</v>
      </c>
      <c r="D467" s="7" t="s">
        <v>941</v>
      </c>
      <c r="E467" s="8">
        <v>168090</v>
      </c>
      <c r="F467" s="8">
        <v>38642</v>
      </c>
      <c r="G467" s="8">
        <v>0</v>
      </c>
      <c r="H467" s="8">
        <v>18248</v>
      </c>
      <c r="I467" s="8">
        <f t="shared" si="42"/>
        <v>224980</v>
      </c>
      <c r="J467" s="8">
        <v>368882</v>
      </c>
      <c r="K467" s="9">
        <f t="shared" si="43"/>
        <v>593862</v>
      </c>
    </row>
    <row r="468" spans="1:11" ht="46.5" customHeight="1">
      <c r="A468" s="18" t="s">
        <v>746</v>
      </c>
      <c r="B468" s="19"/>
      <c r="C468" s="19"/>
      <c r="D468" s="19"/>
      <c r="E468" s="19"/>
      <c r="F468" s="19"/>
      <c r="G468" s="19"/>
      <c r="H468" s="19"/>
      <c r="I468" s="19"/>
      <c r="J468" s="19"/>
      <c r="K468" s="19"/>
    </row>
    <row r="469" spans="1:11" ht="15.75">
      <c r="A469" s="6" t="s">
        <v>942</v>
      </c>
      <c r="B469" s="6" t="s">
        <v>943</v>
      </c>
      <c r="C469" s="7" t="s">
        <v>944</v>
      </c>
      <c r="D469" s="7" t="s">
        <v>945</v>
      </c>
      <c r="E469" s="8">
        <v>618275</v>
      </c>
      <c r="F469" s="8">
        <v>142136</v>
      </c>
      <c r="G469" s="8">
        <v>0</v>
      </c>
      <c r="H469" s="8">
        <v>67119</v>
      </c>
      <c r="I469" s="8">
        <f aca="true" t="shared" si="44" ref="I469:I497">E469+F469+G469+H469</f>
        <v>827530</v>
      </c>
      <c r="J469" s="8">
        <v>1356838</v>
      </c>
      <c r="K469" s="9">
        <f aca="true" t="shared" si="45" ref="K469:K497">I469+J469</f>
        <v>2184368</v>
      </c>
    </row>
    <row r="470" spans="1:11" ht="15.75">
      <c r="A470" s="6" t="s">
        <v>942</v>
      </c>
      <c r="B470" s="6" t="s">
        <v>946</v>
      </c>
      <c r="C470" s="7" t="s">
        <v>944</v>
      </c>
      <c r="D470" s="7" t="s">
        <v>947</v>
      </c>
      <c r="E470" s="8">
        <v>30213</v>
      </c>
      <c r="F470" s="8">
        <v>6946</v>
      </c>
      <c r="G470" s="8">
        <v>0</v>
      </c>
      <c r="H470" s="8">
        <v>3280</v>
      </c>
      <c r="I470" s="8">
        <f t="shared" si="44"/>
        <v>40439</v>
      </c>
      <c r="J470" s="8">
        <v>66304</v>
      </c>
      <c r="K470" s="9">
        <f t="shared" si="45"/>
        <v>106743</v>
      </c>
    </row>
    <row r="471" spans="1:11" ht="15.75">
      <c r="A471" s="6" t="s">
        <v>942</v>
      </c>
      <c r="B471" s="6" t="s">
        <v>948</v>
      </c>
      <c r="C471" s="7" t="s">
        <v>944</v>
      </c>
      <c r="D471" s="7" t="s">
        <v>949</v>
      </c>
      <c r="E471" s="8">
        <v>20585</v>
      </c>
      <c r="F471" s="8">
        <v>4732</v>
      </c>
      <c r="G471" s="8">
        <v>0</v>
      </c>
      <c r="H471" s="8">
        <v>2235</v>
      </c>
      <c r="I471" s="8">
        <f t="shared" si="44"/>
        <v>27552</v>
      </c>
      <c r="J471" s="8">
        <v>45174</v>
      </c>
      <c r="K471" s="9">
        <f t="shared" si="45"/>
        <v>72726</v>
      </c>
    </row>
    <row r="472" spans="1:11" ht="15.75">
      <c r="A472" s="6" t="s">
        <v>942</v>
      </c>
      <c r="B472" s="6" t="s">
        <v>950</v>
      </c>
      <c r="C472" s="7" t="s">
        <v>944</v>
      </c>
      <c r="D472" s="7" t="s">
        <v>951</v>
      </c>
      <c r="E472" s="8">
        <v>400249</v>
      </c>
      <c r="F472" s="8">
        <v>92014</v>
      </c>
      <c r="G472" s="8">
        <v>0</v>
      </c>
      <c r="H472" s="8">
        <v>43450</v>
      </c>
      <c r="I472" s="8">
        <f t="shared" si="44"/>
        <v>535713</v>
      </c>
      <c r="J472" s="8">
        <v>878369</v>
      </c>
      <c r="K472" s="9">
        <f t="shared" si="45"/>
        <v>1414082</v>
      </c>
    </row>
    <row r="473" spans="1:11" ht="15.75">
      <c r="A473" s="6" t="s">
        <v>942</v>
      </c>
      <c r="B473" s="6" t="s">
        <v>952</v>
      </c>
      <c r="C473" s="7" t="s">
        <v>944</v>
      </c>
      <c r="D473" s="7" t="s">
        <v>953</v>
      </c>
      <c r="E473" s="8">
        <v>1964353</v>
      </c>
      <c r="F473" s="8">
        <v>451589</v>
      </c>
      <c r="G473" s="8">
        <v>0</v>
      </c>
      <c r="H473" s="8">
        <v>213247</v>
      </c>
      <c r="I473" s="8">
        <f t="shared" si="44"/>
        <v>2629189</v>
      </c>
      <c r="J473" s="8">
        <v>4310882</v>
      </c>
      <c r="K473" s="9">
        <f t="shared" si="45"/>
        <v>6940071</v>
      </c>
    </row>
    <row r="474" spans="1:11" ht="15.75">
      <c r="A474" s="6" t="s">
        <v>942</v>
      </c>
      <c r="B474" s="6" t="s">
        <v>954</v>
      </c>
      <c r="C474" s="7" t="s">
        <v>944</v>
      </c>
      <c r="D474" s="7" t="s">
        <v>955</v>
      </c>
      <c r="E474" s="8">
        <v>411700</v>
      </c>
      <c r="F474" s="8">
        <v>94647</v>
      </c>
      <c r="G474" s="8">
        <v>0</v>
      </c>
      <c r="H474" s="8">
        <v>44693</v>
      </c>
      <c r="I474" s="8">
        <f t="shared" si="44"/>
        <v>551040</v>
      </c>
      <c r="J474" s="8">
        <v>903498</v>
      </c>
      <c r="K474" s="9">
        <f t="shared" si="45"/>
        <v>1454538</v>
      </c>
    </row>
    <row r="475" spans="1:11" ht="15.75">
      <c r="A475" s="6" t="s">
        <v>942</v>
      </c>
      <c r="B475" s="6" t="s">
        <v>956</v>
      </c>
      <c r="C475" s="7" t="s">
        <v>944</v>
      </c>
      <c r="D475" s="7" t="s">
        <v>957</v>
      </c>
      <c r="E475" s="8">
        <v>30351</v>
      </c>
      <c r="F475" s="8">
        <v>6977</v>
      </c>
      <c r="G475" s="8">
        <v>0</v>
      </c>
      <c r="H475" s="8">
        <v>3295</v>
      </c>
      <c r="I475" s="8">
        <f t="shared" si="44"/>
        <v>40623</v>
      </c>
      <c r="J475" s="8">
        <v>66607</v>
      </c>
      <c r="K475" s="9">
        <f t="shared" si="45"/>
        <v>107230</v>
      </c>
    </row>
    <row r="476" spans="1:11" ht="15.75">
      <c r="A476" s="6" t="s">
        <v>942</v>
      </c>
      <c r="B476" s="6" t="s">
        <v>958</v>
      </c>
      <c r="C476" s="7" t="s">
        <v>944</v>
      </c>
      <c r="D476" s="7" t="s">
        <v>959</v>
      </c>
      <c r="E476" s="8">
        <v>28205</v>
      </c>
      <c r="F476" s="8">
        <v>6484</v>
      </c>
      <c r="G476" s="8">
        <v>0</v>
      </c>
      <c r="H476" s="8">
        <v>3062</v>
      </c>
      <c r="I476" s="8">
        <f t="shared" si="44"/>
        <v>37751</v>
      </c>
      <c r="J476" s="8">
        <v>61898</v>
      </c>
      <c r="K476" s="9">
        <f t="shared" si="45"/>
        <v>99649</v>
      </c>
    </row>
    <row r="477" spans="1:11" ht="15.75">
      <c r="A477" s="6" t="s">
        <v>942</v>
      </c>
      <c r="B477" s="6" t="s">
        <v>960</v>
      </c>
      <c r="C477" s="7" t="s">
        <v>944</v>
      </c>
      <c r="D477" s="7" t="s">
        <v>961</v>
      </c>
      <c r="E477" s="8">
        <v>1673679</v>
      </c>
      <c r="F477" s="8">
        <v>384765</v>
      </c>
      <c r="G477" s="8">
        <v>0</v>
      </c>
      <c r="H477" s="8">
        <v>181692</v>
      </c>
      <c r="I477" s="8">
        <f t="shared" si="44"/>
        <v>2240136</v>
      </c>
      <c r="J477" s="8">
        <v>3672980</v>
      </c>
      <c r="K477" s="9">
        <f t="shared" si="45"/>
        <v>5913116</v>
      </c>
    </row>
    <row r="478" spans="1:11" ht="15.75">
      <c r="A478" s="6" t="s">
        <v>942</v>
      </c>
      <c r="B478" s="6" t="s">
        <v>962</v>
      </c>
      <c r="C478" s="7" t="s">
        <v>944</v>
      </c>
      <c r="D478" s="7" t="s">
        <v>963</v>
      </c>
      <c r="E478" s="8">
        <v>872877</v>
      </c>
      <c r="F478" s="8">
        <v>200667</v>
      </c>
      <c r="G478" s="8">
        <v>0</v>
      </c>
      <c r="H478" s="8">
        <v>94758</v>
      </c>
      <c r="I478" s="8">
        <f t="shared" si="44"/>
        <v>1168302</v>
      </c>
      <c r="J478" s="8">
        <v>1915576</v>
      </c>
      <c r="K478" s="9">
        <f t="shared" si="45"/>
        <v>3083878</v>
      </c>
    </row>
    <row r="479" spans="1:11" ht="15.75">
      <c r="A479" s="6" t="s">
        <v>942</v>
      </c>
      <c r="B479" s="6" t="s">
        <v>964</v>
      </c>
      <c r="C479" s="7" t="s">
        <v>944</v>
      </c>
      <c r="D479" s="7" t="s">
        <v>965</v>
      </c>
      <c r="E479" s="8">
        <v>71795</v>
      </c>
      <c r="F479" s="8">
        <v>16505</v>
      </c>
      <c r="G479" s="8">
        <v>0</v>
      </c>
      <c r="H479" s="8">
        <v>7794</v>
      </c>
      <c r="I479" s="8">
        <f t="shared" si="44"/>
        <v>96094</v>
      </c>
      <c r="J479" s="8">
        <v>157559</v>
      </c>
      <c r="K479" s="9">
        <f t="shared" si="45"/>
        <v>253653</v>
      </c>
    </row>
    <row r="480" spans="1:11" ht="15.75">
      <c r="A480" s="6" t="s">
        <v>942</v>
      </c>
      <c r="B480" s="6" t="s">
        <v>966</v>
      </c>
      <c r="C480" s="7" t="s">
        <v>944</v>
      </c>
      <c r="D480" s="7" t="s">
        <v>967</v>
      </c>
      <c r="E480" s="8">
        <v>998525</v>
      </c>
      <c r="F480" s="8">
        <v>229553</v>
      </c>
      <c r="G480" s="8">
        <v>0</v>
      </c>
      <c r="H480" s="8">
        <v>108398</v>
      </c>
      <c r="I480" s="8">
        <f t="shared" si="44"/>
        <v>1336476</v>
      </c>
      <c r="J480" s="8">
        <v>2191318</v>
      </c>
      <c r="K480" s="9">
        <f t="shared" si="45"/>
        <v>3527794</v>
      </c>
    </row>
    <row r="481" spans="1:11" ht="15.75">
      <c r="A481" s="6" t="s">
        <v>942</v>
      </c>
      <c r="B481" s="6" t="s">
        <v>968</v>
      </c>
      <c r="C481" s="7" t="s">
        <v>944</v>
      </c>
      <c r="D481" s="7" t="s">
        <v>969</v>
      </c>
      <c r="E481" s="8">
        <v>45872</v>
      </c>
      <c r="F481" s="8">
        <v>10546</v>
      </c>
      <c r="G481" s="8">
        <v>0</v>
      </c>
      <c r="H481" s="8">
        <v>4980</v>
      </c>
      <c r="I481" s="8">
        <f t="shared" si="44"/>
        <v>61398</v>
      </c>
      <c r="J481" s="8">
        <v>100669</v>
      </c>
      <c r="K481" s="9">
        <f t="shared" si="45"/>
        <v>162067</v>
      </c>
    </row>
    <row r="482" spans="1:11" ht="15.75">
      <c r="A482" s="6" t="s">
        <v>942</v>
      </c>
      <c r="B482" s="6" t="s">
        <v>970</v>
      </c>
      <c r="C482" s="7" t="s">
        <v>944</v>
      </c>
      <c r="D482" s="7" t="s">
        <v>971</v>
      </c>
      <c r="E482" s="8">
        <v>364053</v>
      </c>
      <c r="F482" s="8">
        <v>83693</v>
      </c>
      <c r="G482" s="8">
        <v>0</v>
      </c>
      <c r="H482" s="8">
        <v>39521</v>
      </c>
      <c r="I482" s="8">
        <f t="shared" si="44"/>
        <v>487267</v>
      </c>
      <c r="J482" s="8">
        <v>798934</v>
      </c>
      <c r="K482" s="9">
        <f t="shared" si="45"/>
        <v>1286201</v>
      </c>
    </row>
    <row r="483" spans="1:11" ht="15.75">
      <c r="A483" s="6" t="s">
        <v>942</v>
      </c>
      <c r="B483" s="6" t="s">
        <v>972</v>
      </c>
      <c r="C483" s="7" t="s">
        <v>944</v>
      </c>
      <c r="D483" s="7" t="s">
        <v>973</v>
      </c>
      <c r="E483" s="8">
        <v>82424</v>
      </c>
      <c r="F483" s="8">
        <v>18949</v>
      </c>
      <c r="G483" s="8">
        <v>0</v>
      </c>
      <c r="H483" s="8">
        <v>8948</v>
      </c>
      <c r="I483" s="8">
        <f t="shared" si="44"/>
        <v>110321</v>
      </c>
      <c r="J483" s="8">
        <v>180884</v>
      </c>
      <c r="K483" s="9">
        <f t="shared" si="45"/>
        <v>291205</v>
      </c>
    </row>
    <row r="484" spans="1:11" ht="15.75">
      <c r="A484" s="6" t="s">
        <v>942</v>
      </c>
      <c r="B484" s="6" t="s">
        <v>974</v>
      </c>
      <c r="C484" s="7" t="s">
        <v>944</v>
      </c>
      <c r="D484" s="7" t="s">
        <v>975</v>
      </c>
      <c r="E484" s="8">
        <v>738138</v>
      </c>
      <c r="F484" s="8">
        <v>169692</v>
      </c>
      <c r="G484" s="8">
        <v>0</v>
      </c>
      <c r="H484" s="8">
        <v>80131</v>
      </c>
      <c r="I484" s="8">
        <f t="shared" si="44"/>
        <v>987961</v>
      </c>
      <c r="J484" s="8">
        <v>1619884</v>
      </c>
      <c r="K484" s="9">
        <f t="shared" si="45"/>
        <v>2607845</v>
      </c>
    </row>
    <row r="485" spans="1:11" ht="15.75">
      <c r="A485" s="6" t="s">
        <v>942</v>
      </c>
      <c r="B485" s="6" t="s">
        <v>976</v>
      </c>
      <c r="C485" s="7" t="s">
        <v>944</v>
      </c>
      <c r="D485" s="7" t="s">
        <v>977</v>
      </c>
      <c r="E485" s="8">
        <v>339224</v>
      </c>
      <c r="F485" s="8">
        <v>77985</v>
      </c>
      <c r="G485" s="8">
        <v>0</v>
      </c>
      <c r="H485" s="8">
        <v>36826</v>
      </c>
      <c r="I485" s="8">
        <f t="shared" si="44"/>
        <v>454035</v>
      </c>
      <c r="J485" s="8">
        <v>744446</v>
      </c>
      <c r="K485" s="9">
        <f t="shared" si="45"/>
        <v>1198481</v>
      </c>
    </row>
    <row r="486" spans="1:11" ht="15.75">
      <c r="A486" s="6" t="s">
        <v>942</v>
      </c>
      <c r="B486" s="6" t="s">
        <v>978</v>
      </c>
      <c r="C486" s="7" t="s">
        <v>944</v>
      </c>
      <c r="D486" s="7" t="s">
        <v>979</v>
      </c>
      <c r="E486" s="8">
        <v>33740</v>
      </c>
      <c r="F486" s="8">
        <v>7756</v>
      </c>
      <c r="G486" s="8">
        <v>0</v>
      </c>
      <c r="H486" s="8">
        <v>3663</v>
      </c>
      <c r="I486" s="8">
        <f t="shared" si="44"/>
        <v>45159</v>
      </c>
      <c r="J486" s="8">
        <v>74044</v>
      </c>
      <c r="K486" s="9">
        <f t="shared" si="45"/>
        <v>119203</v>
      </c>
    </row>
    <row r="487" spans="1:11" ht="15.75">
      <c r="A487" s="6" t="s">
        <v>942</v>
      </c>
      <c r="B487" s="6" t="s">
        <v>980</v>
      </c>
      <c r="C487" s="7" t="s">
        <v>944</v>
      </c>
      <c r="D487" s="7" t="s">
        <v>826</v>
      </c>
      <c r="E487" s="8">
        <v>129658</v>
      </c>
      <c r="F487" s="8">
        <v>29807</v>
      </c>
      <c r="G487" s="8">
        <v>0</v>
      </c>
      <c r="H487" s="8">
        <v>14076</v>
      </c>
      <c r="I487" s="8">
        <f t="shared" si="44"/>
        <v>173541</v>
      </c>
      <c r="J487" s="8">
        <v>284543</v>
      </c>
      <c r="K487" s="9">
        <f t="shared" si="45"/>
        <v>458084</v>
      </c>
    </row>
    <row r="488" spans="1:11" ht="15.75">
      <c r="A488" s="6" t="s">
        <v>942</v>
      </c>
      <c r="B488" s="6" t="s">
        <v>981</v>
      </c>
      <c r="C488" s="7" t="s">
        <v>944</v>
      </c>
      <c r="D488" s="7" t="s">
        <v>982</v>
      </c>
      <c r="E488" s="8">
        <v>422766</v>
      </c>
      <c r="F488" s="8">
        <v>97191</v>
      </c>
      <c r="G488" s="8">
        <v>0</v>
      </c>
      <c r="H488" s="8">
        <v>45895</v>
      </c>
      <c r="I488" s="8">
        <f t="shared" si="44"/>
        <v>565852</v>
      </c>
      <c r="J488" s="8">
        <v>927784</v>
      </c>
      <c r="K488" s="9">
        <f t="shared" si="45"/>
        <v>1493636</v>
      </c>
    </row>
    <row r="489" spans="1:11" ht="15.75">
      <c r="A489" s="6" t="s">
        <v>942</v>
      </c>
      <c r="B489" s="6" t="s">
        <v>983</v>
      </c>
      <c r="C489" s="7" t="s">
        <v>944</v>
      </c>
      <c r="D489" s="7" t="s">
        <v>984</v>
      </c>
      <c r="E489" s="8">
        <v>350354</v>
      </c>
      <c r="F489" s="8">
        <v>80544</v>
      </c>
      <c r="G489" s="8">
        <v>0</v>
      </c>
      <c r="H489" s="8">
        <v>38034</v>
      </c>
      <c r="I489" s="8">
        <f t="shared" si="44"/>
        <v>468932</v>
      </c>
      <c r="J489" s="8">
        <v>768871</v>
      </c>
      <c r="K489" s="9">
        <f t="shared" si="45"/>
        <v>1237803</v>
      </c>
    </row>
    <row r="490" spans="1:11" ht="15.75">
      <c r="A490" s="6" t="s">
        <v>942</v>
      </c>
      <c r="B490" s="6" t="s">
        <v>985</v>
      </c>
      <c r="C490" s="7" t="s">
        <v>944</v>
      </c>
      <c r="D490" s="7" t="s">
        <v>986</v>
      </c>
      <c r="E490" s="8">
        <v>555944</v>
      </c>
      <c r="F490" s="8">
        <v>127807</v>
      </c>
      <c r="G490" s="8">
        <v>0</v>
      </c>
      <c r="H490" s="8">
        <v>60352</v>
      </c>
      <c r="I490" s="8">
        <f t="shared" si="44"/>
        <v>744103</v>
      </c>
      <c r="J490" s="8">
        <v>1220049</v>
      </c>
      <c r="K490" s="9">
        <f t="shared" si="45"/>
        <v>1964152</v>
      </c>
    </row>
    <row r="491" spans="1:11" ht="15.75">
      <c r="A491" s="6" t="s">
        <v>942</v>
      </c>
      <c r="B491" s="6" t="s">
        <v>987</v>
      </c>
      <c r="C491" s="7" t="s">
        <v>944</v>
      </c>
      <c r="D491" s="7" t="s">
        <v>988</v>
      </c>
      <c r="E491" s="8">
        <v>208729</v>
      </c>
      <c r="F491" s="8">
        <v>47985</v>
      </c>
      <c r="G491" s="8">
        <v>0</v>
      </c>
      <c r="H491" s="8">
        <v>22659</v>
      </c>
      <c r="I491" s="8">
        <f t="shared" si="44"/>
        <v>279373</v>
      </c>
      <c r="J491" s="8">
        <v>458068</v>
      </c>
      <c r="K491" s="9">
        <f t="shared" si="45"/>
        <v>737441</v>
      </c>
    </row>
    <row r="492" spans="1:11" ht="15.75">
      <c r="A492" s="6" t="s">
        <v>942</v>
      </c>
      <c r="B492" s="6" t="s">
        <v>989</v>
      </c>
      <c r="C492" s="7" t="s">
        <v>944</v>
      </c>
      <c r="D492" s="7" t="s">
        <v>990</v>
      </c>
      <c r="E492" s="8">
        <v>45138</v>
      </c>
      <c r="F492" s="8">
        <v>10377</v>
      </c>
      <c r="G492" s="8">
        <v>0</v>
      </c>
      <c r="H492" s="8">
        <v>4900</v>
      </c>
      <c r="I492" s="8">
        <f t="shared" si="44"/>
        <v>60415</v>
      </c>
      <c r="J492" s="8">
        <v>99058</v>
      </c>
      <c r="K492" s="9">
        <f t="shared" si="45"/>
        <v>159473</v>
      </c>
    </row>
    <row r="493" spans="1:11" ht="15.75">
      <c r="A493" s="6" t="s">
        <v>942</v>
      </c>
      <c r="B493" s="6" t="s">
        <v>991</v>
      </c>
      <c r="C493" s="7" t="s">
        <v>944</v>
      </c>
      <c r="D493" s="7" t="s">
        <v>992</v>
      </c>
      <c r="E493" s="8">
        <v>799</v>
      </c>
      <c r="F493" s="8">
        <v>184</v>
      </c>
      <c r="G493" s="8">
        <v>0</v>
      </c>
      <c r="H493" s="8">
        <v>87</v>
      </c>
      <c r="I493" s="8">
        <f t="shared" si="44"/>
        <v>1070</v>
      </c>
      <c r="J493" s="8">
        <v>1753</v>
      </c>
      <c r="K493" s="9">
        <f t="shared" si="45"/>
        <v>2823</v>
      </c>
    </row>
    <row r="494" spans="1:11" ht="15.75">
      <c r="A494" s="6" t="s">
        <v>942</v>
      </c>
      <c r="B494" s="6" t="s">
        <v>993</v>
      </c>
      <c r="C494" s="7" t="s">
        <v>944</v>
      </c>
      <c r="D494" s="7" t="s">
        <v>994</v>
      </c>
      <c r="E494" s="8">
        <v>686077</v>
      </c>
      <c r="F494" s="8">
        <v>157724</v>
      </c>
      <c r="G494" s="8">
        <v>0</v>
      </c>
      <c r="H494" s="8">
        <v>74479</v>
      </c>
      <c r="I494" s="8">
        <f t="shared" si="44"/>
        <v>918280</v>
      </c>
      <c r="J494" s="8">
        <v>1505635</v>
      </c>
      <c r="K494" s="9">
        <f t="shared" si="45"/>
        <v>2423915</v>
      </c>
    </row>
    <row r="495" spans="1:11" ht="15.75">
      <c r="A495" s="6" t="s">
        <v>942</v>
      </c>
      <c r="B495" s="6" t="s">
        <v>995</v>
      </c>
      <c r="C495" s="7" t="s">
        <v>944</v>
      </c>
      <c r="D495" s="7" t="s">
        <v>996</v>
      </c>
      <c r="E495" s="8">
        <v>448500</v>
      </c>
      <c r="F495" s="8">
        <v>103107</v>
      </c>
      <c r="G495" s="8">
        <v>0</v>
      </c>
      <c r="H495" s="8">
        <v>48688</v>
      </c>
      <c r="I495" s="8">
        <f t="shared" si="44"/>
        <v>600295</v>
      </c>
      <c r="J495" s="8">
        <v>984258</v>
      </c>
      <c r="K495" s="9">
        <f t="shared" si="45"/>
        <v>1584553</v>
      </c>
    </row>
    <row r="496" spans="1:11" ht="15.75">
      <c r="A496" s="6" t="s">
        <v>942</v>
      </c>
      <c r="B496" s="6" t="s">
        <v>997</v>
      </c>
      <c r="C496" s="7" t="s">
        <v>944</v>
      </c>
      <c r="D496" s="7" t="s">
        <v>998</v>
      </c>
      <c r="E496" s="8">
        <v>2800791</v>
      </c>
      <c r="F496" s="8">
        <v>643880</v>
      </c>
      <c r="G496" s="8">
        <v>0</v>
      </c>
      <c r="H496" s="8">
        <v>304049</v>
      </c>
      <c r="I496" s="8">
        <f t="shared" si="44"/>
        <v>3748720</v>
      </c>
      <c r="J496" s="8">
        <v>6146491</v>
      </c>
      <c r="K496" s="9">
        <f t="shared" si="45"/>
        <v>9895211</v>
      </c>
    </row>
    <row r="497" spans="1:11" ht="15.75">
      <c r="A497" s="6" t="s">
        <v>942</v>
      </c>
      <c r="B497" s="6" t="s">
        <v>999</v>
      </c>
      <c r="C497" s="7" t="s">
        <v>944</v>
      </c>
      <c r="D497" s="7" t="s">
        <v>1000</v>
      </c>
      <c r="E497" s="8">
        <v>58958</v>
      </c>
      <c r="F497" s="8">
        <v>13554</v>
      </c>
      <c r="G497" s="8">
        <v>0</v>
      </c>
      <c r="H497" s="8">
        <v>6400</v>
      </c>
      <c r="I497" s="8">
        <f t="shared" si="44"/>
        <v>78912</v>
      </c>
      <c r="J497" s="8">
        <v>129386</v>
      </c>
      <c r="K497" s="9">
        <f t="shared" si="45"/>
        <v>208298</v>
      </c>
    </row>
    <row r="498" spans="1:11" ht="46.5" customHeight="1">
      <c r="A498" s="18" t="s">
        <v>746</v>
      </c>
      <c r="B498" s="19"/>
      <c r="C498" s="19"/>
      <c r="D498" s="19"/>
      <c r="E498" s="19"/>
      <c r="F498" s="19"/>
      <c r="G498" s="19"/>
      <c r="H498" s="19"/>
      <c r="I498" s="19"/>
      <c r="J498" s="19"/>
      <c r="K498" s="19"/>
    </row>
    <row r="499" spans="1:11" ht="15.75">
      <c r="A499" s="6" t="s">
        <v>1001</v>
      </c>
      <c r="B499" s="6" t="s">
        <v>1002</v>
      </c>
      <c r="C499" s="7" t="s">
        <v>1003</v>
      </c>
      <c r="D499" s="7" t="s">
        <v>1004</v>
      </c>
      <c r="E499" s="8">
        <v>140055</v>
      </c>
      <c r="F499" s="8">
        <v>32198</v>
      </c>
      <c r="G499" s="8">
        <v>0</v>
      </c>
      <c r="H499" s="8">
        <v>15204</v>
      </c>
      <c r="I499" s="8">
        <f aca="true" t="shared" si="46" ref="I499:I519">E499+F499+G499+H499</f>
        <v>187457</v>
      </c>
      <c r="J499" s="8">
        <v>307358</v>
      </c>
      <c r="K499" s="9">
        <f aca="true" t="shared" si="47" ref="K499:K519">I499+J499</f>
        <v>494815</v>
      </c>
    </row>
    <row r="500" spans="1:11" ht="15.75">
      <c r="A500" s="6" t="s">
        <v>1001</v>
      </c>
      <c r="B500" s="6" t="s">
        <v>1005</v>
      </c>
      <c r="C500" s="7" t="s">
        <v>1003</v>
      </c>
      <c r="D500" s="7" t="s">
        <v>1006</v>
      </c>
      <c r="E500" s="8">
        <v>2011260</v>
      </c>
      <c r="F500" s="8">
        <v>462373</v>
      </c>
      <c r="G500" s="8">
        <v>0</v>
      </c>
      <c r="H500" s="8">
        <v>218339</v>
      </c>
      <c r="I500" s="8">
        <f t="shared" si="46"/>
        <v>2691972</v>
      </c>
      <c r="J500" s="8">
        <v>4413821</v>
      </c>
      <c r="K500" s="9">
        <f t="shared" si="47"/>
        <v>7105793</v>
      </c>
    </row>
    <row r="501" spans="1:11" ht="15.75">
      <c r="A501" s="6" t="s">
        <v>1001</v>
      </c>
      <c r="B501" s="6" t="s">
        <v>1007</v>
      </c>
      <c r="C501" s="7" t="s">
        <v>1003</v>
      </c>
      <c r="D501" s="7" t="s">
        <v>1008</v>
      </c>
      <c r="E501" s="8">
        <v>199570</v>
      </c>
      <c r="F501" s="8">
        <v>45879</v>
      </c>
      <c r="G501" s="8">
        <v>0</v>
      </c>
      <c r="H501" s="8">
        <v>21665</v>
      </c>
      <c r="I501" s="8">
        <f t="shared" si="46"/>
        <v>267114</v>
      </c>
      <c r="J501" s="8">
        <v>437967</v>
      </c>
      <c r="K501" s="9">
        <f t="shared" si="47"/>
        <v>705081</v>
      </c>
    </row>
    <row r="502" spans="1:11" ht="15.75">
      <c r="A502" s="6" t="s">
        <v>1001</v>
      </c>
      <c r="B502" s="6" t="s">
        <v>1009</v>
      </c>
      <c r="C502" s="7" t="s">
        <v>1003</v>
      </c>
      <c r="D502" s="7" t="s">
        <v>1010</v>
      </c>
      <c r="E502" s="8">
        <v>474784</v>
      </c>
      <c r="F502" s="8">
        <v>109149</v>
      </c>
      <c r="G502" s="8">
        <v>0</v>
      </c>
      <c r="H502" s="8">
        <v>51542</v>
      </c>
      <c r="I502" s="8">
        <f t="shared" si="46"/>
        <v>635475</v>
      </c>
      <c r="J502" s="8">
        <v>1041940</v>
      </c>
      <c r="K502" s="9">
        <f t="shared" si="47"/>
        <v>1677415</v>
      </c>
    </row>
    <row r="503" spans="1:11" ht="15.75">
      <c r="A503" s="6" t="s">
        <v>1001</v>
      </c>
      <c r="B503" s="6" t="s">
        <v>1011</v>
      </c>
      <c r="C503" s="7" t="s">
        <v>1003</v>
      </c>
      <c r="D503" s="7" t="s">
        <v>1012</v>
      </c>
      <c r="E503" s="8">
        <v>290236</v>
      </c>
      <c r="F503" s="8">
        <v>66723</v>
      </c>
      <c r="G503" s="8">
        <v>0</v>
      </c>
      <c r="H503" s="8">
        <v>31508</v>
      </c>
      <c r="I503" s="8">
        <f t="shared" si="46"/>
        <v>388467</v>
      </c>
      <c r="J503" s="8">
        <v>636939</v>
      </c>
      <c r="K503" s="9">
        <f t="shared" si="47"/>
        <v>1025406</v>
      </c>
    </row>
    <row r="504" spans="1:11" ht="15.75">
      <c r="A504" s="6" t="s">
        <v>1001</v>
      </c>
      <c r="B504" s="6" t="s">
        <v>1013</v>
      </c>
      <c r="C504" s="7" t="s">
        <v>1003</v>
      </c>
      <c r="D504" s="7" t="s">
        <v>1014</v>
      </c>
      <c r="E504" s="8">
        <v>206123</v>
      </c>
      <c r="F504" s="8">
        <v>47386</v>
      </c>
      <c r="G504" s="8">
        <v>0</v>
      </c>
      <c r="H504" s="8">
        <v>22376</v>
      </c>
      <c r="I504" s="8">
        <f t="shared" si="46"/>
        <v>275885</v>
      </c>
      <c r="J504" s="8">
        <v>452348</v>
      </c>
      <c r="K504" s="9">
        <f t="shared" si="47"/>
        <v>728233</v>
      </c>
    </row>
    <row r="505" spans="1:11" ht="15.75">
      <c r="A505" s="6" t="s">
        <v>1001</v>
      </c>
      <c r="B505" s="6" t="s">
        <v>1015</v>
      </c>
      <c r="C505" s="7" t="s">
        <v>1003</v>
      </c>
      <c r="D505" s="7" t="s">
        <v>1016</v>
      </c>
      <c r="E505" s="8">
        <v>136189</v>
      </c>
      <c r="F505" s="8">
        <v>31309</v>
      </c>
      <c r="G505" s="8">
        <v>0</v>
      </c>
      <c r="H505" s="8">
        <v>14784</v>
      </c>
      <c r="I505" s="8">
        <f t="shared" si="46"/>
        <v>182282</v>
      </c>
      <c r="J505" s="8">
        <v>298875</v>
      </c>
      <c r="K505" s="9">
        <f t="shared" si="47"/>
        <v>481157</v>
      </c>
    </row>
    <row r="506" spans="1:11" ht="15.75">
      <c r="A506" s="6" t="s">
        <v>1001</v>
      </c>
      <c r="B506" s="6" t="s">
        <v>1017</v>
      </c>
      <c r="C506" s="7" t="s">
        <v>1003</v>
      </c>
      <c r="D506" s="7" t="s">
        <v>1018</v>
      </c>
      <c r="E506" s="8">
        <v>3235903</v>
      </c>
      <c r="F506" s="8">
        <v>743908</v>
      </c>
      <c r="G506" s="8">
        <v>0</v>
      </c>
      <c r="H506" s="8">
        <v>351284</v>
      </c>
      <c r="I506" s="8">
        <f t="shared" si="46"/>
        <v>4331095</v>
      </c>
      <c r="J506" s="8">
        <v>7101368</v>
      </c>
      <c r="K506" s="9">
        <f t="shared" si="47"/>
        <v>11432463</v>
      </c>
    </row>
    <row r="507" spans="1:11" ht="15.75">
      <c r="A507" s="6" t="s">
        <v>1001</v>
      </c>
      <c r="B507" s="6" t="s">
        <v>1019</v>
      </c>
      <c r="C507" s="7" t="s">
        <v>1003</v>
      </c>
      <c r="D507" s="7" t="s">
        <v>1020</v>
      </c>
      <c r="E507" s="8">
        <v>56886</v>
      </c>
      <c r="F507" s="8">
        <v>13078</v>
      </c>
      <c r="G507" s="8">
        <v>0</v>
      </c>
      <c r="H507" s="8">
        <v>6175</v>
      </c>
      <c r="I507" s="8">
        <f t="shared" si="46"/>
        <v>76139</v>
      </c>
      <c r="J507" s="8">
        <v>124840</v>
      </c>
      <c r="K507" s="9">
        <f t="shared" si="47"/>
        <v>200979</v>
      </c>
    </row>
    <row r="508" spans="1:11" ht="15.75">
      <c r="A508" s="6" t="s">
        <v>1001</v>
      </c>
      <c r="B508" s="6" t="s">
        <v>1021</v>
      </c>
      <c r="C508" s="7" t="s">
        <v>1003</v>
      </c>
      <c r="D508" s="7" t="s">
        <v>1022</v>
      </c>
      <c r="E508" s="8">
        <v>171299</v>
      </c>
      <c r="F508" s="8">
        <v>39380</v>
      </c>
      <c r="G508" s="8">
        <v>0</v>
      </c>
      <c r="H508" s="8">
        <v>18596</v>
      </c>
      <c r="I508" s="8">
        <f t="shared" si="46"/>
        <v>229275</v>
      </c>
      <c r="J508" s="8">
        <v>375926</v>
      </c>
      <c r="K508" s="9">
        <f t="shared" si="47"/>
        <v>605201</v>
      </c>
    </row>
    <row r="509" spans="1:11" ht="15.75">
      <c r="A509" s="6" t="s">
        <v>1001</v>
      </c>
      <c r="B509" s="6" t="s">
        <v>1023</v>
      </c>
      <c r="C509" s="7" t="s">
        <v>1003</v>
      </c>
      <c r="D509" s="7" t="s">
        <v>1024</v>
      </c>
      <c r="E509" s="8">
        <v>300767</v>
      </c>
      <c r="F509" s="8">
        <v>69144</v>
      </c>
      <c r="G509" s="8">
        <v>0</v>
      </c>
      <c r="H509" s="8">
        <v>32651</v>
      </c>
      <c r="I509" s="8">
        <f t="shared" si="46"/>
        <v>402562</v>
      </c>
      <c r="J509" s="8">
        <v>660049</v>
      </c>
      <c r="K509" s="9">
        <f t="shared" si="47"/>
        <v>1062611</v>
      </c>
    </row>
    <row r="510" spans="1:11" ht="15.75">
      <c r="A510" s="6" t="s">
        <v>1001</v>
      </c>
      <c r="B510" s="6" t="s">
        <v>1025</v>
      </c>
      <c r="C510" s="7" t="s">
        <v>1003</v>
      </c>
      <c r="D510" s="7" t="s">
        <v>1026</v>
      </c>
      <c r="E510" s="8">
        <v>1004999</v>
      </c>
      <c r="F510" s="8">
        <v>231041</v>
      </c>
      <c r="G510" s="8">
        <v>0</v>
      </c>
      <c r="H510" s="8">
        <v>109101</v>
      </c>
      <c r="I510" s="8">
        <f t="shared" si="46"/>
        <v>1345141</v>
      </c>
      <c r="J510" s="8">
        <v>2205526</v>
      </c>
      <c r="K510" s="9">
        <f t="shared" si="47"/>
        <v>3550667</v>
      </c>
    </row>
    <row r="511" spans="1:11" ht="15.75">
      <c r="A511" s="6" t="s">
        <v>1001</v>
      </c>
      <c r="B511" s="6" t="s">
        <v>1027</v>
      </c>
      <c r="C511" s="7" t="s">
        <v>1003</v>
      </c>
      <c r="D511" s="7" t="s">
        <v>1028</v>
      </c>
      <c r="E511" s="8">
        <v>5878340</v>
      </c>
      <c r="F511" s="8">
        <v>1351384</v>
      </c>
      <c r="G511" s="8">
        <v>0</v>
      </c>
      <c r="H511" s="8">
        <v>638143</v>
      </c>
      <c r="I511" s="8">
        <f t="shared" si="46"/>
        <v>7867867</v>
      </c>
      <c r="J511" s="8">
        <v>12900343</v>
      </c>
      <c r="K511" s="9">
        <f t="shared" si="47"/>
        <v>20768210</v>
      </c>
    </row>
    <row r="512" spans="1:11" ht="15.75">
      <c r="A512" s="6" t="s">
        <v>1001</v>
      </c>
      <c r="B512" s="6" t="s">
        <v>1029</v>
      </c>
      <c r="C512" s="7" t="s">
        <v>1003</v>
      </c>
      <c r="D512" s="7" t="s">
        <v>1030</v>
      </c>
      <c r="E512" s="8">
        <v>429238</v>
      </c>
      <c r="F512" s="8">
        <v>98678</v>
      </c>
      <c r="G512" s="8">
        <v>0</v>
      </c>
      <c r="H512" s="8">
        <v>46597</v>
      </c>
      <c r="I512" s="8">
        <f t="shared" si="46"/>
        <v>574513</v>
      </c>
      <c r="J512" s="8">
        <v>941986</v>
      </c>
      <c r="K512" s="9">
        <f t="shared" si="47"/>
        <v>1516499</v>
      </c>
    </row>
    <row r="513" spans="1:11" ht="15.75">
      <c r="A513" s="6" t="s">
        <v>1001</v>
      </c>
      <c r="B513" s="6" t="s">
        <v>1031</v>
      </c>
      <c r="C513" s="7" t="s">
        <v>1003</v>
      </c>
      <c r="D513" s="7" t="s">
        <v>1032</v>
      </c>
      <c r="E513" s="8">
        <v>167762</v>
      </c>
      <c r="F513" s="8">
        <v>38567</v>
      </c>
      <c r="G513" s="8">
        <v>0</v>
      </c>
      <c r="H513" s="8">
        <v>18212</v>
      </c>
      <c r="I513" s="8">
        <f t="shared" si="46"/>
        <v>224541</v>
      </c>
      <c r="J513" s="8">
        <v>368163</v>
      </c>
      <c r="K513" s="9">
        <f t="shared" si="47"/>
        <v>592704</v>
      </c>
    </row>
    <row r="514" spans="1:11" ht="15.75">
      <c r="A514" s="6" t="s">
        <v>1001</v>
      </c>
      <c r="B514" s="6" t="s">
        <v>1033</v>
      </c>
      <c r="C514" s="7" t="s">
        <v>1003</v>
      </c>
      <c r="D514" s="7" t="s">
        <v>1034</v>
      </c>
      <c r="E514" s="8">
        <v>286852</v>
      </c>
      <c r="F514" s="8">
        <v>65945</v>
      </c>
      <c r="G514" s="8">
        <v>0</v>
      </c>
      <c r="H514" s="8">
        <v>31140</v>
      </c>
      <c r="I514" s="8">
        <f t="shared" si="46"/>
        <v>383937</v>
      </c>
      <c r="J514" s="8">
        <v>629513</v>
      </c>
      <c r="K514" s="9">
        <f t="shared" si="47"/>
        <v>1013450</v>
      </c>
    </row>
    <row r="515" spans="1:11" ht="15.75">
      <c r="A515" s="6" t="s">
        <v>1001</v>
      </c>
      <c r="B515" s="6" t="s">
        <v>1035</v>
      </c>
      <c r="C515" s="7" t="s">
        <v>1003</v>
      </c>
      <c r="D515" s="7" t="s">
        <v>1036</v>
      </c>
      <c r="E515" s="8">
        <v>212804</v>
      </c>
      <c r="F515" s="8">
        <v>48922</v>
      </c>
      <c r="G515" s="8">
        <v>0</v>
      </c>
      <c r="H515" s="8">
        <v>23102</v>
      </c>
      <c r="I515" s="8">
        <f t="shared" si="46"/>
        <v>284828</v>
      </c>
      <c r="J515" s="8">
        <v>467010</v>
      </c>
      <c r="K515" s="9">
        <f t="shared" si="47"/>
        <v>751838</v>
      </c>
    </row>
    <row r="516" spans="1:11" ht="15.75">
      <c r="A516" s="6" t="s">
        <v>1001</v>
      </c>
      <c r="B516" s="6" t="s">
        <v>1037</v>
      </c>
      <c r="C516" s="7" t="s">
        <v>1003</v>
      </c>
      <c r="D516" s="7" t="s">
        <v>1038</v>
      </c>
      <c r="E516" s="8">
        <v>248030</v>
      </c>
      <c r="F516" s="8">
        <v>57020</v>
      </c>
      <c r="G516" s="8">
        <v>0</v>
      </c>
      <c r="H516" s="8">
        <v>26926</v>
      </c>
      <c r="I516" s="8">
        <f t="shared" si="46"/>
        <v>331976</v>
      </c>
      <c r="J516" s="8">
        <v>544316</v>
      </c>
      <c r="K516" s="9">
        <f t="shared" si="47"/>
        <v>876292</v>
      </c>
    </row>
    <row r="517" spans="1:11" ht="15.75">
      <c r="A517" s="6" t="s">
        <v>1001</v>
      </c>
      <c r="B517" s="6" t="s">
        <v>1039</v>
      </c>
      <c r="C517" s="7" t="s">
        <v>1003</v>
      </c>
      <c r="D517" s="7" t="s">
        <v>1040</v>
      </c>
      <c r="E517" s="8">
        <v>2033910</v>
      </c>
      <c r="F517" s="8">
        <v>467580</v>
      </c>
      <c r="G517" s="8">
        <v>0</v>
      </c>
      <c r="H517" s="8">
        <v>220798</v>
      </c>
      <c r="I517" s="8">
        <f t="shared" si="46"/>
        <v>2722288</v>
      </c>
      <c r="J517" s="8">
        <v>4463528</v>
      </c>
      <c r="K517" s="9">
        <f t="shared" si="47"/>
        <v>7185816</v>
      </c>
    </row>
    <row r="518" spans="1:11" ht="15.75">
      <c r="A518" s="6" t="s">
        <v>1001</v>
      </c>
      <c r="B518" s="6" t="s">
        <v>1041</v>
      </c>
      <c r="C518" s="7" t="s">
        <v>1003</v>
      </c>
      <c r="D518" s="7" t="s">
        <v>1042</v>
      </c>
      <c r="E518" s="8">
        <v>929858</v>
      </c>
      <c r="F518" s="8">
        <v>213767</v>
      </c>
      <c r="G518" s="8">
        <v>0</v>
      </c>
      <c r="H518" s="8">
        <v>100944</v>
      </c>
      <c r="I518" s="8">
        <f t="shared" si="46"/>
        <v>1244569</v>
      </c>
      <c r="J518" s="8">
        <v>2040625</v>
      </c>
      <c r="K518" s="9">
        <f t="shared" si="47"/>
        <v>3285194</v>
      </c>
    </row>
    <row r="519" spans="1:11" ht="15.75">
      <c r="A519" s="6" t="s">
        <v>1001</v>
      </c>
      <c r="B519" s="6" t="s">
        <v>1043</v>
      </c>
      <c r="C519" s="7" t="s">
        <v>1003</v>
      </c>
      <c r="D519" s="7" t="s">
        <v>1044</v>
      </c>
      <c r="E519" s="8">
        <v>224225</v>
      </c>
      <c r="F519" s="8">
        <v>51548</v>
      </c>
      <c r="G519" s="8">
        <v>0</v>
      </c>
      <c r="H519" s="8">
        <v>24342</v>
      </c>
      <c r="I519" s="8">
        <f t="shared" si="46"/>
        <v>300115</v>
      </c>
      <c r="J519" s="8">
        <v>492075</v>
      </c>
      <c r="K519" s="9">
        <f t="shared" si="47"/>
        <v>792190</v>
      </c>
    </row>
    <row r="520" spans="1:11" ht="46.5" customHeight="1">
      <c r="A520" s="18" t="s">
        <v>746</v>
      </c>
      <c r="B520" s="19"/>
      <c r="C520" s="19"/>
      <c r="D520" s="19"/>
      <c r="E520" s="19"/>
      <c r="F520" s="19"/>
      <c r="G520" s="19"/>
      <c r="H520" s="19"/>
      <c r="I520" s="19"/>
      <c r="J520" s="19"/>
      <c r="K520" s="19"/>
    </row>
    <row r="521" spans="1:11" ht="15.75">
      <c r="A521" s="6" t="s">
        <v>1045</v>
      </c>
      <c r="B521" s="6" t="s">
        <v>1046</v>
      </c>
      <c r="C521" s="7" t="s">
        <v>1047</v>
      </c>
      <c r="D521" s="7" t="s">
        <v>1048</v>
      </c>
      <c r="E521" s="8">
        <v>94249</v>
      </c>
      <c r="F521" s="8">
        <v>21667</v>
      </c>
      <c r="G521" s="8">
        <v>0</v>
      </c>
      <c r="H521" s="8">
        <v>10232</v>
      </c>
      <c r="I521" s="8">
        <f>E521+F521+G521+H521</f>
        <v>126148</v>
      </c>
      <c r="J521" s="8">
        <v>206835</v>
      </c>
      <c r="K521" s="9">
        <f>I521+J521</f>
        <v>332983</v>
      </c>
    </row>
    <row r="522" spans="1:11" ht="15.75">
      <c r="A522" s="6" t="s">
        <v>1045</v>
      </c>
      <c r="B522" s="6" t="s">
        <v>1049</v>
      </c>
      <c r="C522" s="7" t="s">
        <v>1047</v>
      </c>
      <c r="D522" s="7" t="s">
        <v>1050</v>
      </c>
      <c r="E522" s="10" t="s">
        <v>37</v>
      </c>
      <c r="F522" s="10" t="s">
        <v>37</v>
      </c>
      <c r="G522" s="10" t="s">
        <v>37</v>
      </c>
      <c r="H522" s="10" t="s">
        <v>37</v>
      </c>
      <c r="I522" s="10" t="s">
        <v>37</v>
      </c>
      <c r="J522" s="10" t="s">
        <v>37</v>
      </c>
      <c r="K522" s="10" t="s">
        <v>37</v>
      </c>
    </row>
    <row r="523" spans="1:11" ht="15.75">
      <c r="A523" s="6" t="s">
        <v>1045</v>
      </c>
      <c r="B523" s="6" t="s">
        <v>1051</v>
      </c>
      <c r="C523" s="7" t="s">
        <v>1047</v>
      </c>
      <c r="D523" s="7" t="s">
        <v>1052</v>
      </c>
      <c r="E523" s="8">
        <v>26025</v>
      </c>
      <c r="F523" s="8">
        <v>5983</v>
      </c>
      <c r="G523" s="8">
        <v>0</v>
      </c>
      <c r="H523" s="8">
        <v>2825</v>
      </c>
      <c r="I523" s="8">
        <f aca="true" t="shared" si="48" ref="I523:I535">E523+F523+G523+H523</f>
        <v>34833</v>
      </c>
      <c r="J523" s="8">
        <v>57112</v>
      </c>
      <c r="K523" s="9">
        <f aca="true" t="shared" si="49" ref="K523:K535">I523+J523</f>
        <v>91945</v>
      </c>
    </row>
    <row r="524" spans="1:11" ht="15.75">
      <c r="A524" s="6" t="s">
        <v>1045</v>
      </c>
      <c r="B524" s="6" t="s">
        <v>1053</v>
      </c>
      <c r="C524" s="7" t="s">
        <v>1047</v>
      </c>
      <c r="D524" s="7" t="s">
        <v>1054</v>
      </c>
      <c r="E524" s="8">
        <v>46245</v>
      </c>
      <c r="F524" s="8">
        <v>10631</v>
      </c>
      <c r="G524" s="8">
        <v>0</v>
      </c>
      <c r="H524" s="8">
        <v>5020</v>
      </c>
      <c r="I524" s="8">
        <f t="shared" si="48"/>
        <v>61896</v>
      </c>
      <c r="J524" s="8">
        <v>101487</v>
      </c>
      <c r="K524" s="9">
        <f t="shared" si="49"/>
        <v>163383</v>
      </c>
    </row>
    <row r="525" spans="1:11" ht="15.75">
      <c r="A525" s="6" t="s">
        <v>1045</v>
      </c>
      <c r="B525" s="6" t="s">
        <v>1055</v>
      </c>
      <c r="C525" s="7" t="s">
        <v>1047</v>
      </c>
      <c r="D525" s="7" t="s">
        <v>1056</v>
      </c>
      <c r="E525" s="8">
        <v>37355</v>
      </c>
      <c r="F525" s="8">
        <v>8588</v>
      </c>
      <c r="G525" s="8">
        <v>0</v>
      </c>
      <c r="H525" s="8">
        <v>4055</v>
      </c>
      <c r="I525" s="8">
        <f t="shared" si="48"/>
        <v>49998</v>
      </c>
      <c r="J525" s="8">
        <v>81977</v>
      </c>
      <c r="K525" s="9">
        <f t="shared" si="49"/>
        <v>131975</v>
      </c>
    </row>
    <row r="526" spans="1:11" ht="15.75">
      <c r="A526" s="6" t="s">
        <v>1045</v>
      </c>
      <c r="B526" s="6" t="s">
        <v>1057</v>
      </c>
      <c r="C526" s="7" t="s">
        <v>1047</v>
      </c>
      <c r="D526" s="7" t="s">
        <v>1058</v>
      </c>
      <c r="E526" s="8">
        <v>47813</v>
      </c>
      <c r="F526" s="8">
        <v>10992</v>
      </c>
      <c r="G526" s="8">
        <v>0</v>
      </c>
      <c r="H526" s="8">
        <v>5191</v>
      </c>
      <c r="I526" s="8">
        <f t="shared" si="48"/>
        <v>63996</v>
      </c>
      <c r="J526" s="8">
        <v>104929</v>
      </c>
      <c r="K526" s="9">
        <f t="shared" si="49"/>
        <v>168925</v>
      </c>
    </row>
    <row r="527" spans="1:11" ht="15.75">
      <c r="A527" s="6" t="s">
        <v>1045</v>
      </c>
      <c r="B527" s="6" t="s">
        <v>1059</v>
      </c>
      <c r="C527" s="7" t="s">
        <v>1047</v>
      </c>
      <c r="D527" s="7" t="s">
        <v>1060</v>
      </c>
      <c r="E527" s="8">
        <v>519990</v>
      </c>
      <c r="F527" s="8">
        <v>119541</v>
      </c>
      <c r="G527" s="8">
        <v>0</v>
      </c>
      <c r="H527" s="8">
        <v>56449</v>
      </c>
      <c r="I527" s="8">
        <f t="shared" si="48"/>
        <v>695980</v>
      </c>
      <c r="J527" s="8">
        <v>1141146</v>
      </c>
      <c r="K527" s="9">
        <f t="shared" si="49"/>
        <v>1837126</v>
      </c>
    </row>
    <row r="528" spans="1:11" ht="15.75">
      <c r="A528" s="6" t="s">
        <v>1045</v>
      </c>
      <c r="B528" s="6" t="s">
        <v>1061</v>
      </c>
      <c r="C528" s="7" t="s">
        <v>1047</v>
      </c>
      <c r="D528" s="7" t="s">
        <v>1062</v>
      </c>
      <c r="E528" s="8">
        <v>408184</v>
      </c>
      <c r="F528" s="8">
        <v>93838</v>
      </c>
      <c r="G528" s="8">
        <v>0</v>
      </c>
      <c r="H528" s="8">
        <v>44312</v>
      </c>
      <c r="I528" s="8">
        <f t="shared" si="48"/>
        <v>546334</v>
      </c>
      <c r="J528" s="8">
        <v>895783</v>
      </c>
      <c r="K528" s="9">
        <f t="shared" si="49"/>
        <v>1442117</v>
      </c>
    </row>
    <row r="529" spans="1:11" ht="15.75">
      <c r="A529" s="6" t="s">
        <v>1045</v>
      </c>
      <c r="B529" s="6" t="s">
        <v>1063</v>
      </c>
      <c r="C529" s="7" t="s">
        <v>1047</v>
      </c>
      <c r="D529" s="7" t="s">
        <v>1064</v>
      </c>
      <c r="E529" s="8">
        <v>350341</v>
      </c>
      <c r="F529" s="8">
        <v>80541</v>
      </c>
      <c r="G529" s="8">
        <v>0</v>
      </c>
      <c r="H529" s="8">
        <v>38032</v>
      </c>
      <c r="I529" s="8">
        <f t="shared" si="48"/>
        <v>468914</v>
      </c>
      <c r="J529" s="8">
        <v>768843</v>
      </c>
      <c r="K529" s="9">
        <f t="shared" si="49"/>
        <v>1237757</v>
      </c>
    </row>
    <row r="530" spans="1:11" ht="15.75">
      <c r="A530" s="6" t="s">
        <v>1045</v>
      </c>
      <c r="B530" s="6" t="s">
        <v>1065</v>
      </c>
      <c r="C530" s="7" t="s">
        <v>1047</v>
      </c>
      <c r="D530" s="7" t="s">
        <v>1066</v>
      </c>
      <c r="E530" s="8">
        <v>69309</v>
      </c>
      <c r="F530" s="8">
        <v>15934</v>
      </c>
      <c r="G530" s="8">
        <v>0</v>
      </c>
      <c r="H530" s="8">
        <v>7524</v>
      </c>
      <c r="I530" s="8">
        <f t="shared" si="48"/>
        <v>92767</v>
      </c>
      <c r="J530" s="8">
        <v>152103</v>
      </c>
      <c r="K530" s="9">
        <f t="shared" si="49"/>
        <v>244870</v>
      </c>
    </row>
    <row r="531" spans="1:11" ht="15.75">
      <c r="A531" s="6" t="s">
        <v>1045</v>
      </c>
      <c r="B531" s="6" t="s">
        <v>1067</v>
      </c>
      <c r="C531" s="7" t="s">
        <v>1047</v>
      </c>
      <c r="D531" s="7" t="s">
        <v>1068</v>
      </c>
      <c r="E531" s="8">
        <v>335718</v>
      </c>
      <c r="F531" s="8">
        <v>77179</v>
      </c>
      <c r="G531" s="8">
        <v>0</v>
      </c>
      <c r="H531" s="8">
        <v>36445</v>
      </c>
      <c r="I531" s="8">
        <f t="shared" si="48"/>
        <v>449342</v>
      </c>
      <c r="J531" s="8">
        <v>736751</v>
      </c>
      <c r="K531" s="9">
        <f t="shared" si="49"/>
        <v>1186093</v>
      </c>
    </row>
    <row r="532" spans="1:11" ht="15.75">
      <c r="A532" s="6" t="s">
        <v>1045</v>
      </c>
      <c r="B532" s="6" t="s">
        <v>1069</v>
      </c>
      <c r="C532" s="7" t="s">
        <v>1047</v>
      </c>
      <c r="D532" s="7" t="s">
        <v>1070</v>
      </c>
      <c r="E532" s="8">
        <v>165271</v>
      </c>
      <c r="F532" s="8">
        <v>37995</v>
      </c>
      <c r="G532" s="8">
        <v>0</v>
      </c>
      <c r="H532" s="8">
        <v>17942</v>
      </c>
      <c r="I532" s="8">
        <f t="shared" si="48"/>
        <v>221208</v>
      </c>
      <c r="J532" s="8">
        <v>362697</v>
      </c>
      <c r="K532" s="9">
        <f t="shared" si="49"/>
        <v>583905</v>
      </c>
    </row>
    <row r="533" spans="1:11" ht="15.75">
      <c r="A533" s="6" t="s">
        <v>1045</v>
      </c>
      <c r="B533" s="6" t="s">
        <v>1071</v>
      </c>
      <c r="C533" s="7" t="s">
        <v>1047</v>
      </c>
      <c r="D533" s="7" t="s">
        <v>1072</v>
      </c>
      <c r="E533" s="8">
        <v>98830</v>
      </c>
      <c r="F533" s="8">
        <v>22720</v>
      </c>
      <c r="G533" s="8">
        <v>0</v>
      </c>
      <c r="H533" s="8">
        <v>10729</v>
      </c>
      <c r="I533" s="8">
        <f t="shared" si="48"/>
        <v>132279</v>
      </c>
      <c r="J533" s="8">
        <v>216888</v>
      </c>
      <c r="K533" s="9">
        <f t="shared" si="49"/>
        <v>349167</v>
      </c>
    </row>
    <row r="534" spans="1:11" ht="15.75">
      <c r="A534" s="6" t="s">
        <v>1045</v>
      </c>
      <c r="B534" s="6" t="s">
        <v>1073</v>
      </c>
      <c r="C534" s="7" t="s">
        <v>1047</v>
      </c>
      <c r="D534" s="7" t="s">
        <v>1074</v>
      </c>
      <c r="E534" s="8">
        <v>67859</v>
      </c>
      <c r="F534" s="8">
        <v>15600</v>
      </c>
      <c r="G534" s="8">
        <v>0</v>
      </c>
      <c r="H534" s="8">
        <v>7367</v>
      </c>
      <c r="I534" s="8">
        <f t="shared" si="48"/>
        <v>90826</v>
      </c>
      <c r="J534" s="8">
        <v>148921</v>
      </c>
      <c r="K534" s="9">
        <f t="shared" si="49"/>
        <v>239747</v>
      </c>
    </row>
    <row r="535" spans="1:11" ht="15.75">
      <c r="A535" s="6" t="s">
        <v>1045</v>
      </c>
      <c r="B535" s="6" t="s">
        <v>1075</v>
      </c>
      <c r="C535" s="7" t="s">
        <v>1047</v>
      </c>
      <c r="D535" s="7" t="s">
        <v>1076</v>
      </c>
      <c r="E535" s="8">
        <v>329109</v>
      </c>
      <c r="F535" s="8">
        <v>75659</v>
      </c>
      <c r="G535" s="8">
        <v>0</v>
      </c>
      <c r="H535" s="8">
        <v>35727</v>
      </c>
      <c r="I535" s="8">
        <f t="shared" si="48"/>
        <v>440495</v>
      </c>
      <c r="J535" s="8">
        <v>722247</v>
      </c>
      <c r="K535" s="9">
        <f t="shared" si="49"/>
        <v>1162742</v>
      </c>
    </row>
    <row r="536" spans="1:11" ht="136.5" customHeight="1">
      <c r="A536" s="19" t="s">
        <v>1077</v>
      </c>
      <c r="B536" s="19"/>
      <c r="C536" s="19"/>
      <c r="D536" s="19"/>
      <c r="E536" s="19"/>
      <c r="F536" s="19"/>
      <c r="G536" s="19"/>
      <c r="H536" s="19"/>
      <c r="I536" s="19"/>
      <c r="J536" s="19"/>
      <c r="K536" s="19"/>
    </row>
    <row r="537" spans="1:11" ht="15.75">
      <c r="A537" s="6" t="s">
        <v>1078</v>
      </c>
      <c r="B537" s="6" t="s">
        <v>1079</v>
      </c>
      <c r="C537" s="7" t="s">
        <v>1080</v>
      </c>
      <c r="D537" s="7" t="s">
        <v>1081</v>
      </c>
      <c r="E537" s="8">
        <v>156843</v>
      </c>
      <c r="F537" s="8">
        <v>36057</v>
      </c>
      <c r="G537" s="8">
        <v>0</v>
      </c>
      <c r="H537" s="8">
        <v>17027</v>
      </c>
      <c r="I537" s="8">
        <f aca="true" t="shared" si="50" ref="I537:I555">E537+F537+G537+H537</f>
        <v>209927</v>
      </c>
      <c r="J537" s="8">
        <v>344200</v>
      </c>
      <c r="K537" s="9">
        <f aca="true" t="shared" si="51" ref="K537:K555">I537+J537</f>
        <v>554127</v>
      </c>
    </row>
    <row r="538" spans="1:11" ht="15.75">
      <c r="A538" s="6" t="s">
        <v>1078</v>
      </c>
      <c r="B538" s="6" t="s">
        <v>1082</v>
      </c>
      <c r="C538" s="7" t="s">
        <v>1080</v>
      </c>
      <c r="D538" s="7" t="s">
        <v>1083</v>
      </c>
      <c r="E538" s="8">
        <v>1190473</v>
      </c>
      <c r="F538" s="8">
        <v>273680</v>
      </c>
      <c r="G538" s="8">
        <v>0</v>
      </c>
      <c r="H538" s="8">
        <v>129236</v>
      </c>
      <c r="I538" s="8">
        <f t="shared" si="50"/>
        <v>1593389</v>
      </c>
      <c r="J538" s="8">
        <v>2612558</v>
      </c>
      <c r="K538" s="9">
        <f t="shared" si="51"/>
        <v>4205947</v>
      </c>
    </row>
    <row r="539" spans="1:11" ht="15.75">
      <c r="A539" s="6" t="s">
        <v>1078</v>
      </c>
      <c r="B539" s="6" t="s">
        <v>1084</v>
      </c>
      <c r="C539" s="7" t="s">
        <v>1080</v>
      </c>
      <c r="D539" s="7" t="s">
        <v>1085</v>
      </c>
      <c r="E539" s="8">
        <v>296884</v>
      </c>
      <c r="F539" s="8">
        <v>68251</v>
      </c>
      <c r="G539" s="8">
        <v>0</v>
      </c>
      <c r="H539" s="8">
        <v>32229</v>
      </c>
      <c r="I539" s="8">
        <f t="shared" si="50"/>
        <v>397364</v>
      </c>
      <c r="J539" s="8">
        <v>651529</v>
      </c>
      <c r="K539" s="9">
        <f t="shared" si="51"/>
        <v>1048893</v>
      </c>
    </row>
    <row r="540" spans="1:11" ht="15.75">
      <c r="A540" s="6" t="s">
        <v>1078</v>
      </c>
      <c r="B540" s="6" t="s">
        <v>1086</v>
      </c>
      <c r="C540" s="7" t="s">
        <v>1080</v>
      </c>
      <c r="D540" s="7" t="s">
        <v>1087</v>
      </c>
      <c r="E540" s="8">
        <v>410728</v>
      </c>
      <c r="F540" s="8">
        <v>94423</v>
      </c>
      <c r="G540" s="8">
        <v>0</v>
      </c>
      <c r="H540" s="8">
        <v>44588</v>
      </c>
      <c r="I540" s="8">
        <f t="shared" si="50"/>
        <v>549739</v>
      </c>
      <c r="J540" s="8">
        <v>901366</v>
      </c>
      <c r="K540" s="9">
        <f t="shared" si="51"/>
        <v>1451105</v>
      </c>
    </row>
    <row r="541" spans="1:11" ht="15.75">
      <c r="A541" s="6" t="s">
        <v>1078</v>
      </c>
      <c r="B541" s="6" t="s">
        <v>1088</v>
      </c>
      <c r="C541" s="7" t="s">
        <v>1080</v>
      </c>
      <c r="D541" s="7" t="s">
        <v>1089</v>
      </c>
      <c r="E541" s="8">
        <v>2029263</v>
      </c>
      <c r="F541" s="8">
        <v>466511</v>
      </c>
      <c r="G541" s="8">
        <v>0</v>
      </c>
      <c r="H541" s="8">
        <v>220293</v>
      </c>
      <c r="I541" s="8">
        <f t="shared" si="50"/>
        <v>2716067</v>
      </c>
      <c r="J541" s="8">
        <v>4453329</v>
      </c>
      <c r="K541" s="9">
        <f t="shared" si="51"/>
        <v>7169396</v>
      </c>
    </row>
    <row r="542" spans="1:11" ht="15.75">
      <c r="A542" s="6" t="s">
        <v>1078</v>
      </c>
      <c r="B542" s="6" t="s">
        <v>1090</v>
      </c>
      <c r="C542" s="7" t="s">
        <v>1080</v>
      </c>
      <c r="D542" s="7" t="s">
        <v>536</v>
      </c>
      <c r="E542" s="8">
        <v>1654834</v>
      </c>
      <c r="F542" s="8">
        <v>380433</v>
      </c>
      <c r="G542" s="8">
        <v>0</v>
      </c>
      <c r="H542" s="8">
        <v>179646</v>
      </c>
      <c r="I542" s="8">
        <f t="shared" si="50"/>
        <v>2214913</v>
      </c>
      <c r="J542" s="8">
        <v>3631624</v>
      </c>
      <c r="K542" s="9">
        <f t="shared" si="51"/>
        <v>5846537</v>
      </c>
    </row>
    <row r="543" spans="1:11" ht="15.75">
      <c r="A543" s="6" t="s">
        <v>1078</v>
      </c>
      <c r="B543" s="6" t="s">
        <v>1091</v>
      </c>
      <c r="C543" s="7" t="s">
        <v>1080</v>
      </c>
      <c r="D543" s="7" t="s">
        <v>1092</v>
      </c>
      <c r="E543" s="8">
        <v>186942</v>
      </c>
      <c r="F543" s="8">
        <v>42977</v>
      </c>
      <c r="G543" s="8">
        <v>0</v>
      </c>
      <c r="H543" s="8">
        <v>20294</v>
      </c>
      <c r="I543" s="8">
        <f t="shared" si="50"/>
        <v>250213</v>
      </c>
      <c r="J543" s="8">
        <v>410255</v>
      </c>
      <c r="K543" s="9">
        <f t="shared" si="51"/>
        <v>660468</v>
      </c>
    </row>
    <row r="544" spans="1:11" ht="15.75">
      <c r="A544" s="6" t="s">
        <v>1078</v>
      </c>
      <c r="B544" s="6" t="s">
        <v>1093</v>
      </c>
      <c r="C544" s="7" t="s">
        <v>1080</v>
      </c>
      <c r="D544" s="7" t="s">
        <v>1094</v>
      </c>
      <c r="E544" s="8">
        <v>1711794</v>
      </c>
      <c r="F544" s="8">
        <v>393528</v>
      </c>
      <c r="G544" s="8">
        <v>0</v>
      </c>
      <c r="H544" s="8">
        <v>185830</v>
      </c>
      <c r="I544" s="8">
        <f t="shared" si="50"/>
        <v>2291152</v>
      </c>
      <c r="J544" s="8">
        <v>3756627</v>
      </c>
      <c r="K544" s="9">
        <f t="shared" si="51"/>
        <v>6047779</v>
      </c>
    </row>
    <row r="545" spans="1:11" ht="15.75">
      <c r="A545" s="6" t="s">
        <v>1078</v>
      </c>
      <c r="B545" s="6" t="s">
        <v>1095</v>
      </c>
      <c r="C545" s="7" t="s">
        <v>1080</v>
      </c>
      <c r="D545" s="7" t="s">
        <v>1096</v>
      </c>
      <c r="E545" s="8">
        <v>255759</v>
      </c>
      <c r="F545" s="8">
        <v>58797</v>
      </c>
      <c r="G545" s="8">
        <v>0</v>
      </c>
      <c r="H545" s="8">
        <v>27765</v>
      </c>
      <c r="I545" s="8">
        <f t="shared" si="50"/>
        <v>342321</v>
      </c>
      <c r="J545" s="8">
        <v>561277</v>
      </c>
      <c r="K545" s="9">
        <f t="shared" si="51"/>
        <v>903598</v>
      </c>
    </row>
    <row r="546" spans="1:11" ht="15.75">
      <c r="A546" s="6" t="s">
        <v>1078</v>
      </c>
      <c r="B546" s="6" t="s">
        <v>1097</v>
      </c>
      <c r="C546" s="7" t="s">
        <v>1080</v>
      </c>
      <c r="D546" s="7" t="s">
        <v>1098</v>
      </c>
      <c r="E546" s="8">
        <v>1044945</v>
      </c>
      <c r="F546" s="8">
        <v>240225</v>
      </c>
      <c r="G546" s="8">
        <v>0</v>
      </c>
      <c r="H546" s="8">
        <v>113437</v>
      </c>
      <c r="I546" s="8">
        <f t="shared" si="50"/>
        <v>1398607</v>
      </c>
      <c r="J546" s="8">
        <v>2293189</v>
      </c>
      <c r="K546" s="9">
        <f t="shared" si="51"/>
        <v>3691796</v>
      </c>
    </row>
    <row r="547" spans="1:11" ht="15.75">
      <c r="A547" s="6" t="s">
        <v>1078</v>
      </c>
      <c r="B547" s="6" t="s">
        <v>1099</v>
      </c>
      <c r="C547" s="7" t="s">
        <v>1080</v>
      </c>
      <c r="D547" s="7" t="s">
        <v>1100</v>
      </c>
      <c r="E547" s="8">
        <v>737956</v>
      </c>
      <c r="F547" s="8">
        <v>169650</v>
      </c>
      <c r="G547" s="8">
        <v>0</v>
      </c>
      <c r="H547" s="8">
        <v>80111</v>
      </c>
      <c r="I547" s="8">
        <f t="shared" si="50"/>
        <v>987717</v>
      </c>
      <c r="J547" s="8">
        <v>1619485</v>
      </c>
      <c r="K547" s="9">
        <f t="shared" si="51"/>
        <v>2607202</v>
      </c>
    </row>
    <row r="548" spans="1:11" ht="15.75">
      <c r="A548" s="6" t="s">
        <v>1078</v>
      </c>
      <c r="B548" s="6" t="s">
        <v>1101</v>
      </c>
      <c r="C548" s="7" t="s">
        <v>1080</v>
      </c>
      <c r="D548" s="7" t="s">
        <v>1102</v>
      </c>
      <c r="E548" s="8">
        <v>83384</v>
      </c>
      <c r="F548" s="8">
        <v>19169</v>
      </c>
      <c r="G548" s="8">
        <v>0</v>
      </c>
      <c r="H548" s="8">
        <v>9052</v>
      </c>
      <c r="I548" s="8">
        <f t="shared" si="50"/>
        <v>111605</v>
      </c>
      <c r="J548" s="8">
        <v>182991</v>
      </c>
      <c r="K548" s="9">
        <f t="shared" si="51"/>
        <v>294596</v>
      </c>
    </row>
    <row r="549" spans="1:11" ht="15.75">
      <c r="A549" s="6" t="s">
        <v>1078</v>
      </c>
      <c r="B549" s="6" t="s">
        <v>1103</v>
      </c>
      <c r="C549" s="7" t="s">
        <v>1080</v>
      </c>
      <c r="D549" s="7" t="s">
        <v>1104</v>
      </c>
      <c r="E549" s="8">
        <v>168948</v>
      </c>
      <c r="F549" s="8">
        <v>38840</v>
      </c>
      <c r="G549" s="8">
        <v>0</v>
      </c>
      <c r="H549" s="8">
        <v>18341</v>
      </c>
      <c r="I549" s="8">
        <f t="shared" si="50"/>
        <v>226129</v>
      </c>
      <c r="J549" s="8">
        <v>370765</v>
      </c>
      <c r="K549" s="9">
        <f t="shared" si="51"/>
        <v>596894</v>
      </c>
    </row>
    <row r="550" spans="1:11" ht="15.75">
      <c r="A550" s="6" t="s">
        <v>1078</v>
      </c>
      <c r="B550" s="6" t="s">
        <v>1105</v>
      </c>
      <c r="C550" s="7" t="s">
        <v>1080</v>
      </c>
      <c r="D550" s="7" t="s">
        <v>1106</v>
      </c>
      <c r="E550" s="8">
        <v>483572</v>
      </c>
      <c r="F550" s="8">
        <v>111169</v>
      </c>
      <c r="G550" s="8">
        <v>0</v>
      </c>
      <c r="H550" s="8">
        <v>52496</v>
      </c>
      <c r="I550" s="8">
        <f t="shared" si="50"/>
        <v>647237</v>
      </c>
      <c r="J550" s="8">
        <v>1061225</v>
      </c>
      <c r="K550" s="9">
        <f t="shared" si="51"/>
        <v>1708462</v>
      </c>
    </row>
    <row r="551" spans="1:11" ht="15.75">
      <c r="A551" s="6" t="s">
        <v>1078</v>
      </c>
      <c r="B551" s="6" t="s">
        <v>1107</v>
      </c>
      <c r="C551" s="7" t="s">
        <v>1080</v>
      </c>
      <c r="D551" s="7" t="s">
        <v>1108</v>
      </c>
      <c r="E551" s="8">
        <v>538450</v>
      </c>
      <c r="F551" s="8">
        <v>123785</v>
      </c>
      <c r="G551" s="8">
        <v>0</v>
      </c>
      <c r="H551" s="8">
        <v>58453</v>
      </c>
      <c r="I551" s="8">
        <f t="shared" si="50"/>
        <v>720688</v>
      </c>
      <c r="J551" s="8">
        <v>1181657</v>
      </c>
      <c r="K551" s="9">
        <f t="shared" si="51"/>
        <v>1902345</v>
      </c>
    </row>
    <row r="552" spans="1:11" ht="15.75">
      <c r="A552" s="6" t="s">
        <v>1078</v>
      </c>
      <c r="B552" s="6" t="s">
        <v>1109</v>
      </c>
      <c r="C552" s="7" t="s">
        <v>1080</v>
      </c>
      <c r="D552" s="7" t="s">
        <v>1110</v>
      </c>
      <c r="E552" s="8">
        <v>99263</v>
      </c>
      <c r="F552" s="8">
        <v>22820</v>
      </c>
      <c r="G552" s="8">
        <v>0</v>
      </c>
      <c r="H552" s="8">
        <v>10776</v>
      </c>
      <c r="I552" s="8">
        <f t="shared" si="50"/>
        <v>132859</v>
      </c>
      <c r="J552" s="8">
        <v>217839</v>
      </c>
      <c r="K552" s="9">
        <f t="shared" si="51"/>
        <v>350698</v>
      </c>
    </row>
    <row r="553" spans="1:11" ht="15.75">
      <c r="A553" s="6" t="s">
        <v>1078</v>
      </c>
      <c r="B553" s="6" t="s">
        <v>1111</v>
      </c>
      <c r="C553" s="7" t="s">
        <v>1080</v>
      </c>
      <c r="D553" s="7" t="s">
        <v>1112</v>
      </c>
      <c r="E553" s="8">
        <v>573056</v>
      </c>
      <c r="F553" s="8">
        <v>131741</v>
      </c>
      <c r="G553" s="8">
        <v>0</v>
      </c>
      <c r="H553" s="8">
        <v>62210</v>
      </c>
      <c r="I553" s="8">
        <f t="shared" si="50"/>
        <v>767007</v>
      </c>
      <c r="J553" s="8">
        <v>1257603</v>
      </c>
      <c r="K553" s="9">
        <f t="shared" si="51"/>
        <v>2024610</v>
      </c>
    </row>
    <row r="554" spans="1:11" ht="15.75">
      <c r="A554" s="6" t="s">
        <v>1078</v>
      </c>
      <c r="B554" s="6" t="s">
        <v>1113</v>
      </c>
      <c r="C554" s="7" t="s">
        <v>1080</v>
      </c>
      <c r="D554" s="7" t="s">
        <v>1114</v>
      </c>
      <c r="E554" s="8">
        <v>147382</v>
      </c>
      <c r="F554" s="8">
        <v>33882</v>
      </c>
      <c r="G554" s="8">
        <v>0</v>
      </c>
      <c r="H554" s="8">
        <v>16000</v>
      </c>
      <c r="I554" s="8">
        <f t="shared" si="50"/>
        <v>197264</v>
      </c>
      <c r="J554" s="8">
        <v>323438</v>
      </c>
      <c r="K554" s="9">
        <f t="shared" si="51"/>
        <v>520702</v>
      </c>
    </row>
    <row r="555" spans="1:11" ht="15.75">
      <c r="A555" s="6" t="s">
        <v>1078</v>
      </c>
      <c r="B555" s="6" t="s">
        <v>1115</v>
      </c>
      <c r="C555" s="7" t="s">
        <v>1080</v>
      </c>
      <c r="D555" s="7" t="s">
        <v>1116</v>
      </c>
      <c r="E555" s="8">
        <v>490893</v>
      </c>
      <c r="F555" s="8">
        <v>112852</v>
      </c>
      <c r="G555" s="8">
        <v>0</v>
      </c>
      <c r="H555" s="8">
        <v>53291</v>
      </c>
      <c r="I555" s="8">
        <f t="shared" si="50"/>
        <v>657036</v>
      </c>
      <c r="J555" s="8">
        <v>1077292</v>
      </c>
      <c r="K555" s="9">
        <f t="shared" si="51"/>
        <v>1734328</v>
      </c>
    </row>
    <row r="556" spans="1:11" ht="46.5" customHeight="1">
      <c r="A556" s="18" t="s">
        <v>233</v>
      </c>
      <c r="B556" s="19"/>
      <c r="C556" s="19"/>
      <c r="D556" s="19"/>
      <c r="E556" s="19"/>
      <c r="F556" s="19"/>
      <c r="G556" s="19"/>
      <c r="H556" s="19"/>
      <c r="I556" s="19"/>
      <c r="J556" s="19"/>
      <c r="K556" s="19"/>
    </row>
    <row r="557" spans="1:11" ht="15.75">
      <c r="A557" s="6" t="s">
        <v>1117</v>
      </c>
      <c r="B557" s="6" t="s">
        <v>1118</v>
      </c>
      <c r="C557" s="7" t="s">
        <v>1119</v>
      </c>
      <c r="D557" s="7" t="s">
        <v>1120</v>
      </c>
      <c r="E557" s="8">
        <v>149559</v>
      </c>
      <c r="F557" s="8">
        <v>34382</v>
      </c>
      <c r="G557" s="8">
        <v>0</v>
      </c>
      <c r="H557" s="8">
        <v>16236</v>
      </c>
      <c r="I557" s="8">
        <f aca="true" t="shared" si="52" ref="I557:I582">E557+F557+G557+H557</f>
        <v>200177</v>
      </c>
      <c r="J557" s="8">
        <v>328215</v>
      </c>
      <c r="K557" s="9">
        <f aca="true" t="shared" si="53" ref="K557:K582">I557+J557</f>
        <v>528392</v>
      </c>
    </row>
    <row r="558" spans="1:11" ht="15.75">
      <c r="A558" s="6" t="s">
        <v>1117</v>
      </c>
      <c r="B558" s="6" t="s">
        <v>1121</v>
      </c>
      <c r="C558" s="7" t="s">
        <v>1119</v>
      </c>
      <c r="D558" s="7" t="s">
        <v>1122</v>
      </c>
      <c r="E558" s="8">
        <v>197249</v>
      </c>
      <c r="F558" s="8">
        <v>45346</v>
      </c>
      <c r="G558" s="8">
        <v>0</v>
      </c>
      <c r="H558" s="8">
        <v>21413</v>
      </c>
      <c r="I558" s="8">
        <f t="shared" si="52"/>
        <v>264008</v>
      </c>
      <c r="J558" s="8">
        <v>432875</v>
      </c>
      <c r="K558" s="9">
        <f t="shared" si="53"/>
        <v>696883</v>
      </c>
    </row>
    <row r="559" spans="1:11" ht="15.75">
      <c r="A559" s="6" t="s">
        <v>1117</v>
      </c>
      <c r="B559" s="6" t="s">
        <v>1123</v>
      </c>
      <c r="C559" s="7" t="s">
        <v>1119</v>
      </c>
      <c r="D559" s="7" t="s">
        <v>1124</v>
      </c>
      <c r="E559" s="8">
        <v>173971</v>
      </c>
      <c r="F559" s="8">
        <v>39995</v>
      </c>
      <c r="G559" s="8">
        <v>0</v>
      </c>
      <c r="H559" s="8">
        <v>18886</v>
      </c>
      <c r="I559" s="8">
        <f t="shared" si="52"/>
        <v>232852</v>
      </c>
      <c r="J559" s="8">
        <v>381789</v>
      </c>
      <c r="K559" s="9">
        <f t="shared" si="53"/>
        <v>614641</v>
      </c>
    </row>
    <row r="560" spans="1:11" ht="15.75">
      <c r="A560" s="6" t="s">
        <v>1117</v>
      </c>
      <c r="B560" s="6" t="s">
        <v>1125</v>
      </c>
      <c r="C560" s="7" t="s">
        <v>1119</v>
      </c>
      <c r="D560" s="7" t="s">
        <v>1126</v>
      </c>
      <c r="E560" s="8">
        <v>123923</v>
      </c>
      <c r="F560" s="8">
        <v>28489</v>
      </c>
      <c r="G560" s="8">
        <v>0</v>
      </c>
      <c r="H560" s="8">
        <v>13453</v>
      </c>
      <c r="I560" s="8">
        <f t="shared" si="52"/>
        <v>165865</v>
      </c>
      <c r="J560" s="8">
        <v>271956</v>
      </c>
      <c r="K560" s="9">
        <f t="shared" si="53"/>
        <v>437821</v>
      </c>
    </row>
    <row r="561" spans="1:11" ht="15.75">
      <c r="A561" s="6" t="s">
        <v>1117</v>
      </c>
      <c r="B561" s="6" t="s">
        <v>1127</v>
      </c>
      <c r="C561" s="7" t="s">
        <v>1119</v>
      </c>
      <c r="D561" s="7" t="s">
        <v>1128</v>
      </c>
      <c r="E561" s="8">
        <v>59294</v>
      </c>
      <c r="F561" s="8">
        <v>13631</v>
      </c>
      <c r="G561" s="8">
        <v>0</v>
      </c>
      <c r="H561" s="8">
        <v>6437</v>
      </c>
      <c r="I561" s="8">
        <f t="shared" si="52"/>
        <v>79362</v>
      </c>
      <c r="J561" s="8">
        <v>130123</v>
      </c>
      <c r="K561" s="9">
        <f t="shared" si="53"/>
        <v>209485</v>
      </c>
    </row>
    <row r="562" spans="1:11" ht="15.75">
      <c r="A562" s="6" t="s">
        <v>1117</v>
      </c>
      <c r="B562" s="6" t="s">
        <v>1129</v>
      </c>
      <c r="C562" s="7" t="s">
        <v>1119</v>
      </c>
      <c r="D562" s="7" t="s">
        <v>1130</v>
      </c>
      <c r="E562" s="8">
        <v>99081</v>
      </c>
      <c r="F562" s="8">
        <v>22778</v>
      </c>
      <c r="G562" s="8">
        <v>0</v>
      </c>
      <c r="H562" s="8">
        <v>10756</v>
      </c>
      <c r="I562" s="8">
        <f t="shared" si="52"/>
        <v>132615</v>
      </c>
      <c r="J562" s="8">
        <v>217439</v>
      </c>
      <c r="K562" s="9">
        <f t="shared" si="53"/>
        <v>350054</v>
      </c>
    </row>
    <row r="563" spans="1:11" ht="15.75">
      <c r="A563" s="6" t="s">
        <v>1117</v>
      </c>
      <c r="B563" s="6" t="s">
        <v>1131</v>
      </c>
      <c r="C563" s="7" t="s">
        <v>1119</v>
      </c>
      <c r="D563" s="7" t="s">
        <v>1132</v>
      </c>
      <c r="E563" s="8">
        <v>72429</v>
      </c>
      <c r="F563" s="8">
        <v>16651</v>
      </c>
      <c r="G563" s="8">
        <v>0</v>
      </c>
      <c r="H563" s="8">
        <v>7863</v>
      </c>
      <c r="I563" s="8">
        <f t="shared" si="52"/>
        <v>96943</v>
      </c>
      <c r="J563" s="8">
        <v>158949</v>
      </c>
      <c r="K563" s="9">
        <f t="shared" si="53"/>
        <v>255892</v>
      </c>
    </row>
    <row r="564" spans="1:11" ht="15.75">
      <c r="A564" s="6" t="s">
        <v>1117</v>
      </c>
      <c r="B564" s="6" t="s">
        <v>1133</v>
      </c>
      <c r="C564" s="7" t="s">
        <v>1119</v>
      </c>
      <c r="D564" s="7" t="s">
        <v>1134</v>
      </c>
      <c r="E564" s="8">
        <v>97265</v>
      </c>
      <c r="F564" s="8">
        <v>22360</v>
      </c>
      <c r="G564" s="8">
        <v>0</v>
      </c>
      <c r="H564" s="8">
        <v>10559</v>
      </c>
      <c r="I564" s="8">
        <f t="shared" si="52"/>
        <v>130184</v>
      </c>
      <c r="J564" s="8">
        <v>213453</v>
      </c>
      <c r="K564" s="9">
        <f t="shared" si="53"/>
        <v>343637</v>
      </c>
    </row>
    <row r="565" spans="1:11" ht="15.75">
      <c r="A565" s="6" t="s">
        <v>1117</v>
      </c>
      <c r="B565" s="6" t="s">
        <v>1135</v>
      </c>
      <c r="C565" s="7" t="s">
        <v>1119</v>
      </c>
      <c r="D565" s="7" t="s">
        <v>1136</v>
      </c>
      <c r="E565" s="8">
        <v>146069</v>
      </c>
      <c r="F565" s="8">
        <v>33580</v>
      </c>
      <c r="G565" s="8">
        <v>0</v>
      </c>
      <c r="H565" s="8">
        <v>15857</v>
      </c>
      <c r="I565" s="8">
        <f t="shared" si="52"/>
        <v>195506</v>
      </c>
      <c r="J565" s="8">
        <v>320556</v>
      </c>
      <c r="K565" s="9">
        <f t="shared" si="53"/>
        <v>516062</v>
      </c>
    </row>
    <row r="566" spans="1:11" ht="15.75">
      <c r="A566" s="6" t="s">
        <v>1117</v>
      </c>
      <c r="B566" s="6" t="s">
        <v>1137</v>
      </c>
      <c r="C566" s="7" t="s">
        <v>1119</v>
      </c>
      <c r="D566" s="7" t="s">
        <v>1138</v>
      </c>
      <c r="E566" s="8">
        <v>303794</v>
      </c>
      <c r="F566" s="8">
        <v>69840</v>
      </c>
      <c r="G566" s="8">
        <v>0</v>
      </c>
      <c r="H566" s="8">
        <v>32979</v>
      </c>
      <c r="I566" s="8">
        <f t="shared" si="52"/>
        <v>406613</v>
      </c>
      <c r="J566" s="8">
        <v>666694</v>
      </c>
      <c r="K566" s="9">
        <f t="shared" si="53"/>
        <v>1073307</v>
      </c>
    </row>
    <row r="567" spans="1:11" ht="15.75">
      <c r="A567" s="6" t="s">
        <v>1117</v>
      </c>
      <c r="B567" s="6" t="s">
        <v>1139</v>
      </c>
      <c r="C567" s="7" t="s">
        <v>1119</v>
      </c>
      <c r="D567" s="7" t="s">
        <v>1140</v>
      </c>
      <c r="E567" s="8">
        <v>488713</v>
      </c>
      <c r="F567" s="8">
        <v>112351</v>
      </c>
      <c r="G567" s="8">
        <v>0</v>
      </c>
      <c r="H567" s="8">
        <v>53054</v>
      </c>
      <c r="I567" s="8">
        <f t="shared" si="52"/>
        <v>654118</v>
      </c>
      <c r="J567" s="8">
        <v>1072507</v>
      </c>
      <c r="K567" s="9">
        <f t="shared" si="53"/>
        <v>1726625</v>
      </c>
    </row>
    <row r="568" spans="1:11" ht="15.75">
      <c r="A568" s="6" t="s">
        <v>1117</v>
      </c>
      <c r="B568" s="6" t="s">
        <v>1141</v>
      </c>
      <c r="C568" s="7" t="s">
        <v>1119</v>
      </c>
      <c r="D568" s="7" t="s">
        <v>1142</v>
      </c>
      <c r="E568" s="8">
        <v>302833</v>
      </c>
      <c r="F568" s="8">
        <v>69619</v>
      </c>
      <c r="G568" s="8">
        <v>0</v>
      </c>
      <c r="H568" s="8">
        <v>32875</v>
      </c>
      <c r="I568" s="8">
        <f t="shared" si="52"/>
        <v>405327</v>
      </c>
      <c r="J568" s="8">
        <v>664583</v>
      </c>
      <c r="K568" s="9">
        <f t="shared" si="53"/>
        <v>1069910</v>
      </c>
    </row>
    <row r="569" spans="1:11" ht="15.75">
      <c r="A569" s="6" t="s">
        <v>1117</v>
      </c>
      <c r="B569" s="6" t="s">
        <v>1143</v>
      </c>
      <c r="C569" s="7" t="s">
        <v>1119</v>
      </c>
      <c r="D569" s="7" t="s">
        <v>1144</v>
      </c>
      <c r="E569" s="8">
        <v>64771</v>
      </c>
      <c r="F569" s="8">
        <v>14890</v>
      </c>
      <c r="G569" s="8">
        <v>0</v>
      </c>
      <c r="H569" s="8">
        <v>7031</v>
      </c>
      <c r="I569" s="8">
        <f t="shared" si="52"/>
        <v>86692</v>
      </c>
      <c r="J569" s="8">
        <v>142143</v>
      </c>
      <c r="K569" s="9">
        <f t="shared" si="53"/>
        <v>228835</v>
      </c>
    </row>
    <row r="570" spans="1:11" ht="15.75">
      <c r="A570" s="6" t="s">
        <v>1117</v>
      </c>
      <c r="B570" s="6" t="s">
        <v>1145</v>
      </c>
      <c r="C570" s="7" t="s">
        <v>1119</v>
      </c>
      <c r="D570" s="7" t="s">
        <v>1146</v>
      </c>
      <c r="E570" s="8">
        <v>213587</v>
      </c>
      <c r="F570" s="8">
        <v>49102</v>
      </c>
      <c r="G570" s="8">
        <v>0</v>
      </c>
      <c r="H570" s="8">
        <v>23187</v>
      </c>
      <c r="I570" s="8">
        <f t="shared" si="52"/>
        <v>285876</v>
      </c>
      <c r="J570" s="8">
        <v>468728</v>
      </c>
      <c r="K570" s="9">
        <f t="shared" si="53"/>
        <v>754604</v>
      </c>
    </row>
    <row r="571" spans="1:11" ht="15.75">
      <c r="A571" s="6" t="s">
        <v>1117</v>
      </c>
      <c r="B571" s="6" t="s">
        <v>1147</v>
      </c>
      <c r="C571" s="7" t="s">
        <v>1119</v>
      </c>
      <c r="D571" s="7" t="s">
        <v>1148</v>
      </c>
      <c r="E571" s="8">
        <v>79876</v>
      </c>
      <c r="F571" s="8">
        <v>18363</v>
      </c>
      <c r="G571" s="8">
        <v>0</v>
      </c>
      <c r="H571" s="8">
        <v>8671</v>
      </c>
      <c r="I571" s="8">
        <f t="shared" si="52"/>
        <v>106910</v>
      </c>
      <c r="J571" s="8">
        <v>175293</v>
      </c>
      <c r="K571" s="9">
        <f t="shared" si="53"/>
        <v>282203</v>
      </c>
    </row>
    <row r="572" spans="1:11" ht="15.75">
      <c r="A572" s="6" t="s">
        <v>1117</v>
      </c>
      <c r="B572" s="6" t="s">
        <v>1149</v>
      </c>
      <c r="C572" s="7" t="s">
        <v>1119</v>
      </c>
      <c r="D572" s="7" t="s">
        <v>1150</v>
      </c>
      <c r="E572" s="8">
        <v>362954</v>
      </c>
      <c r="F572" s="8">
        <v>83440</v>
      </c>
      <c r="G572" s="8">
        <v>0</v>
      </c>
      <c r="H572" s="8">
        <v>39402</v>
      </c>
      <c r="I572" s="8">
        <f t="shared" si="52"/>
        <v>485796</v>
      </c>
      <c r="J572" s="8">
        <v>796523</v>
      </c>
      <c r="K572" s="9">
        <f t="shared" si="53"/>
        <v>1282319</v>
      </c>
    </row>
    <row r="573" spans="1:11" ht="15.75">
      <c r="A573" s="6" t="s">
        <v>1117</v>
      </c>
      <c r="B573" s="6" t="s">
        <v>1151</v>
      </c>
      <c r="C573" s="7" t="s">
        <v>1119</v>
      </c>
      <c r="D573" s="7" t="s">
        <v>1152</v>
      </c>
      <c r="E573" s="8">
        <v>64626</v>
      </c>
      <c r="F573" s="8">
        <v>14857</v>
      </c>
      <c r="G573" s="8">
        <v>0</v>
      </c>
      <c r="H573" s="8">
        <v>7016</v>
      </c>
      <c r="I573" s="8">
        <f t="shared" si="52"/>
        <v>86499</v>
      </c>
      <c r="J573" s="8">
        <v>141826</v>
      </c>
      <c r="K573" s="9">
        <f t="shared" si="53"/>
        <v>228325</v>
      </c>
    </row>
    <row r="574" spans="1:11" ht="15.75">
      <c r="A574" s="6" t="s">
        <v>1117</v>
      </c>
      <c r="B574" s="6" t="s">
        <v>1153</v>
      </c>
      <c r="C574" s="7" t="s">
        <v>1119</v>
      </c>
      <c r="D574" s="7" t="s">
        <v>1154</v>
      </c>
      <c r="E574" s="8">
        <v>34418</v>
      </c>
      <c r="F574" s="8">
        <v>7912</v>
      </c>
      <c r="G574" s="8">
        <v>0</v>
      </c>
      <c r="H574" s="8">
        <v>3736</v>
      </c>
      <c r="I574" s="8">
        <f t="shared" si="52"/>
        <v>46066</v>
      </c>
      <c r="J574" s="8">
        <v>75532</v>
      </c>
      <c r="K574" s="9">
        <f t="shared" si="53"/>
        <v>121598</v>
      </c>
    </row>
    <row r="575" spans="1:11" ht="15.75">
      <c r="A575" s="6" t="s">
        <v>1117</v>
      </c>
      <c r="B575" s="6" t="s">
        <v>1155</v>
      </c>
      <c r="C575" s="7" t="s">
        <v>1119</v>
      </c>
      <c r="D575" s="7" t="s">
        <v>1156</v>
      </c>
      <c r="E575" s="8">
        <v>842590</v>
      </c>
      <c r="F575" s="8">
        <v>193705</v>
      </c>
      <c r="G575" s="8">
        <v>0</v>
      </c>
      <c r="H575" s="8">
        <v>91470</v>
      </c>
      <c r="I575" s="8">
        <f t="shared" si="52"/>
        <v>1127765</v>
      </c>
      <c r="J575" s="8">
        <v>1849111</v>
      </c>
      <c r="K575" s="9">
        <f t="shared" si="53"/>
        <v>2976876</v>
      </c>
    </row>
    <row r="576" spans="1:11" ht="15.75">
      <c r="A576" s="6" t="s">
        <v>1117</v>
      </c>
      <c r="B576" s="6" t="s">
        <v>1157</v>
      </c>
      <c r="C576" s="7" t="s">
        <v>1119</v>
      </c>
      <c r="D576" s="7" t="s">
        <v>1158</v>
      </c>
      <c r="E576" s="8">
        <v>64074</v>
      </c>
      <c r="F576" s="8">
        <v>14730</v>
      </c>
      <c r="G576" s="8">
        <v>0</v>
      </c>
      <c r="H576" s="8">
        <v>6956</v>
      </c>
      <c r="I576" s="8">
        <f t="shared" si="52"/>
        <v>85760</v>
      </c>
      <c r="J576" s="8">
        <v>140614</v>
      </c>
      <c r="K576" s="9">
        <f t="shared" si="53"/>
        <v>226374</v>
      </c>
    </row>
    <row r="577" spans="1:11" ht="15.75">
      <c r="A577" s="6" t="s">
        <v>1117</v>
      </c>
      <c r="B577" s="6" t="s">
        <v>1159</v>
      </c>
      <c r="C577" s="7" t="s">
        <v>1119</v>
      </c>
      <c r="D577" s="7" t="s">
        <v>1160</v>
      </c>
      <c r="E577" s="8">
        <v>100896</v>
      </c>
      <c r="F577" s="8">
        <v>23195</v>
      </c>
      <c r="G577" s="8">
        <v>0</v>
      </c>
      <c r="H577" s="8">
        <v>10953</v>
      </c>
      <c r="I577" s="8">
        <f t="shared" si="52"/>
        <v>135044</v>
      </c>
      <c r="J577" s="8">
        <v>221421</v>
      </c>
      <c r="K577" s="9">
        <f t="shared" si="53"/>
        <v>356465</v>
      </c>
    </row>
    <row r="578" spans="1:11" ht="15.75">
      <c r="A578" s="6" t="s">
        <v>1117</v>
      </c>
      <c r="B578" s="6" t="s">
        <v>1161</v>
      </c>
      <c r="C578" s="7" t="s">
        <v>1119</v>
      </c>
      <c r="D578" s="7" t="s">
        <v>1162</v>
      </c>
      <c r="E578" s="8">
        <v>311991</v>
      </c>
      <c r="F578" s="8">
        <v>71724</v>
      </c>
      <c r="G578" s="8">
        <v>0</v>
      </c>
      <c r="H578" s="8">
        <v>33869</v>
      </c>
      <c r="I578" s="8">
        <f t="shared" si="52"/>
        <v>417584</v>
      </c>
      <c r="J578" s="8">
        <v>684682</v>
      </c>
      <c r="K578" s="9">
        <f t="shared" si="53"/>
        <v>1102266</v>
      </c>
    </row>
    <row r="579" spans="1:11" ht="15.75">
      <c r="A579" s="6" t="s">
        <v>1117</v>
      </c>
      <c r="B579" s="6" t="s">
        <v>1163</v>
      </c>
      <c r="C579" s="7" t="s">
        <v>1119</v>
      </c>
      <c r="D579" s="7" t="s">
        <v>1164</v>
      </c>
      <c r="E579" s="8">
        <v>31047</v>
      </c>
      <c r="F579" s="8">
        <v>7137</v>
      </c>
      <c r="G579" s="8">
        <v>0</v>
      </c>
      <c r="H579" s="8">
        <v>3370</v>
      </c>
      <c r="I579" s="8">
        <f t="shared" si="52"/>
        <v>41554</v>
      </c>
      <c r="J579" s="8">
        <v>68133</v>
      </c>
      <c r="K579" s="9">
        <f t="shared" si="53"/>
        <v>109687</v>
      </c>
    </row>
    <row r="580" spans="1:11" ht="15.75">
      <c r="A580" s="6" t="s">
        <v>1117</v>
      </c>
      <c r="B580" s="6" t="s">
        <v>1165</v>
      </c>
      <c r="C580" s="7" t="s">
        <v>1119</v>
      </c>
      <c r="D580" s="7" t="s">
        <v>1166</v>
      </c>
      <c r="E580" s="8">
        <v>172986</v>
      </c>
      <c r="F580" s="8">
        <v>39768</v>
      </c>
      <c r="G580" s="8">
        <v>0</v>
      </c>
      <c r="H580" s="8">
        <v>18779</v>
      </c>
      <c r="I580" s="8">
        <f t="shared" si="52"/>
        <v>231533</v>
      </c>
      <c r="J580" s="8">
        <v>379628</v>
      </c>
      <c r="K580" s="9">
        <f t="shared" si="53"/>
        <v>611161</v>
      </c>
    </row>
    <row r="581" spans="1:11" ht="15.75">
      <c r="A581" s="6" t="s">
        <v>1117</v>
      </c>
      <c r="B581" s="6" t="s">
        <v>1167</v>
      </c>
      <c r="C581" s="7" t="s">
        <v>1119</v>
      </c>
      <c r="D581" s="7" t="s">
        <v>1168</v>
      </c>
      <c r="E581" s="8">
        <v>1021391</v>
      </c>
      <c r="F581" s="8">
        <v>234810</v>
      </c>
      <c r="G581" s="8">
        <v>0</v>
      </c>
      <c r="H581" s="8">
        <v>110881</v>
      </c>
      <c r="I581" s="8">
        <f t="shared" si="52"/>
        <v>1367082</v>
      </c>
      <c r="J581" s="8">
        <v>2241499</v>
      </c>
      <c r="K581" s="9">
        <f t="shared" si="53"/>
        <v>3608581</v>
      </c>
    </row>
    <row r="582" spans="1:11" ht="15.75">
      <c r="A582" s="6" t="s">
        <v>1117</v>
      </c>
      <c r="B582" s="6" t="s">
        <v>1169</v>
      </c>
      <c r="C582" s="7" t="s">
        <v>1119</v>
      </c>
      <c r="D582" s="7" t="s">
        <v>1170</v>
      </c>
      <c r="E582" s="8">
        <v>207637</v>
      </c>
      <c r="F582" s="8">
        <v>47734</v>
      </c>
      <c r="G582" s="8">
        <v>0</v>
      </c>
      <c r="H582" s="8">
        <v>22541</v>
      </c>
      <c r="I582" s="8">
        <f t="shared" si="52"/>
        <v>277912</v>
      </c>
      <c r="J582" s="8">
        <v>455670</v>
      </c>
      <c r="K582" s="9">
        <f t="shared" si="53"/>
        <v>733582</v>
      </c>
    </row>
    <row r="583" spans="1:11" ht="46.5" customHeight="1">
      <c r="A583" s="18" t="s">
        <v>233</v>
      </c>
      <c r="B583" s="19"/>
      <c r="C583" s="19"/>
      <c r="D583" s="19"/>
      <c r="E583" s="19"/>
      <c r="F583" s="19"/>
      <c r="G583" s="19"/>
      <c r="H583" s="19"/>
      <c r="I583" s="19"/>
      <c r="J583" s="19"/>
      <c r="K583" s="19"/>
    </row>
    <row r="584" spans="1:11" ht="15.75">
      <c r="A584" s="11" t="s">
        <v>1171</v>
      </c>
      <c r="B584" s="11" t="s">
        <v>1172</v>
      </c>
      <c r="C584" s="12" t="s">
        <v>1173</v>
      </c>
      <c r="D584" s="12" t="s">
        <v>1174</v>
      </c>
      <c r="E584" s="8">
        <v>668635</v>
      </c>
      <c r="F584" s="8">
        <v>153714</v>
      </c>
      <c r="G584" s="8">
        <v>0</v>
      </c>
      <c r="H584" s="8">
        <v>72586</v>
      </c>
      <c r="I584" s="8">
        <f aca="true" t="shared" si="54" ref="I584:I606">E584+F584+G584+H584</f>
        <v>894935</v>
      </c>
      <c r="J584" s="8">
        <v>1467357</v>
      </c>
      <c r="K584" s="9">
        <f aca="true" t="shared" si="55" ref="K584:K606">I584+J584</f>
        <v>2362292</v>
      </c>
    </row>
    <row r="585" spans="1:11" ht="15.75">
      <c r="A585" s="6" t="s">
        <v>1171</v>
      </c>
      <c r="B585" s="6" t="s">
        <v>1175</v>
      </c>
      <c r="C585" s="7" t="s">
        <v>1173</v>
      </c>
      <c r="D585" s="7" t="s">
        <v>1176</v>
      </c>
      <c r="E585" s="8">
        <v>478936</v>
      </c>
      <c r="F585" s="8">
        <v>110104</v>
      </c>
      <c r="G585" s="8">
        <v>0</v>
      </c>
      <c r="H585" s="8">
        <v>51993</v>
      </c>
      <c r="I585" s="8">
        <f t="shared" si="54"/>
        <v>641033</v>
      </c>
      <c r="J585" s="8">
        <v>1051052</v>
      </c>
      <c r="K585" s="9">
        <f t="shared" si="55"/>
        <v>1692085</v>
      </c>
    </row>
    <row r="586" spans="1:11" ht="15.75">
      <c r="A586" s="6" t="s">
        <v>1171</v>
      </c>
      <c r="B586" s="6" t="s">
        <v>1177</v>
      </c>
      <c r="C586" s="7" t="s">
        <v>1173</v>
      </c>
      <c r="D586" s="7" t="s">
        <v>1178</v>
      </c>
      <c r="E586" s="8">
        <v>842367</v>
      </c>
      <c r="F586" s="8">
        <v>193653</v>
      </c>
      <c r="G586" s="8">
        <v>0</v>
      </c>
      <c r="H586" s="8">
        <v>91446</v>
      </c>
      <c r="I586" s="8">
        <f t="shared" si="54"/>
        <v>1127466</v>
      </c>
      <c r="J586" s="8">
        <v>1848621</v>
      </c>
      <c r="K586" s="9">
        <f t="shared" si="55"/>
        <v>2976087</v>
      </c>
    </row>
    <row r="587" spans="1:11" ht="15.75">
      <c r="A587" s="6" t="s">
        <v>1171</v>
      </c>
      <c r="B587" s="6" t="s">
        <v>1179</v>
      </c>
      <c r="C587" s="7" t="s">
        <v>1173</v>
      </c>
      <c r="D587" s="7" t="s">
        <v>1180</v>
      </c>
      <c r="E587" s="8">
        <v>5940190</v>
      </c>
      <c r="F587" s="8">
        <v>1365602</v>
      </c>
      <c r="G587" s="8">
        <v>0</v>
      </c>
      <c r="H587" s="8">
        <v>644857</v>
      </c>
      <c r="I587" s="8">
        <f t="shared" si="54"/>
        <v>7950649</v>
      </c>
      <c r="J587" s="8">
        <v>13036075</v>
      </c>
      <c r="K587" s="9">
        <f t="shared" si="55"/>
        <v>20986724</v>
      </c>
    </row>
    <row r="588" spans="1:11" ht="15.75">
      <c r="A588" s="6" t="s">
        <v>1171</v>
      </c>
      <c r="B588" s="6" t="s">
        <v>1181</v>
      </c>
      <c r="C588" s="7" t="s">
        <v>1173</v>
      </c>
      <c r="D588" s="7" t="s">
        <v>1182</v>
      </c>
      <c r="E588" s="8">
        <v>73722</v>
      </c>
      <c r="F588" s="8">
        <v>16948</v>
      </c>
      <c r="G588" s="8">
        <v>0</v>
      </c>
      <c r="H588" s="8">
        <v>8003</v>
      </c>
      <c r="I588" s="8">
        <f t="shared" si="54"/>
        <v>98673</v>
      </c>
      <c r="J588" s="8">
        <v>161788</v>
      </c>
      <c r="K588" s="9">
        <f t="shared" si="55"/>
        <v>260461</v>
      </c>
    </row>
    <row r="589" spans="1:11" ht="15.75">
      <c r="A589" s="6" t="s">
        <v>1171</v>
      </c>
      <c r="B589" s="6" t="s">
        <v>1183</v>
      </c>
      <c r="C589" s="7" t="s">
        <v>1173</v>
      </c>
      <c r="D589" s="7" t="s">
        <v>1184</v>
      </c>
      <c r="E589" s="8">
        <v>709460</v>
      </c>
      <c r="F589" s="8">
        <v>163099</v>
      </c>
      <c r="G589" s="8">
        <v>0</v>
      </c>
      <c r="H589" s="8">
        <v>77018</v>
      </c>
      <c r="I589" s="8">
        <f t="shared" si="54"/>
        <v>949577</v>
      </c>
      <c r="J589" s="8">
        <v>1556949</v>
      </c>
      <c r="K589" s="9">
        <f t="shared" si="55"/>
        <v>2506526</v>
      </c>
    </row>
    <row r="590" spans="1:11" ht="15.75">
      <c r="A590" s="6" t="s">
        <v>1171</v>
      </c>
      <c r="B590" s="6" t="s">
        <v>1185</v>
      </c>
      <c r="C590" s="7" t="s">
        <v>1173</v>
      </c>
      <c r="D590" s="7" t="s">
        <v>1186</v>
      </c>
      <c r="E590" s="8">
        <v>311914</v>
      </c>
      <c r="F590" s="8">
        <v>71707</v>
      </c>
      <c r="G590" s="8">
        <v>0</v>
      </c>
      <c r="H590" s="8">
        <v>33861</v>
      </c>
      <c r="I590" s="8">
        <f t="shared" si="54"/>
        <v>417482</v>
      </c>
      <c r="J590" s="8">
        <v>684513</v>
      </c>
      <c r="K590" s="9">
        <f t="shared" si="55"/>
        <v>1101995</v>
      </c>
    </row>
    <row r="591" spans="1:11" ht="15.75">
      <c r="A591" s="6" t="s">
        <v>1171</v>
      </c>
      <c r="B591" s="6" t="s">
        <v>1187</v>
      </c>
      <c r="C591" s="7" t="s">
        <v>1173</v>
      </c>
      <c r="D591" s="7" t="s">
        <v>1188</v>
      </c>
      <c r="E591" s="8">
        <v>1361423</v>
      </c>
      <c r="F591" s="8">
        <v>312980</v>
      </c>
      <c r="G591" s="8">
        <v>0</v>
      </c>
      <c r="H591" s="8">
        <v>147794</v>
      </c>
      <c r="I591" s="8">
        <f t="shared" si="54"/>
        <v>1822197</v>
      </c>
      <c r="J591" s="8">
        <v>2987718</v>
      </c>
      <c r="K591" s="9">
        <f t="shared" si="55"/>
        <v>4809915</v>
      </c>
    </row>
    <row r="592" spans="1:11" ht="15.75">
      <c r="A592" s="6" t="s">
        <v>1171</v>
      </c>
      <c r="B592" s="6" t="s">
        <v>1189</v>
      </c>
      <c r="C592" s="7" t="s">
        <v>1173</v>
      </c>
      <c r="D592" s="7" t="s">
        <v>1190</v>
      </c>
      <c r="E592" s="8">
        <v>312639</v>
      </c>
      <c r="F592" s="8">
        <v>71873</v>
      </c>
      <c r="G592" s="8">
        <v>0</v>
      </c>
      <c r="H592" s="8">
        <v>33940</v>
      </c>
      <c r="I592" s="8">
        <f t="shared" si="54"/>
        <v>418452</v>
      </c>
      <c r="J592" s="8">
        <v>686104</v>
      </c>
      <c r="K592" s="9">
        <f t="shared" si="55"/>
        <v>1104556</v>
      </c>
    </row>
    <row r="593" spans="1:11" ht="15.75">
      <c r="A593" s="6" t="s">
        <v>1171</v>
      </c>
      <c r="B593" s="6" t="s">
        <v>1191</v>
      </c>
      <c r="C593" s="7" t="s">
        <v>1173</v>
      </c>
      <c r="D593" s="7" t="s">
        <v>1192</v>
      </c>
      <c r="E593" s="8">
        <v>130332</v>
      </c>
      <c r="F593" s="8">
        <v>29962</v>
      </c>
      <c r="G593" s="8">
        <v>0</v>
      </c>
      <c r="H593" s="8">
        <v>14149</v>
      </c>
      <c r="I593" s="8">
        <f t="shared" si="54"/>
        <v>174443</v>
      </c>
      <c r="J593" s="8">
        <v>286022</v>
      </c>
      <c r="K593" s="9">
        <f t="shared" si="55"/>
        <v>460465</v>
      </c>
    </row>
    <row r="594" spans="1:11" ht="15.75">
      <c r="A594" s="6" t="s">
        <v>1171</v>
      </c>
      <c r="B594" s="6" t="s">
        <v>1193</v>
      </c>
      <c r="C594" s="7" t="s">
        <v>1173</v>
      </c>
      <c r="D594" s="7" t="s">
        <v>1194</v>
      </c>
      <c r="E594" s="8">
        <v>507132</v>
      </c>
      <c r="F594" s="8">
        <v>116586</v>
      </c>
      <c r="G594" s="8">
        <v>0</v>
      </c>
      <c r="H594" s="8">
        <v>55053</v>
      </c>
      <c r="I594" s="8">
        <f t="shared" si="54"/>
        <v>678771</v>
      </c>
      <c r="J594" s="8">
        <v>1112930</v>
      </c>
      <c r="K594" s="9">
        <f t="shared" si="55"/>
        <v>1791701</v>
      </c>
    </row>
    <row r="595" spans="1:11" ht="15.75">
      <c r="A595" s="6" t="s">
        <v>1171</v>
      </c>
      <c r="B595" s="6" t="s">
        <v>1195</v>
      </c>
      <c r="C595" s="7" t="s">
        <v>1173</v>
      </c>
      <c r="D595" s="7" t="s">
        <v>1196</v>
      </c>
      <c r="E595" s="8">
        <v>1555799</v>
      </c>
      <c r="F595" s="8">
        <v>357666</v>
      </c>
      <c r="G595" s="8">
        <v>0</v>
      </c>
      <c r="H595" s="8">
        <v>168895</v>
      </c>
      <c r="I595" s="8">
        <f t="shared" si="54"/>
        <v>2082360</v>
      </c>
      <c r="J595" s="8">
        <v>3414286</v>
      </c>
      <c r="K595" s="9">
        <f t="shared" si="55"/>
        <v>5496646</v>
      </c>
    </row>
    <row r="596" spans="1:11" ht="15.75">
      <c r="A596" s="6" t="s">
        <v>1171</v>
      </c>
      <c r="B596" s="6" t="s">
        <v>1197</v>
      </c>
      <c r="C596" s="7" t="s">
        <v>1173</v>
      </c>
      <c r="D596" s="7" t="s">
        <v>1198</v>
      </c>
      <c r="E596" s="8">
        <v>865805</v>
      </c>
      <c r="F596" s="8">
        <v>199042</v>
      </c>
      <c r="G596" s="8">
        <v>0</v>
      </c>
      <c r="H596" s="8">
        <v>93990</v>
      </c>
      <c r="I596" s="8">
        <f t="shared" si="54"/>
        <v>1158837</v>
      </c>
      <c r="J596" s="8">
        <v>1900057</v>
      </c>
      <c r="K596" s="9">
        <f t="shared" si="55"/>
        <v>3058894</v>
      </c>
    </row>
    <row r="597" spans="1:11" ht="15.75">
      <c r="A597" s="6" t="s">
        <v>1171</v>
      </c>
      <c r="B597" s="6" t="s">
        <v>1199</v>
      </c>
      <c r="C597" s="7" t="s">
        <v>1173</v>
      </c>
      <c r="D597" s="7" t="s">
        <v>1200</v>
      </c>
      <c r="E597" s="8">
        <v>575126</v>
      </c>
      <c r="F597" s="8">
        <v>132217</v>
      </c>
      <c r="G597" s="8">
        <v>0</v>
      </c>
      <c r="H597" s="8">
        <v>62435</v>
      </c>
      <c r="I597" s="8">
        <f t="shared" si="54"/>
        <v>769778</v>
      </c>
      <c r="J597" s="8">
        <v>1262147</v>
      </c>
      <c r="K597" s="9">
        <f t="shared" si="55"/>
        <v>2031925</v>
      </c>
    </row>
    <row r="598" spans="1:11" ht="15.75">
      <c r="A598" s="6" t="s">
        <v>1171</v>
      </c>
      <c r="B598" s="6" t="s">
        <v>1201</v>
      </c>
      <c r="C598" s="7" t="s">
        <v>1173</v>
      </c>
      <c r="D598" s="7" t="s">
        <v>1202</v>
      </c>
      <c r="E598" s="8">
        <v>449954</v>
      </c>
      <c r="F598" s="8">
        <v>103441</v>
      </c>
      <c r="G598" s="8">
        <v>0</v>
      </c>
      <c r="H598" s="8">
        <v>48846</v>
      </c>
      <c r="I598" s="8">
        <f t="shared" si="54"/>
        <v>602241</v>
      </c>
      <c r="J598" s="8">
        <v>987449</v>
      </c>
      <c r="K598" s="9">
        <f t="shared" si="55"/>
        <v>1589690</v>
      </c>
    </row>
    <row r="599" spans="1:11" ht="15.75">
      <c r="A599" s="6" t="s">
        <v>1171</v>
      </c>
      <c r="B599" s="6" t="s">
        <v>1203</v>
      </c>
      <c r="C599" s="7" t="s">
        <v>1173</v>
      </c>
      <c r="D599" s="7" t="s">
        <v>1204</v>
      </c>
      <c r="E599" s="8">
        <v>1070155</v>
      </c>
      <c r="F599" s="8">
        <v>246020</v>
      </c>
      <c r="G599" s="8">
        <v>0</v>
      </c>
      <c r="H599" s="8">
        <v>116174</v>
      </c>
      <c r="I599" s="8">
        <f t="shared" si="54"/>
        <v>1432349</v>
      </c>
      <c r="J599" s="8">
        <v>2348515</v>
      </c>
      <c r="K599" s="9">
        <f t="shared" si="55"/>
        <v>3780864</v>
      </c>
    </row>
    <row r="600" spans="1:11" ht="15.75">
      <c r="A600" s="6" t="s">
        <v>1171</v>
      </c>
      <c r="B600" s="6" t="s">
        <v>1205</v>
      </c>
      <c r="C600" s="7" t="s">
        <v>1173</v>
      </c>
      <c r="D600" s="7" t="s">
        <v>307</v>
      </c>
      <c r="E600" s="8">
        <v>469708</v>
      </c>
      <c r="F600" s="8">
        <v>107982</v>
      </c>
      <c r="G600" s="8">
        <v>0</v>
      </c>
      <c r="H600" s="8">
        <v>50991</v>
      </c>
      <c r="I600" s="8">
        <f t="shared" si="54"/>
        <v>628681</v>
      </c>
      <c r="J600" s="8">
        <v>1030801</v>
      </c>
      <c r="K600" s="9">
        <f t="shared" si="55"/>
        <v>1659482</v>
      </c>
    </row>
    <row r="601" spans="1:11" ht="15.75">
      <c r="A601" s="6" t="s">
        <v>1171</v>
      </c>
      <c r="B601" s="6" t="s">
        <v>1206</v>
      </c>
      <c r="C601" s="7" t="s">
        <v>1173</v>
      </c>
      <c r="D601" s="7" t="s">
        <v>1207</v>
      </c>
      <c r="E601" s="8">
        <v>965164</v>
      </c>
      <c r="F601" s="8">
        <v>221884</v>
      </c>
      <c r="G601" s="8">
        <v>0</v>
      </c>
      <c r="H601" s="8">
        <v>104777</v>
      </c>
      <c r="I601" s="8">
        <f t="shared" si="54"/>
        <v>1291825</v>
      </c>
      <c r="J601" s="8">
        <v>2118106</v>
      </c>
      <c r="K601" s="9">
        <f t="shared" si="55"/>
        <v>3409931</v>
      </c>
    </row>
    <row r="602" spans="1:11" ht="15.75">
      <c r="A602" s="6" t="s">
        <v>1171</v>
      </c>
      <c r="B602" s="6" t="s">
        <v>1208</v>
      </c>
      <c r="C602" s="7" t="s">
        <v>1173</v>
      </c>
      <c r="D602" s="7" t="s">
        <v>1209</v>
      </c>
      <c r="E602" s="8">
        <v>282814</v>
      </c>
      <c r="F602" s="8">
        <v>65017</v>
      </c>
      <c r="G602" s="8">
        <v>0</v>
      </c>
      <c r="H602" s="8">
        <v>30702</v>
      </c>
      <c r="I602" s="8">
        <f t="shared" si="54"/>
        <v>378533</v>
      </c>
      <c r="J602" s="8">
        <v>620650</v>
      </c>
      <c r="K602" s="9">
        <f t="shared" si="55"/>
        <v>999183</v>
      </c>
    </row>
    <row r="603" spans="1:11" ht="15.75">
      <c r="A603" s="6" t="s">
        <v>1171</v>
      </c>
      <c r="B603" s="6" t="s">
        <v>1210</v>
      </c>
      <c r="C603" s="7" t="s">
        <v>1173</v>
      </c>
      <c r="D603" s="7" t="s">
        <v>1211</v>
      </c>
      <c r="E603" s="8">
        <v>308257</v>
      </c>
      <c r="F603" s="8">
        <v>70866</v>
      </c>
      <c r="G603" s="8">
        <v>0</v>
      </c>
      <c r="H603" s="8">
        <v>33464</v>
      </c>
      <c r="I603" s="8">
        <f t="shared" si="54"/>
        <v>412587</v>
      </c>
      <c r="J603" s="8">
        <v>676487</v>
      </c>
      <c r="K603" s="9">
        <f t="shared" si="55"/>
        <v>1089074</v>
      </c>
    </row>
    <row r="604" spans="1:11" ht="15.75">
      <c r="A604" s="6" t="s">
        <v>1171</v>
      </c>
      <c r="B604" s="6" t="s">
        <v>1212</v>
      </c>
      <c r="C604" s="7" t="s">
        <v>1173</v>
      </c>
      <c r="D604" s="7" t="s">
        <v>670</v>
      </c>
      <c r="E604" s="8">
        <v>1578432</v>
      </c>
      <c r="F604" s="8">
        <v>362869</v>
      </c>
      <c r="G604" s="8">
        <v>0</v>
      </c>
      <c r="H604" s="8">
        <v>171352</v>
      </c>
      <c r="I604" s="8">
        <f t="shared" si="54"/>
        <v>2112653</v>
      </c>
      <c r="J604" s="8">
        <v>3463957</v>
      </c>
      <c r="K604" s="9">
        <f t="shared" si="55"/>
        <v>5576610</v>
      </c>
    </row>
    <row r="605" spans="1:11" ht="15.75">
      <c r="A605" s="6" t="s">
        <v>1171</v>
      </c>
      <c r="B605" s="6" t="s">
        <v>1213</v>
      </c>
      <c r="C605" s="7" t="s">
        <v>1173</v>
      </c>
      <c r="D605" s="7" t="s">
        <v>1214</v>
      </c>
      <c r="E605" s="8">
        <v>1423400</v>
      </c>
      <c r="F605" s="8">
        <v>327228</v>
      </c>
      <c r="G605" s="8">
        <v>0</v>
      </c>
      <c r="H605" s="8">
        <v>154522</v>
      </c>
      <c r="I605" s="8">
        <f t="shared" si="54"/>
        <v>1905150</v>
      </c>
      <c r="J605" s="8">
        <v>3123731</v>
      </c>
      <c r="K605" s="9">
        <f t="shared" si="55"/>
        <v>5028881</v>
      </c>
    </row>
    <row r="606" spans="1:11" ht="15.75">
      <c r="A606" s="6" t="s">
        <v>1171</v>
      </c>
      <c r="B606" s="6" t="s">
        <v>1215</v>
      </c>
      <c r="C606" s="7" t="s">
        <v>1173</v>
      </c>
      <c r="D606" s="7" t="s">
        <v>1216</v>
      </c>
      <c r="E606" s="8">
        <v>42285</v>
      </c>
      <c r="F606" s="8">
        <v>9721</v>
      </c>
      <c r="G606" s="8">
        <v>0</v>
      </c>
      <c r="H606" s="8">
        <v>4590</v>
      </c>
      <c r="I606" s="8">
        <f t="shared" si="54"/>
        <v>56596</v>
      </c>
      <c r="J606" s="8">
        <v>92797</v>
      </c>
      <c r="K606" s="9">
        <f t="shared" si="55"/>
        <v>149393</v>
      </c>
    </row>
    <row r="607" spans="1:11" ht="46.5" customHeight="1">
      <c r="A607" s="18" t="s">
        <v>233</v>
      </c>
      <c r="B607" s="19"/>
      <c r="C607" s="19"/>
      <c r="D607" s="19"/>
      <c r="E607" s="19"/>
      <c r="F607" s="19"/>
      <c r="G607" s="19"/>
      <c r="H607" s="19"/>
      <c r="I607" s="19"/>
      <c r="J607" s="19"/>
      <c r="K607" s="19"/>
    </row>
    <row r="608" spans="1:11" ht="15.75">
      <c r="A608" s="6" t="s">
        <v>1217</v>
      </c>
      <c r="B608" s="6" t="s">
        <v>1218</v>
      </c>
      <c r="C608" s="7" t="s">
        <v>1219</v>
      </c>
      <c r="D608" s="7" t="s">
        <v>1220</v>
      </c>
      <c r="E608" s="8">
        <v>73888</v>
      </c>
      <c r="F608" s="8">
        <v>16986</v>
      </c>
      <c r="G608" s="8">
        <v>0</v>
      </c>
      <c r="H608" s="8">
        <v>8021</v>
      </c>
      <c r="I608" s="8">
        <f aca="true" t="shared" si="56" ref="I608:I631">E608+F608+G608+H608</f>
        <v>98895</v>
      </c>
      <c r="J608" s="8">
        <v>162152</v>
      </c>
      <c r="K608" s="9">
        <f aca="true" t="shared" si="57" ref="K608:K631">I608+J608</f>
        <v>261047</v>
      </c>
    </row>
    <row r="609" spans="1:11" ht="15.75">
      <c r="A609" s="6" t="s">
        <v>1217</v>
      </c>
      <c r="B609" s="6" t="s">
        <v>1221</v>
      </c>
      <c r="C609" s="7" t="s">
        <v>1219</v>
      </c>
      <c r="D609" s="7" t="s">
        <v>1222</v>
      </c>
      <c r="E609" s="8">
        <v>60252</v>
      </c>
      <c r="F609" s="8">
        <v>13851</v>
      </c>
      <c r="G609" s="8">
        <v>0</v>
      </c>
      <c r="H609" s="8">
        <v>6541</v>
      </c>
      <c r="I609" s="8">
        <f t="shared" si="56"/>
        <v>80644</v>
      </c>
      <c r="J609" s="8">
        <v>132226</v>
      </c>
      <c r="K609" s="9">
        <f t="shared" si="57"/>
        <v>212870</v>
      </c>
    </row>
    <row r="610" spans="1:11" ht="15.75">
      <c r="A610" s="6" t="s">
        <v>1217</v>
      </c>
      <c r="B610" s="6" t="s">
        <v>1223</v>
      </c>
      <c r="C610" s="7" t="s">
        <v>1219</v>
      </c>
      <c r="D610" s="7" t="s">
        <v>1224</v>
      </c>
      <c r="E610" s="8">
        <v>194245</v>
      </c>
      <c r="F610" s="8">
        <v>44655</v>
      </c>
      <c r="G610" s="8">
        <v>0</v>
      </c>
      <c r="H610" s="8">
        <v>21087</v>
      </c>
      <c r="I610" s="8">
        <f t="shared" si="56"/>
        <v>259987</v>
      </c>
      <c r="J610" s="8">
        <v>426281</v>
      </c>
      <c r="K610" s="9">
        <f t="shared" si="57"/>
        <v>686268</v>
      </c>
    </row>
    <row r="611" spans="1:11" ht="15.75">
      <c r="A611" s="6" t="s">
        <v>1217</v>
      </c>
      <c r="B611" s="6" t="s">
        <v>1225</v>
      </c>
      <c r="C611" s="7" t="s">
        <v>1219</v>
      </c>
      <c r="D611" s="7" t="s">
        <v>1226</v>
      </c>
      <c r="E611" s="8">
        <v>135060</v>
      </c>
      <c r="F611" s="8">
        <v>31049</v>
      </c>
      <c r="G611" s="8">
        <v>0</v>
      </c>
      <c r="H611" s="8">
        <v>14662</v>
      </c>
      <c r="I611" s="8">
        <f t="shared" si="56"/>
        <v>180771</v>
      </c>
      <c r="J611" s="8">
        <v>296396</v>
      </c>
      <c r="K611" s="9">
        <f t="shared" si="57"/>
        <v>477167</v>
      </c>
    </row>
    <row r="612" spans="1:11" ht="15.75">
      <c r="A612" s="6" t="s">
        <v>1217</v>
      </c>
      <c r="B612" s="6" t="s">
        <v>1227</v>
      </c>
      <c r="C612" s="7" t="s">
        <v>1219</v>
      </c>
      <c r="D612" s="7" t="s">
        <v>536</v>
      </c>
      <c r="E612" s="8">
        <v>67958</v>
      </c>
      <c r="F612" s="8">
        <v>15623</v>
      </c>
      <c r="G612" s="8">
        <v>0</v>
      </c>
      <c r="H612" s="8">
        <v>7377</v>
      </c>
      <c r="I612" s="8">
        <f t="shared" si="56"/>
        <v>90958</v>
      </c>
      <c r="J612" s="8">
        <v>149137</v>
      </c>
      <c r="K612" s="9">
        <f t="shared" si="57"/>
        <v>240095</v>
      </c>
    </row>
    <row r="613" spans="1:11" ht="15.75">
      <c r="A613" s="6" t="s">
        <v>1217</v>
      </c>
      <c r="B613" s="6" t="s">
        <v>1228</v>
      </c>
      <c r="C613" s="7" t="s">
        <v>1219</v>
      </c>
      <c r="D613" s="7" t="s">
        <v>1229</v>
      </c>
      <c r="E613" s="8">
        <v>40844</v>
      </c>
      <c r="F613" s="8">
        <v>9390</v>
      </c>
      <c r="G613" s="8">
        <v>0</v>
      </c>
      <c r="H613" s="8">
        <v>4434</v>
      </c>
      <c r="I613" s="8">
        <f t="shared" si="56"/>
        <v>54668</v>
      </c>
      <c r="J613" s="8">
        <v>89633</v>
      </c>
      <c r="K613" s="9">
        <f t="shared" si="57"/>
        <v>144301</v>
      </c>
    </row>
    <row r="614" spans="1:11" ht="15.75">
      <c r="A614" s="6" t="s">
        <v>1217</v>
      </c>
      <c r="B614" s="6" t="s">
        <v>1230</v>
      </c>
      <c r="C614" s="7" t="s">
        <v>1219</v>
      </c>
      <c r="D614" s="7" t="s">
        <v>1231</v>
      </c>
      <c r="E614" s="8">
        <v>182038</v>
      </c>
      <c r="F614" s="8">
        <v>41849</v>
      </c>
      <c r="G614" s="8">
        <v>0</v>
      </c>
      <c r="H614" s="8">
        <v>19762</v>
      </c>
      <c r="I614" s="8">
        <f t="shared" si="56"/>
        <v>243649</v>
      </c>
      <c r="J614" s="8">
        <v>399492</v>
      </c>
      <c r="K614" s="9">
        <f t="shared" si="57"/>
        <v>643141</v>
      </c>
    </row>
    <row r="615" spans="1:11" ht="15.75">
      <c r="A615" s="6" t="s">
        <v>1217</v>
      </c>
      <c r="B615" s="6" t="s">
        <v>1232</v>
      </c>
      <c r="C615" s="7" t="s">
        <v>1219</v>
      </c>
      <c r="D615" s="7" t="s">
        <v>459</v>
      </c>
      <c r="E615" s="8">
        <v>150291</v>
      </c>
      <c r="F615" s="8">
        <v>34551</v>
      </c>
      <c r="G615" s="8">
        <v>0</v>
      </c>
      <c r="H615" s="8">
        <v>16315</v>
      </c>
      <c r="I615" s="8">
        <f t="shared" si="56"/>
        <v>201157</v>
      </c>
      <c r="J615" s="8">
        <v>329822</v>
      </c>
      <c r="K615" s="9">
        <f t="shared" si="57"/>
        <v>530979</v>
      </c>
    </row>
    <row r="616" spans="1:11" ht="15.75">
      <c r="A616" s="6" t="s">
        <v>1217</v>
      </c>
      <c r="B616" s="6" t="s">
        <v>1233</v>
      </c>
      <c r="C616" s="7" t="s">
        <v>1219</v>
      </c>
      <c r="D616" s="7" t="s">
        <v>1234</v>
      </c>
      <c r="E616" s="8">
        <v>415774</v>
      </c>
      <c r="F616" s="8">
        <v>95583</v>
      </c>
      <c r="G616" s="8">
        <v>0</v>
      </c>
      <c r="H616" s="8">
        <v>45136</v>
      </c>
      <c r="I616" s="8">
        <f t="shared" si="56"/>
        <v>556493</v>
      </c>
      <c r="J616" s="8">
        <v>912438</v>
      </c>
      <c r="K616" s="9">
        <f t="shared" si="57"/>
        <v>1468931</v>
      </c>
    </row>
    <row r="617" spans="1:11" ht="15.75">
      <c r="A617" s="6" t="s">
        <v>1217</v>
      </c>
      <c r="B617" s="6" t="s">
        <v>1235</v>
      </c>
      <c r="C617" s="7" t="s">
        <v>1219</v>
      </c>
      <c r="D617" s="7" t="s">
        <v>1236</v>
      </c>
      <c r="E617" s="8">
        <v>56823</v>
      </c>
      <c r="F617" s="8">
        <v>13063</v>
      </c>
      <c r="G617" s="8">
        <v>0</v>
      </c>
      <c r="H617" s="8">
        <v>6169</v>
      </c>
      <c r="I617" s="8">
        <f t="shared" si="56"/>
        <v>76055</v>
      </c>
      <c r="J617" s="8">
        <v>124701</v>
      </c>
      <c r="K617" s="9">
        <f t="shared" si="57"/>
        <v>200756</v>
      </c>
    </row>
    <row r="618" spans="1:11" ht="15.75">
      <c r="A618" s="6" t="s">
        <v>1217</v>
      </c>
      <c r="B618" s="6" t="s">
        <v>1237</v>
      </c>
      <c r="C618" s="7" t="s">
        <v>1219</v>
      </c>
      <c r="D618" s="7" t="s">
        <v>1238</v>
      </c>
      <c r="E618" s="8">
        <v>50384</v>
      </c>
      <c r="F618" s="8">
        <v>11583</v>
      </c>
      <c r="G618" s="8">
        <v>0</v>
      </c>
      <c r="H618" s="8">
        <v>5470</v>
      </c>
      <c r="I618" s="8">
        <f t="shared" si="56"/>
        <v>67437</v>
      </c>
      <c r="J618" s="8">
        <v>110569</v>
      </c>
      <c r="K618" s="9">
        <f t="shared" si="57"/>
        <v>178006</v>
      </c>
    </row>
    <row r="619" spans="1:11" ht="15.75">
      <c r="A619" s="6" t="s">
        <v>1217</v>
      </c>
      <c r="B619" s="6" t="s">
        <v>1239</v>
      </c>
      <c r="C619" s="7" t="s">
        <v>1219</v>
      </c>
      <c r="D619" s="7" t="s">
        <v>1240</v>
      </c>
      <c r="E619" s="8">
        <v>70621</v>
      </c>
      <c r="F619" s="8">
        <v>16235</v>
      </c>
      <c r="G619" s="8">
        <v>0</v>
      </c>
      <c r="H619" s="8">
        <v>7666</v>
      </c>
      <c r="I619" s="8">
        <f t="shared" si="56"/>
        <v>94522</v>
      </c>
      <c r="J619" s="8">
        <v>154981</v>
      </c>
      <c r="K619" s="9">
        <f t="shared" si="57"/>
        <v>249503</v>
      </c>
    </row>
    <row r="620" spans="1:11" ht="15.75">
      <c r="A620" s="6" t="s">
        <v>1217</v>
      </c>
      <c r="B620" s="6" t="s">
        <v>1241</v>
      </c>
      <c r="C620" s="7" t="s">
        <v>1219</v>
      </c>
      <c r="D620" s="7" t="s">
        <v>1242</v>
      </c>
      <c r="E620" s="8">
        <v>183693</v>
      </c>
      <c r="F620" s="8">
        <v>42229</v>
      </c>
      <c r="G620" s="8">
        <v>0</v>
      </c>
      <c r="H620" s="8">
        <v>19941</v>
      </c>
      <c r="I620" s="8">
        <f t="shared" si="56"/>
        <v>245863</v>
      </c>
      <c r="J620" s="8">
        <v>403124</v>
      </c>
      <c r="K620" s="9">
        <f t="shared" si="57"/>
        <v>648987</v>
      </c>
    </row>
    <row r="621" spans="1:11" ht="15.75">
      <c r="A621" s="6" t="s">
        <v>1217</v>
      </c>
      <c r="B621" s="6" t="s">
        <v>1243</v>
      </c>
      <c r="C621" s="7" t="s">
        <v>1219</v>
      </c>
      <c r="D621" s="7" t="s">
        <v>273</v>
      </c>
      <c r="E621" s="8">
        <v>149518</v>
      </c>
      <c r="F621" s="8">
        <v>34373</v>
      </c>
      <c r="G621" s="8">
        <v>0</v>
      </c>
      <c r="H621" s="8">
        <v>16231</v>
      </c>
      <c r="I621" s="8">
        <f t="shared" si="56"/>
        <v>200122</v>
      </c>
      <c r="J621" s="8">
        <v>328125</v>
      </c>
      <c r="K621" s="9">
        <f t="shared" si="57"/>
        <v>528247</v>
      </c>
    </row>
    <row r="622" spans="1:11" ht="15.75">
      <c r="A622" s="6" t="s">
        <v>1217</v>
      </c>
      <c r="B622" s="6" t="s">
        <v>1244</v>
      </c>
      <c r="C622" s="7" t="s">
        <v>1219</v>
      </c>
      <c r="D622" s="7" t="s">
        <v>1245</v>
      </c>
      <c r="E622" s="8">
        <v>228554</v>
      </c>
      <c r="F622" s="8">
        <v>52543</v>
      </c>
      <c r="G622" s="8">
        <v>0</v>
      </c>
      <c r="H622" s="8">
        <v>24811</v>
      </c>
      <c r="I622" s="8">
        <f t="shared" si="56"/>
        <v>305908</v>
      </c>
      <c r="J622" s="8">
        <v>501574</v>
      </c>
      <c r="K622" s="9">
        <f t="shared" si="57"/>
        <v>807482</v>
      </c>
    </row>
    <row r="623" spans="1:11" ht="15.75">
      <c r="A623" s="6" t="s">
        <v>1217</v>
      </c>
      <c r="B623" s="6" t="s">
        <v>1246</v>
      </c>
      <c r="C623" s="7" t="s">
        <v>1219</v>
      </c>
      <c r="D623" s="7" t="s">
        <v>1247</v>
      </c>
      <c r="E623" s="8">
        <v>59540</v>
      </c>
      <c r="F623" s="8">
        <v>13688</v>
      </c>
      <c r="G623" s="8">
        <v>0</v>
      </c>
      <c r="H623" s="8">
        <v>6464</v>
      </c>
      <c r="I623" s="8">
        <f t="shared" si="56"/>
        <v>79692</v>
      </c>
      <c r="J623" s="8">
        <v>130665</v>
      </c>
      <c r="K623" s="9">
        <f t="shared" si="57"/>
        <v>210357</v>
      </c>
    </row>
    <row r="624" spans="1:11" ht="15.75">
      <c r="A624" s="6" t="s">
        <v>1217</v>
      </c>
      <c r="B624" s="6" t="s">
        <v>1248</v>
      </c>
      <c r="C624" s="7" t="s">
        <v>1219</v>
      </c>
      <c r="D624" s="7" t="s">
        <v>1249</v>
      </c>
      <c r="E624" s="8">
        <v>907861</v>
      </c>
      <c r="F624" s="8">
        <v>208710</v>
      </c>
      <c r="G624" s="8">
        <v>0</v>
      </c>
      <c r="H624" s="8">
        <v>98556</v>
      </c>
      <c r="I624" s="8">
        <f t="shared" si="56"/>
        <v>1215127</v>
      </c>
      <c r="J624" s="8">
        <v>1992352</v>
      </c>
      <c r="K624" s="9">
        <f t="shared" si="57"/>
        <v>3207479</v>
      </c>
    </row>
    <row r="625" spans="1:11" ht="15.75">
      <c r="A625" s="6" t="s">
        <v>1217</v>
      </c>
      <c r="B625" s="6" t="s">
        <v>1250</v>
      </c>
      <c r="C625" s="7" t="s">
        <v>1219</v>
      </c>
      <c r="D625" s="7" t="s">
        <v>1251</v>
      </c>
      <c r="E625" s="8">
        <v>78711</v>
      </c>
      <c r="F625" s="8">
        <v>18095</v>
      </c>
      <c r="G625" s="8">
        <v>0</v>
      </c>
      <c r="H625" s="8">
        <v>8545</v>
      </c>
      <c r="I625" s="8">
        <f t="shared" si="56"/>
        <v>105351</v>
      </c>
      <c r="J625" s="8">
        <v>172736</v>
      </c>
      <c r="K625" s="9">
        <f t="shared" si="57"/>
        <v>278087</v>
      </c>
    </row>
    <row r="626" spans="1:11" ht="15.75">
      <c r="A626" s="6" t="s">
        <v>1217</v>
      </c>
      <c r="B626" s="6" t="s">
        <v>1252</v>
      </c>
      <c r="C626" s="7" t="s">
        <v>1219</v>
      </c>
      <c r="D626" s="7" t="s">
        <v>1253</v>
      </c>
      <c r="E626" s="8">
        <v>22977</v>
      </c>
      <c r="F626" s="8">
        <v>5282</v>
      </c>
      <c r="G626" s="8">
        <v>0</v>
      </c>
      <c r="H626" s="8">
        <v>2494</v>
      </c>
      <c r="I626" s="8">
        <f t="shared" si="56"/>
        <v>30753</v>
      </c>
      <c r="J626" s="8">
        <v>50425</v>
      </c>
      <c r="K626" s="9">
        <f t="shared" si="57"/>
        <v>81178</v>
      </c>
    </row>
    <row r="627" spans="1:11" ht="15.75">
      <c r="A627" s="6" t="s">
        <v>1217</v>
      </c>
      <c r="B627" s="6" t="s">
        <v>1254</v>
      </c>
      <c r="C627" s="7" t="s">
        <v>1219</v>
      </c>
      <c r="D627" s="7" t="s">
        <v>1255</v>
      </c>
      <c r="E627" s="8">
        <v>108340</v>
      </c>
      <c r="F627" s="8">
        <v>24906</v>
      </c>
      <c r="G627" s="8">
        <v>0</v>
      </c>
      <c r="H627" s="8">
        <v>11761</v>
      </c>
      <c r="I627" s="8">
        <f t="shared" si="56"/>
        <v>145007</v>
      </c>
      <c r="J627" s="8">
        <v>237757</v>
      </c>
      <c r="K627" s="9">
        <f t="shared" si="57"/>
        <v>382764</v>
      </c>
    </row>
    <row r="628" spans="1:11" ht="15.75">
      <c r="A628" s="6" t="s">
        <v>1217</v>
      </c>
      <c r="B628" s="6" t="s">
        <v>1256</v>
      </c>
      <c r="C628" s="7" t="s">
        <v>1219</v>
      </c>
      <c r="D628" s="7" t="s">
        <v>1257</v>
      </c>
      <c r="E628" s="8">
        <v>402032</v>
      </c>
      <c r="F628" s="8">
        <v>92424</v>
      </c>
      <c r="G628" s="8">
        <v>0</v>
      </c>
      <c r="H628" s="8">
        <v>43644</v>
      </c>
      <c r="I628" s="8">
        <f t="shared" si="56"/>
        <v>538100</v>
      </c>
      <c r="J628" s="8">
        <v>882281</v>
      </c>
      <c r="K628" s="9">
        <f t="shared" si="57"/>
        <v>1420381</v>
      </c>
    </row>
    <row r="629" spans="1:11" ht="15.75">
      <c r="A629" s="6" t="s">
        <v>1217</v>
      </c>
      <c r="B629" s="6" t="s">
        <v>1258</v>
      </c>
      <c r="C629" s="7" t="s">
        <v>1219</v>
      </c>
      <c r="D629" s="7" t="s">
        <v>1259</v>
      </c>
      <c r="E629" s="8">
        <v>113834</v>
      </c>
      <c r="F629" s="8">
        <v>26169</v>
      </c>
      <c r="G629" s="8">
        <v>0</v>
      </c>
      <c r="H629" s="8">
        <v>12358</v>
      </c>
      <c r="I629" s="8">
        <f t="shared" si="56"/>
        <v>152361</v>
      </c>
      <c r="J629" s="8">
        <v>249814</v>
      </c>
      <c r="K629" s="9">
        <f t="shared" si="57"/>
        <v>402175</v>
      </c>
    </row>
    <row r="630" spans="1:11" ht="15.75">
      <c r="A630" s="6" t="s">
        <v>1217</v>
      </c>
      <c r="B630" s="6" t="s">
        <v>1260</v>
      </c>
      <c r="C630" s="7" t="s">
        <v>1219</v>
      </c>
      <c r="D630" s="7" t="s">
        <v>311</v>
      </c>
      <c r="E630" s="8">
        <v>136296</v>
      </c>
      <c r="F630" s="8">
        <v>31333</v>
      </c>
      <c r="G630" s="8">
        <v>0</v>
      </c>
      <c r="H630" s="8">
        <v>14796</v>
      </c>
      <c r="I630" s="8">
        <f t="shared" si="56"/>
        <v>182425</v>
      </c>
      <c r="J630" s="8">
        <v>299109</v>
      </c>
      <c r="K630" s="9">
        <f t="shared" si="57"/>
        <v>481534</v>
      </c>
    </row>
    <row r="631" spans="1:11" ht="15.75">
      <c r="A631" s="14" t="s">
        <v>1217</v>
      </c>
      <c r="B631" s="14" t="s">
        <v>1261</v>
      </c>
      <c r="C631" s="15" t="s">
        <v>1219</v>
      </c>
      <c r="D631" s="15" t="s">
        <v>1262</v>
      </c>
      <c r="E631" s="16">
        <v>76322</v>
      </c>
      <c r="F631" s="16">
        <v>17546</v>
      </c>
      <c r="G631" s="16">
        <v>0</v>
      </c>
      <c r="H631" s="16">
        <v>8285</v>
      </c>
      <c r="I631" s="16">
        <f t="shared" si="56"/>
        <v>102153</v>
      </c>
      <c r="J631" s="16">
        <v>167493</v>
      </c>
      <c r="K631" s="17">
        <f t="shared" si="57"/>
        <v>269646</v>
      </c>
    </row>
    <row r="632" spans="1:11" ht="46.5" customHeight="1">
      <c r="A632" s="18" t="s">
        <v>233</v>
      </c>
      <c r="B632" s="19"/>
      <c r="C632" s="19"/>
      <c r="D632" s="19"/>
      <c r="E632" s="19"/>
      <c r="F632" s="19"/>
      <c r="G632" s="19"/>
      <c r="H632" s="19"/>
      <c r="I632" s="19"/>
      <c r="J632" s="19"/>
      <c r="K632" s="19"/>
    </row>
  </sheetData>
  <sheetProtection/>
  <mergeCells count="24">
    <mergeCell ref="A1:K1"/>
    <mergeCell ref="A2:K2"/>
    <mergeCell ref="I4:K4"/>
    <mergeCell ref="A33:K33"/>
    <mergeCell ref="A111:K111"/>
    <mergeCell ref="A153:K153"/>
    <mergeCell ref="A195:K195"/>
    <mergeCell ref="A215:K215"/>
    <mergeCell ref="A231:K231"/>
    <mergeCell ref="A255:K255"/>
    <mergeCell ref="A286:K286"/>
    <mergeCell ref="A300:K300"/>
    <mergeCell ref="A332:K332"/>
    <mergeCell ref="A344:K344"/>
    <mergeCell ref="A370:K370"/>
    <mergeCell ref="A427:K427"/>
    <mergeCell ref="A468:K468"/>
    <mergeCell ref="A498:K498"/>
    <mergeCell ref="A520:K520"/>
    <mergeCell ref="A536:K536"/>
    <mergeCell ref="A556:K556"/>
    <mergeCell ref="A583:K583"/>
    <mergeCell ref="A607:K607"/>
    <mergeCell ref="A632:K632"/>
  </mergeCells>
  <printOptions horizontalCentered="1"/>
  <pageMargins left="0.37" right="0.5" top="0.65" bottom="0.5" header="0.25" footer="0.26"/>
  <pageSetup fitToHeight="21" horizontalDpi="600" verticalDpi="600" orientation="portrait" scale="51" r:id="rId1"/>
  <headerFooter>
    <oddFooter>&amp;CPage &amp;P of &amp;N</oddFooter>
  </headerFooter>
  <rowBreaks count="20" manualBreakCount="20">
    <brk id="33" max="255" man="1"/>
    <brk id="111" max="255" man="1"/>
    <brk id="153" max="255" man="1"/>
    <brk id="195" max="255" man="1"/>
    <brk id="215" max="255" man="1"/>
    <brk id="231" max="255" man="1"/>
    <brk id="255" max="255" man="1"/>
    <brk id="286" max="255" man="1"/>
    <brk id="300" max="255" man="1"/>
    <brk id="332" max="255" man="1"/>
    <brk id="344" max="255" man="1"/>
    <brk id="370" max="255" man="1"/>
    <brk id="427" max="255" man="1"/>
    <brk id="468" max="255" man="1"/>
    <brk id="498" max="255" man="1"/>
    <brk id="520" max="255" man="1"/>
    <brk id="536" max="255" man="1"/>
    <brk id="556" max="255" man="1"/>
    <brk id="583" max="255" man="1"/>
    <brk id="6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pnoehren</dc:creator>
  <cp:keywords/>
  <dc:description/>
  <cp:lastModifiedBy>pnoehren</cp:lastModifiedBy>
  <cp:lastPrinted>2014-08-15T17:07:13Z</cp:lastPrinted>
  <dcterms:created xsi:type="dcterms:W3CDTF">2014-08-15T16:26:52Z</dcterms:created>
  <dcterms:modified xsi:type="dcterms:W3CDTF">2014-08-15T17:08:29Z</dcterms:modified>
  <cp:category/>
  <cp:version/>
  <cp:contentType/>
  <cp:contentStatus/>
</cp:coreProperties>
</file>