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0" windowWidth="15480" windowHeight="777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D29" i="1" l="1"/>
  <c r="D21" i="1"/>
  <c r="D20" i="1"/>
  <c r="D19" i="1"/>
  <c r="D17" i="1"/>
  <c r="D16" i="1"/>
  <c r="D12" i="1"/>
  <c r="D11" i="1"/>
  <c r="D10" i="1"/>
  <c r="D9" i="1"/>
</calcChain>
</file>

<file path=xl/sharedStrings.xml><?xml version="1.0" encoding="utf-8"?>
<sst xmlns="http://schemas.openxmlformats.org/spreadsheetml/2006/main" count="77" uniqueCount="56">
  <si>
    <t>DIRECT CARE STAFF INFORMATION TEMPLATE</t>
  </si>
  <si>
    <t>PROGRAM ID</t>
  </si>
  <si>
    <t>SERVICE TYPE</t>
  </si>
  <si>
    <t># OF CLIENTS SERVED</t>
  </si>
  <si>
    <t>Please enter the Program ID in this cell.</t>
  </si>
  <si>
    <t>For each program you operate, please fill in the following information:  (Add rows as necessary.)</t>
  </si>
  <si>
    <t>Direct Care Staff Hours</t>
  </si>
  <si>
    <r>
      <t xml:space="preserve">This is the number of direct care staff hours that are going into the program to satisfy the supports that are needed by the consumer. </t>
    </r>
    <r>
      <rPr>
        <sz val="9"/>
        <color indexed="10"/>
        <rFont val="Calibri"/>
        <family val="2"/>
      </rPr>
      <t xml:space="preserve"> PLEASE SEE INSTRUCTIONS BELOW</t>
    </r>
  </si>
  <si>
    <t>Instructions for Direct Care Staff Hours:</t>
  </si>
  <si>
    <t>Company Name:</t>
  </si>
  <si>
    <t>For GH, SA, SL (residential programs):  What is needed is the average number of hours for staff that are directly</t>
  </si>
  <si>
    <t>supporting the consumers and satisfying the level of supervision indicated in the service plan, or in the absence</t>
  </si>
  <si>
    <t>of the service plan, the level of supports determined to be needed by the consumer.  Supervisory hours should be</t>
  </si>
  <si>
    <t>included when they are in support of the consumer directly and are not part of the supervision of the setting.</t>
  </si>
  <si>
    <t>The average number of hours should be expressed either per home over the period of a year, or if they are</t>
  </si>
  <si>
    <t>For Day programs:  What is needed is the staff to consumer ratio that ties back to the service plan, and is expressed</t>
  </si>
  <si>
    <t xml:space="preserve">as an average ratio over the period of a year.  Examples:  1 consumer to 1 staff, 1 consumer to 2 staff, 1 consumer to 3 </t>
  </si>
  <si>
    <t>staff, etc.   This will be understood to be an average and will not necessarily be exact on any given day.  It should not</t>
  </si>
  <si>
    <t>include spervisory staff unless their time is satisfying the ratio need as expressed in the plan for the consumer, or</t>
  </si>
  <si>
    <r>
      <t xml:space="preserve">that number by 2080, and dividing that number by 365:  (FTE x 2080) / 365.  </t>
    </r>
    <r>
      <rPr>
        <b/>
        <u/>
        <sz val="11"/>
        <color indexed="10"/>
        <rFont val="Calibri"/>
        <family val="2"/>
      </rPr>
      <t>DO NOT FACTOR IN CONSULTS FOR THE</t>
    </r>
  </si>
  <si>
    <r>
      <rPr>
        <b/>
        <u/>
        <sz val="11"/>
        <color indexed="10"/>
        <rFont val="Calibri"/>
        <family val="2"/>
      </rPr>
      <t>CONSUMER.  DO NOT FACTOR IN SLEEPING STAFF</t>
    </r>
    <r>
      <rPr>
        <u/>
        <sz val="11"/>
        <color indexed="8"/>
        <rFont val="Calibri"/>
        <family val="2"/>
      </rPr>
      <t>.</t>
    </r>
  </si>
  <si>
    <r>
      <t xml:space="preserve">the design for the program.  </t>
    </r>
    <r>
      <rPr>
        <b/>
        <u/>
        <sz val="11"/>
        <color indexed="10"/>
        <rFont val="Calibri"/>
        <family val="2"/>
      </rPr>
      <t>DO NOT FACTOR IN CONSULTS FOR THE CONSUMER</t>
    </r>
    <r>
      <rPr>
        <sz val="11"/>
        <color theme="1"/>
        <rFont val="Calibri"/>
        <family val="2"/>
        <scheme val="minor"/>
      </rPr>
      <t>.</t>
    </r>
  </si>
  <si>
    <t xml:space="preserve">hours dedicated exclusively to an individual (24 / 7 or "1 on 1") they should be indicated by a single consumer on </t>
  </si>
  <si>
    <t>one row.  If the hours are not known they can be estimated by taking the FTE's related to the home**, multiply</t>
  </si>
  <si>
    <t>** If the FTE approach to estimating the hours is used make sure these are direct care staff only, and the portion of</t>
  </si>
  <si>
    <t>the home supervisor that is dedicated to the consumer rather than management of the home, and do not include</t>
  </si>
  <si>
    <t>sleeping staff.  Estimate sleeping staff hours (to pull them out) by assuming 8 hours of sleep per night.  Estimate</t>
  </si>
  <si>
    <t>hours supporting the consumers after having been woken up as best you can and include these in direct care</t>
  </si>
  <si>
    <t>support hours.</t>
  </si>
  <si>
    <t>All averages and estimates are for a period of one year</t>
  </si>
  <si>
    <t>Please tell us the number of clients being served in each program/site, or if you are reporting a "1 on 1" for any type program enter only 1 consumer per row.</t>
  </si>
  <si>
    <t xml:space="preserve">                       JVGA                                       </t>
  </si>
  <si>
    <t xml:space="preserve">                                                           NJ RATE DEVELOPMENT PROJECT</t>
  </si>
  <si>
    <t>Please indicate whether this is a DAY program, Group Home GH, Supervised Apartment SA, or Supported Living SL.</t>
  </si>
  <si>
    <t>GH</t>
  </si>
  <si>
    <t>SA</t>
  </si>
  <si>
    <t>weekly direct care hours x 52 weeks/365 days</t>
  </si>
  <si>
    <t>GH ####</t>
  </si>
  <si>
    <t>GH  ####   (1)</t>
  </si>
  <si>
    <t>GH ####    (2)</t>
  </si>
  <si>
    <t>GH ####    (3)</t>
  </si>
  <si>
    <t>SA ####</t>
  </si>
  <si>
    <t>AT ####</t>
  </si>
  <si>
    <t>SE ####</t>
  </si>
  <si>
    <t>SE -I</t>
  </si>
  <si>
    <t xml:space="preserve">DAY    </t>
  </si>
  <si>
    <t>Day with FTE Approach</t>
  </si>
  <si>
    <t>Day with Ratio Approach</t>
  </si>
  <si>
    <t>Notes</t>
  </si>
  <si>
    <t>1   This person attends a day program 8 hours per day.</t>
  </si>
  <si>
    <t>3   This person requires more than one person while awake.</t>
  </si>
  <si>
    <t>SL  ####    (4)</t>
  </si>
  <si>
    <t>AT ####   (5)</t>
  </si>
  <si>
    <t>5   This is only two months.</t>
  </si>
  <si>
    <t>4   This is only four months.</t>
  </si>
  <si>
    <t>2   This person is supported by us all day and night.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</si>
</sst>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4" tint="-0.499984740745262"/>
      <name val="Constantia"/>
      <family val="1"/>
    </font>
    <font>
      <sz val="10"/>
      <color indexed="8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wrapText="1"/>
    </xf>
    <xf numFmtId="0" fontId="0" fillId="0" borderId="2" xfId="0" applyBorder="1"/>
    <xf numFmtId="0" fontId="6" fillId="0" borderId="0" xfId="0" applyFont="1"/>
    <xf numFmtId="0" fontId="7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3" fontId="0" fillId="0" borderId="0" xfId="1" applyNumberFormat="1" applyFont="1"/>
    <xf numFmtId="3" fontId="8" fillId="0" borderId="5" xfId="1" applyNumberFormat="1" applyFont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wrapText="1"/>
    </xf>
    <xf numFmtId="3" fontId="0" fillId="0" borderId="1" xfId="1" applyNumberFormat="1" applyFont="1" applyBorder="1" applyAlignment="1">
      <alignment horizontal="center"/>
    </xf>
    <xf numFmtId="3" fontId="0" fillId="0" borderId="3" xfId="1" applyNumberFormat="1" applyFont="1" applyBorder="1"/>
    <xf numFmtId="3" fontId="11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0" fontId="10" fillId="3" borderId="1" xfId="1" applyNumberFormat="1" applyFont="1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1</xdr:row>
      <xdr:rowOff>76200</xdr:rowOff>
    </xdr:from>
    <xdr:to>
      <xdr:col>1</xdr:col>
      <xdr:colOff>579120</xdr:colOff>
      <xdr:row>2</xdr:row>
      <xdr:rowOff>160020</xdr:rowOff>
    </xdr:to>
    <xdr:pic>
      <xdr:nvPicPr>
        <xdr:cNvPr id="1027" name="Picture 1" descr="LogoT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66700"/>
          <a:ext cx="3657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tabSelected="1" topLeftCell="A22" workbookViewId="0">
      <selection activeCell="B31" sqref="B31"/>
    </sheetView>
  </sheetViews>
  <sheetFormatPr defaultColWidth="8.7109375" defaultRowHeight="15" x14ac:dyDescent="0.25"/>
  <cols>
    <col min="1" max="1" width="1.7109375" customWidth="1"/>
    <col min="2" max="3" width="25.7109375" customWidth="1"/>
    <col min="4" max="4" width="25.7109375" style="17" customWidth="1"/>
    <col min="5" max="5" width="25.7109375" customWidth="1"/>
  </cols>
  <sheetData>
    <row r="1" spans="2:5" thickBot="1" x14ac:dyDescent="0.35"/>
    <row r="2" spans="2:5" ht="18" x14ac:dyDescent="0.35">
      <c r="B2" s="32" t="s">
        <v>32</v>
      </c>
      <c r="C2" s="33"/>
      <c r="D2" s="33"/>
      <c r="E2" s="34"/>
    </row>
    <row r="3" spans="2:5" ht="18.600000000000001" thickBot="1" x14ac:dyDescent="0.4">
      <c r="B3" s="11" t="s">
        <v>31</v>
      </c>
      <c r="C3" s="10" t="s">
        <v>0</v>
      </c>
      <c r="D3" s="18"/>
      <c r="E3" s="9"/>
    </row>
    <row r="4" spans="2:5" ht="21" customHeight="1" thickBot="1" x14ac:dyDescent="0.35">
      <c r="B4" s="3" t="s">
        <v>9</v>
      </c>
      <c r="C4" s="29"/>
      <c r="D4" s="30"/>
      <c r="E4" s="31"/>
    </row>
    <row r="5" spans="2:5" ht="15" customHeight="1" thickBot="1" x14ac:dyDescent="0.35">
      <c r="B5" s="35" t="s">
        <v>5</v>
      </c>
      <c r="C5" s="36"/>
      <c r="D5" s="36"/>
      <c r="E5" s="37"/>
    </row>
    <row r="6" spans="2:5" ht="14.45" x14ac:dyDescent="0.3">
      <c r="B6" s="8" t="s">
        <v>1</v>
      </c>
      <c r="C6" s="8" t="s">
        <v>2</v>
      </c>
      <c r="D6" s="19" t="s">
        <v>6</v>
      </c>
      <c r="E6" s="8" t="s">
        <v>3</v>
      </c>
    </row>
    <row r="7" spans="2:5" ht="60.6" x14ac:dyDescent="0.3">
      <c r="B7" s="2" t="s">
        <v>4</v>
      </c>
      <c r="C7" s="2" t="s">
        <v>33</v>
      </c>
      <c r="D7" s="20" t="s">
        <v>7</v>
      </c>
      <c r="E7" s="2" t="s">
        <v>30</v>
      </c>
    </row>
    <row r="8" spans="2:5" ht="14.45" x14ac:dyDescent="0.3">
      <c r="B8" s="1"/>
      <c r="C8" s="1"/>
      <c r="D8" s="23" t="s">
        <v>36</v>
      </c>
      <c r="E8" s="1"/>
    </row>
    <row r="9" spans="2:5" ht="14.45" x14ac:dyDescent="0.3">
      <c r="B9" s="1" t="s">
        <v>37</v>
      </c>
      <c r="C9" s="12" t="s">
        <v>34</v>
      </c>
      <c r="D9" s="21">
        <f>310*52/365</f>
        <v>44.164383561643838</v>
      </c>
      <c r="E9" s="13">
        <v>5</v>
      </c>
    </row>
    <row r="10" spans="2:5" ht="14.45" x14ac:dyDescent="0.3">
      <c r="B10" s="1" t="s">
        <v>37</v>
      </c>
      <c r="C10" s="12" t="s">
        <v>34</v>
      </c>
      <c r="D10" s="21">
        <f>467*52/365</f>
        <v>66.531506849315065</v>
      </c>
      <c r="E10" s="13">
        <v>5</v>
      </c>
    </row>
    <row r="11" spans="2:5" ht="14.45" x14ac:dyDescent="0.3">
      <c r="B11" s="1" t="s">
        <v>37</v>
      </c>
      <c r="C11" s="12" t="s">
        <v>34</v>
      </c>
      <c r="D11" s="21">
        <f>220*52/365</f>
        <v>31.342465753424658</v>
      </c>
      <c r="E11" s="13">
        <v>5</v>
      </c>
    </row>
    <row r="12" spans="2:5" x14ac:dyDescent="0.25">
      <c r="B12" s="1" t="s">
        <v>37</v>
      </c>
      <c r="C12" s="12" t="s">
        <v>34</v>
      </c>
      <c r="D12" s="21">
        <f>460*52/365</f>
        <v>65.534246575342465</v>
      </c>
      <c r="E12" s="13">
        <v>5</v>
      </c>
    </row>
    <row r="13" spans="2:5" x14ac:dyDescent="0.25">
      <c r="B13" s="24" t="s">
        <v>38</v>
      </c>
      <c r="C13" s="25" t="s">
        <v>34</v>
      </c>
      <c r="D13" s="26">
        <v>16</v>
      </c>
      <c r="E13" s="27">
        <v>1</v>
      </c>
    </row>
    <row r="14" spans="2:5" x14ac:dyDescent="0.25">
      <c r="B14" s="24" t="s">
        <v>39</v>
      </c>
      <c r="C14" s="25" t="s">
        <v>34</v>
      </c>
      <c r="D14" s="26">
        <v>24</v>
      </c>
      <c r="E14" s="27">
        <v>1</v>
      </c>
    </row>
    <row r="15" spans="2:5" x14ac:dyDescent="0.25">
      <c r="B15" s="24" t="s">
        <v>40</v>
      </c>
      <c r="C15" s="25" t="s">
        <v>34</v>
      </c>
      <c r="D15" s="26">
        <v>32</v>
      </c>
      <c r="E15" s="27">
        <v>1</v>
      </c>
    </row>
    <row r="16" spans="2:5" x14ac:dyDescent="0.25">
      <c r="B16" s="1" t="s">
        <v>41</v>
      </c>
      <c r="C16" s="12" t="s">
        <v>35</v>
      </c>
      <c r="D16" s="21">
        <f>180*52/365</f>
        <v>25.643835616438356</v>
      </c>
      <c r="E16" s="13">
        <v>2</v>
      </c>
    </row>
    <row r="17" spans="2:5" x14ac:dyDescent="0.25">
      <c r="B17" s="1" t="s">
        <v>51</v>
      </c>
      <c r="C17" s="12" t="s">
        <v>34</v>
      </c>
      <c r="D17" s="21">
        <f>38*52/365</f>
        <v>5.4136986301369863</v>
      </c>
      <c r="E17" s="14">
        <v>3</v>
      </c>
    </row>
    <row r="18" spans="2:5" x14ac:dyDescent="0.25">
      <c r="B18" s="1" t="s">
        <v>46</v>
      </c>
      <c r="C18" s="12"/>
      <c r="D18" s="21"/>
      <c r="E18" s="14"/>
    </row>
    <row r="19" spans="2:5" x14ac:dyDescent="0.25">
      <c r="B19" s="1" t="s">
        <v>42</v>
      </c>
      <c r="C19" s="12" t="s">
        <v>45</v>
      </c>
      <c r="D19" s="21">
        <f>430*52/365</f>
        <v>61.260273972602739</v>
      </c>
      <c r="E19" s="15">
        <v>56</v>
      </c>
    </row>
    <row r="20" spans="2:5" x14ac:dyDescent="0.25">
      <c r="B20" s="1" t="s">
        <v>52</v>
      </c>
      <c r="C20" s="12" t="s">
        <v>45</v>
      </c>
      <c r="D20" s="21">
        <f>200*52/365</f>
        <v>28.493150684931507</v>
      </c>
      <c r="E20" s="16">
        <v>30</v>
      </c>
    </row>
    <row r="21" spans="2:5" x14ac:dyDescent="0.25">
      <c r="B21" s="1" t="s">
        <v>42</v>
      </c>
      <c r="C21" s="12" t="s">
        <v>45</v>
      </c>
      <c r="D21" s="21">
        <f>385*52/365</f>
        <v>54.849315068493148</v>
      </c>
      <c r="E21" s="16">
        <v>19</v>
      </c>
    </row>
    <row r="22" spans="2:5" x14ac:dyDescent="0.25">
      <c r="B22" s="1" t="s">
        <v>47</v>
      </c>
      <c r="C22" s="12"/>
      <c r="D22" s="21"/>
      <c r="E22" s="16"/>
    </row>
    <row r="23" spans="2:5" x14ac:dyDescent="0.25">
      <c r="B23" s="24" t="s">
        <v>42</v>
      </c>
      <c r="C23" s="25" t="s">
        <v>45</v>
      </c>
      <c r="D23" s="26">
        <v>1</v>
      </c>
      <c r="E23" s="28">
        <v>1</v>
      </c>
    </row>
    <row r="24" spans="2:5" x14ac:dyDescent="0.25">
      <c r="B24" s="1" t="s">
        <v>42</v>
      </c>
      <c r="C24" s="12" t="s">
        <v>45</v>
      </c>
      <c r="D24" s="21">
        <v>1</v>
      </c>
      <c r="E24" s="16">
        <v>2</v>
      </c>
    </row>
    <row r="25" spans="2:5" x14ac:dyDescent="0.25">
      <c r="B25" s="1" t="s">
        <v>42</v>
      </c>
      <c r="C25" s="12" t="s">
        <v>45</v>
      </c>
      <c r="D25" s="21">
        <v>1</v>
      </c>
      <c r="E25" s="16">
        <v>5</v>
      </c>
    </row>
    <row r="26" spans="2:5" x14ac:dyDescent="0.25">
      <c r="B26" s="1" t="s">
        <v>42</v>
      </c>
      <c r="C26" s="12" t="s">
        <v>45</v>
      </c>
      <c r="D26" s="21">
        <v>2</v>
      </c>
      <c r="E26" s="16">
        <v>7</v>
      </c>
    </row>
    <row r="27" spans="2:5" x14ac:dyDescent="0.25">
      <c r="B27" s="1"/>
      <c r="C27" s="12"/>
      <c r="D27" s="21"/>
      <c r="E27" s="16"/>
    </row>
    <row r="28" spans="2:5" x14ac:dyDescent="0.25">
      <c r="B28" s="1"/>
      <c r="C28" s="12"/>
      <c r="D28" s="21"/>
      <c r="E28" s="16"/>
    </row>
    <row r="29" spans="2:5" x14ac:dyDescent="0.25">
      <c r="B29" s="1" t="s">
        <v>43</v>
      </c>
      <c r="C29" s="12" t="s">
        <v>44</v>
      </c>
      <c r="D29" s="21">
        <f>320*52/365</f>
        <v>45.589041095890408</v>
      </c>
      <c r="E29" s="16">
        <v>50</v>
      </c>
    </row>
    <row r="30" spans="2:5" x14ac:dyDescent="0.25">
      <c r="B30" s="1"/>
      <c r="C30" s="1"/>
      <c r="D30" s="21"/>
      <c r="E30" s="1"/>
    </row>
    <row r="31" spans="2:5" x14ac:dyDescent="0.25">
      <c r="B31" s="1" t="s">
        <v>48</v>
      </c>
      <c r="C31" s="1"/>
      <c r="D31" s="21"/>
      <c r="E31" s="1"/>
    </row>
    <row r="32" spans="2:5" x14ac:dyDescent="0.25">
      <c r="B32" s="1" t="s">
        <v>49</v>
      </c>
      <c r="C32" s="1"/>
      <c r="D32" s="21"/>
      <c r="E32" s="1"/>
    </row>
    <row r="33" spans="2:5" x14ac:dyDescent="0.25">
      <c r="B33" s="1" t="s">
        <v>55</v>
      </c>
      <c r="C33" s="1"/>
      <c r="D33" s="21"/>
      <c r="E33" s="1"/>
    </row>
    <row r="34" spans="2:5" x14ac:dyDescent="0.25">
      <c r="B34" s="1" t="s">
        <v>50</v>
      </c>
      <c r="C34" s="1"/>
      <c r="D34" s="21"/>
      <c r="E34" s="1"/>
    </row>
    <row r="35" spans="2:5" x14ac:dyDescent="0.25">
      <c r="B35" s="1" t="s">
        <v>54</v>
      </c>
      <c r="C35" s="1"/>
      <c r="D35" s="21"/>
      <c r="E35" s="1"/>
    </row>
    <row r="36" spans="2:5" x14ac:dyDescent="0.25">
      <c r="B36" s="1" t="s">
        <v>53</v>
      </c>
      <c r="C36" s="1"/>
      <c r="D36" s="21"/>
      <c r="E36" s="1"/>
    </row>
    <row r="37" spans="2:5" x14ac:dyDescent="0.25">
      <c r="B37" s="1"/>
      <c r="C37" s="1"/>
      <c r="D37" s="21"/>
      <c r="E37" s="1"/>
    </row>
    <row r="39" spans="2:5" x14ac:dyDescent="0.25">
      <c r="B39" s="5" t="s">
        <v>8</v>
      </c>
      <c r="C39" s="6"/>
      <c r="D39" s="22"/>
      <c r="E39" s="7" t="s">
        <v>29</v>
      </c>
    </row>
    <row r="40" spans="2:5" x14ac:dyDescent="0.25">
      <c r="B40" t="s">
        <v>10</v>
      </c>
    </row>
    <row r="41" spans="2:5" x14ac:dyDescent="0.25">
      <c r="B41" t="s">
        <v>11</v>
      </c>
    </row>
    <row r="42" spans="2:5" x14ac:dyDescent="0.25">
      <c r="B42" t="s">
        <v>12</v>
      </c>
    </row>
    <row r="43" spans="2:5" x14ac:dyDescent="0.25">
      <c r="B43" t="s">
        <v>13</v>
      </c>
    </row>
    <row r="44" spans="2:5" x14ac:dyDescent="0.25">
      <c r="B44" t="s">
        <v>14</v>
      </c>
    </row>
    <row r="45" spans="2:5" x14ac:dyDescent="0.25">
      <c r="B45" t="s">
        <v>22</v>
      </c>
    </row>
    <row r="46" spans="2:5" x14ac:dyDescent="0.25">
      <c r="B46" t="s">
        <v>23</v>
      </c>
    </row>
    <row r="47" spans="2:5" x14ac:dyDescent="0.25">
      <c r="B47" t="s">
        <v>19</v>
      </c>
    </row>
    <row r="48" spans="2:5" x14ac:dyDescent="0.25">
      <c r="B48" s="4" t="s">
        <v>20</v>
      </c>
    </row>
    <row r="50" spans="2:2" x14ac:dyDescent="0.25">
      <c r="B50" t="s">
        <v>15</v>
      </c>
    </row>
    <row r="51" spans="2:2" x14ac:dyDescent="0.25">
      <c r="B51" t="s">
        <v>16</v>
      </c>
    </row>
    <row r="52" spans="2:2" x14ac:dyDescent="0.25">
      <c r="B52" t="s">
        <v>17</v>
      </c>
    </row>
    <row r="53" spans="2:2" x14ac:dyDescent="0.25">
      <c r="B53" t="s">
        <v>18</v>
      </c>
    </row>
    <row r="54" spans="2:2" x14ac:dyDescent="0.25">
      <c r="B54" t="s">
        <v>21</v>
      </c>
    </row>
    <row r="56" spans="2:2" x14ac:dyDescent="0.25">
      <c r="B56" t="s">
        <v>24</v>
      </c>
    </row>
    <row r="57" spans="2:2" x14ac:dyDescent="0.25">
      <c r="B57" t="s">
        <v>25</v>
      </c>
    </row>
    <row r="58" spans="2:2" x14ac:dyDescent="0.25">
      <c r="B58" t="s">
        <v>26</v>
      </c>
    </row>
    <row r="59" spans="2:2" x14ac:dyDescent="0.25">
      <c r="B59" t="s">
        <v>27</v>
      </c>
    </row>
    <row r="60" spans="2:2" x14ac:dyDescent="0.25">
      <c r="B60" t="s">
        <v>28</v>
      </c>
    </row>
  </sheetData>
  <mergeCells count="3">
    <mergeCell ref="C4:E4"/>
    <mergeCell ref="B2:E2"/>
    <mergeCell ref="B5:E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Windows User</cp:lastModifiedBy>
  <dcterms:created xsi:type="dcterms:W3CDTF">2013-08-15T19:53:32Z</dcterms:created>
  <dcterms:modified xsi:type="dcterms:W3CDTF">2013-10-17T16:29:09Z</dcterms:modified>
</cp:coreProperties>
</file>