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emcdo\OneDrive - New Jersey Office of Information Technology\Desktop\NJDOL\NJDOL\Assistant Commish. Bailey\JOBS intiative\Attachments\"/>
    </mc:Choice>
  </mc:AlternateContent>
  <xr:revisionPtr revIDLastSave="418" documentId="8_{30A669C7-978B-4B53-9FE5-4825FBA0254F}" xr6:coauthVersionLast="36" xr6:coauthVersionMax="46" xr10:uidLastSave="{30FE7E64-B5C8-4434-BAB2-953682DA9570}"/>
  <bookViews>
    <workbookView xWindow="-120" yWindow="-120" windowWidth="20730" windowHeight="11160" tabRatio="810" activeTab="4" xr2:uid="{00000000-000D-0000-FFFF-FFFF00000000}"/>
  </bookViews>
  <sheets>
    <sheet name="Application Budget Summary Page" sheetId="9" r:id="rId1"/>
    <sheet name="A-Salaries" sheetId="5" r:id="rId2"/>
    <sheet name="B-Benefits" sheetId="6" r:id="rId3"/>
    <sheet name="C-Summary of A&amp;B" sheetId="13" r:id="rId4"/>
    <sheet name="D-Supplies and Materials" sheetId="1" r:id="rId5"/>
    <sheet name="E-Other" sheetId="3" r:id="rId6"/>
  </sheets>
  <definedNames>
    <definedName name="_xlnm._FilterDatabase" localSheetId="1" hidden="1">'A-Salaries'!$A$8:$B$13</definedName>
    <definedName name="_xlnm.Print_Area" localSheetId="0">'Application Budget Summary Page'!$A$1:$F$21</definedName>
    <definedName name="_xlnm.Print_Area" localSheetId="1">'A-Salaries'!$A$1:$G$21</definedName>
    <definedName name="_xlnm.Print_Area" localSheetId="2">'B-Benefits'!$A$1:$N$21</definedName>
    <definedName name="_xlnm.Print_Area" localSheetId="3">'C-Summary of A&amp;B'!$A$1:$I$20</definedName>
    <definedName name="_xlnm.Print_Area" localSheetId="4">'D-Supplies and Materials'!$A$1:$H$18</definedName>
    <definedName name="_xlnm.Print_Area" localSheetId="5">'E-Other'!$A$1:$H$17</definedName>
  </definedNames>
  <calcPr calcId="191029"/>
</workbook>
</file>

<file path=xl/calcChain.xml><?xml version="1.0" encoding="utf-8"?>
<calcChain xmlns="http://schemas.openxmlformats.org/spreadsheetml/2006/main">
  <c r="D17" i="9" l="1"/>
  <c r="F18" i="5"/>
  <c r="H14" i="3"/>
  <c r="H15" i="3"/>
  <c r="F14" i="3"/>
  <c r="F15" i="3"/>
  <c r="F18" i="9"/>
  <c r="G17" i="1"/>
  <c r="F17" i="1"/>
  <c r="H13" i="1"/>
  <c r="H14" i="1"/>
  <c r="H15" i="1"/>
  <c r="H16" i="1"/>
  <c r="F13" i="1"/>
  <c r="F14" i="1"/>
  <c r="F15" i="1"/>
  <c r="F16" i="1"/>
  <c r="B11" i="6"/>
  <c r="C12" i="6"/>
  <c r="C13" i="6"/>
  <c r="C14" i="6"/>
  <c r="C15" i="6"/>
  <c r="C16" i="6"/>
  <c r="C17" i="6"/>
  <c r="C18" i="6"/>
  <c r="C19" i="6"/>
  <c r="C20" i="6"/>
  <c r="C11" i="6"/>
  <c r="I12" i="13"/>
  <c r="I13" i="13"/>
  <c r="I14" i="13"/>
  <c r="I16" i="13"/>
  <c r="F12" i="13"/>
  <c r="F13" i="13"/>
  <c r="F14" i="13"/>
  <c r="F16" i="13"/>
  <c r="E12" i="13"/>
  <c r="E13" i="13"/>
  <c r="E14" i="13"/>
  <c r="E16" i="13"/>
  <c r="D10" i="13"/>
  <c r="D11" i="13"/>
  <c r="E11" i="13" s="1"/>
  <c r="D12" i="13"/>
  <c r="D13" i="13"/>
  <c r="D14" i="13"/>
  <c r="D15" i="13"/>
  <c r="E15" i="13" s="1"/>
  <c r="D16" i="13"/>
  <c r="D17" i="13"/>
  <c r="E17" i="13" s="1"/>
  <c r="D18" i="13"/>
  <c r="E18" i="13" s="1"/>
  <c r="C10" i="13"/>
  <c r="C11" i="13"/>
  <c r="C12" i="13"/>
  <c r="C13" i="13"/>
  <c r="C14" i="13"/>
  <c r="C15" i="13"/>
  <c r="C16" i="13"/>
  <c r="C17" i="13"/>
  <c r="C18" i="13"/>
  <c r="B10" i="13"/>
  <c r="B11" i="13"/>
  <c r="B12" i="13"/>
  <c r="B13" i="13"/>
  <c r="B14" i="13"/>
  <c r="B15" i="13"/>
  <c r="B16" i="13"/>
  <c r="B17" i="13"/>
  <c r="B18" i="13"/>
  <c r="M21" i="6"/>
  <c r="B16" i="6"/>
  <c r="K20" i="6"/>
  <c r="I18" i="13" s="1"/>
  <c r="B20" i="6"/>
  <c r="K19" i="6"/>
  <c r="I17" i="13" s="1"/>
  <c r="B19" i="6"/>
  <c r="K18" i="6"/>
  <c r="L18" i="6" s="1"/>
  <c r="N18" i="6" s="1"/>
  <c r="G16" i="13" s="1"/>
  <c r="H16" i="13" s="1"/>
  <c r="B18" i="6"/>
  <c r="K17" i="6"/>
  <c r="I15" i="13" s="1"/>
  <c r="B17" i="6"/>
  <c r="K16" i="6"/>
  <c r="E19" i="5"/>
  <c r="G18" i="5"/>
  <c r="F18" i="13" s="1"/>
  <c r="G17" i="5"/>
  <c r="F17" i="13" s="1"/>
  <c r="F17" i="5"/>
  <c r="G16" i="5"/>
  <c r="F16" i="5"/>
  <c r="G15" i="5"/>
  <c r="F15" i="13" s="1"/>
  <c r="F15" i="5"/>
  <c r="G14" i="5"/>
  <c r="F14" i="5"/>
  <c r="F8" i="3"/>
  <c r="F8" i="1"/>
  <c r="E10" i="13" l="1"/>
  <c r="L17" i="6"/>
  <c r="N17" i="6" s="1"/>
  <c r="G15" i="13" s="1"/>
  <c r="H15" i="13" s="1"/>
  <c r="L20" i="6"/>
  <c r="N20" i="6" s="1"/>
  <c r="G18" i="13" s="1"/>
  <c r="H18" i="13" s="1"/>
  <c r="L19" i="6"/>
  <c r="N19" i="6" s="1"/>
  <c r="G17" i="13" s="1"/>
  <c r="H17" i="13" s="1"/>
  <c r="L16" i="6"/>
  <c r="N16" i="6" s="1"/>
  <c r="G14" i="13" s="1"/>
  <c r="H14" i="13" s="1"/>
  <c r="F12" i="1"/>
  <c r="C9" i="13"/>
  <c r="H8" i="3" l="1"/>
  <c r="G9" i="5"/>
  <c r="D18" i="9"/>
  <c r="H12" i="1"/>
  <c r="G16" i="3"/>
  <c r="D19" i="9" s="1"/>
  <c r="F12" i="3"/>
  <c r="H12" i="3" s="1"/>
  <c r="F13" i="3"/>
  <c r="H13" i="3" s="1"/>
  <c r="G13" i="5"/>
  <c r="G12" i="5"/>
  <c r="G11" i="5"/>
  <c r="F11" i="13" s="1"/>
  <c r="G10" i="5"/>
  <c r="F10" i="13" s="1"/>
  <c r="F9" i="5"/>
  <c r="F13" i="5"/>
  <c r="F12" i="5"/>
  <c r="F11" i="5"/>
  <c r="F10" i="5"/>
  <c r="F11" i="1"/>
  <c r="H11" i="1" s="1"/>
  <c r="K11" i="6"/>
  <c r="I9" i="13" s="1"/>
  <c r="K12" i="6"/>
  <c r="I10" i="13" s="1"/>
  <c r="F10" i="1"/>
  <c r="H10" i="1" s="1"/>
  <c r="B9" i="13"/>
  <c r="B15" i="6"/>
  <c r="B14" i="6"/>
  <c r="B13" i="6"/>
  <c r="B12" i="6"/>
  <c r="D9" i="13"/>
  <c r="F11" i="3"/>
  <c r="H11" i="3" s="1"/>
  <c r="F10" i="3"/>
  <c r="H10" i="3" s="1"/>
  <c r="F9" i="1"/>
  <c r="H9" i="1" s="1"/>
  <c r="H8" i="1"/>
  <c r="F9" i="3"/>
  <c r="H9" i="3" s="1"/>
  <c r="K15" i="6"/>
  <c r="K14" i="6"/>
  <c r="K13" i="6"/>
  <c r="I11" i="13" s="1"/>
  <c r="C18" i="9"/>
  <c r="C19" i="9"/>
  <c r="G5" i="13"/>
  <c r="L15" i="6"/>
  <c r="N15" i="6" s="1"/>
  <c r="G13" i="13" s="1"/>
  <c r="H13" i="13" s="1"/>
  <c r="E18" i="9" l="1"/>
  <c r="H17" i="1"/>
  <c r="L13" i="6"/>
  <c r="N13" i="6" s="1"/>
  <c r="G11" i="13" s="1"/>
  <c r="H11" i="13" s="1"/>
  <c r="C21" i="6"/>
  <c r="L14" i="6"/>
  <c r="N14" i="6" s="1"/>
  <c r="G12" i="13" s="1"/>
  <c r="H12" i="13" s="1"/>
  <c r="F9" i="13"/>
  <c r="G19" i="5"/>
  <c r="D19" i="13"/>
  <c r="C19" i="13"/>
  <c r="E9" i="13"/>
  <c r="L11" i="6"/>
  <c r="N11" i="6" s="1"/>
  <c r="F16" i="3"/>
  <c r="H16" i="3"/>
  <c r="E19" i="9" s="1"/>
  <c r="F19" i="9" s="1"/>
  <c r="L12" i="6"/>
  <c r="N12" i="6" s="1"/>
  <c r="G10" i="13" s="1"/>
  <c r="H10" i="13" s="1"/>
  <c r="F19" i="13" l="1"/>
  <c r="G9" i="13"/>
  <c r="H9" i="13" s="1"/>
  <c r="N21" i="6"/>
  <c r="E19" i="13"/>
  <c r="H19" i="13" l="1"/>
  <c r="E17" i="9" s="1"/>
  <c r="G19" i="13"/>
  <c r="C17" i="9"/>
  <c r="C20" i="9" s="1"/>
  <c r="D20" i="9"/>
  <c r="E20" i="9" l="1"/>
  <c r="F17" i="9"/>
  <c r="F20" i="9" s="1"/>
</calcChain>
</file>

<file path=xl/sharedStrings.xml><?xml version="1.0" encoding="utf-8"?>
<sst xmlns="http://schemas.openxmlformats.org/spreadsheetml/2006/main" count="107" uniqueCount="75">
  <si>
    <t>Quantity</t>
  </si>
  <si>
    <t>Total</t>
  </si>
  <si>
    <t>Category</t>
  </si>
  <si>
    <t>Staff Name/Position</t>
  </si>
  <si>
    <t>Postage</t>
  </si>
  <si>
    <t>Description</t>
  </si>
  <si>
    <t xml:space="preserve">Total:  </t>
  </si>
  <si>
    <t>Cost
 Per Unit</t>
  </si>
  <si>
    <t xml:space="preserve">Agency Name:     </t>
  </si>
  <si>
    <t xml:space="preserve">Subtotal:  </t>
  </si>
  <si>
    <t>Total 
% of Benefits</t>
  </si>
  <si>
    <t xml:space="preserve">  Disability</t>
  </si>
  <si>
    <t xml:space="preserve">  Health</t>
  </si>
  <si>
    <t xml:space="preserve">  Other </t>
  </si>
  <si>
    <t xml:space="preserve">  Unemployment</t>
  </si>
  <si>
    <t xml:space="preserve">  Worker Comp. </t>
  </si>
  <si>
    <t>NJYC 
Amount 
w/o TANF</t>
  </si>
  <si>
    <t xml:space="preserve">  FICA  </t>
  </si>
  <si>
    <t xml:space="preserve">Staff Name/Position </t>
  </si>
  <si>
    <t>Other Funding Sources</t>
  </si>
  <si>
    <t xml:space="preserve">Total </t>
  </si>
  <si>
    <t>Office Supplies</t>
  </si>
  <si>
    <t>TOTAL Funding</t>
  </si>
  <si>
    <t xml:space="preserve">LWD Funding </t>
  </si>
  <si>
    <t>Total cost</t>
  </si>
  <si>
    <t>Complete all columns. Enter 0 if applicable. Use multiple lines for a single entry if necessary.</t>
  </si>
  <si>
    <t>Total cost of benefits</t>
  </si>
  <si>
    <t>NOTE: No data entry required on this form. It will auto populate when you complete forms A and B.</t>
  </si>
  <si>
    <t>FT/PT</t>
  </si>
  <si>
    <t>Subtotal:</t>
  </si>
  <si>
    <r>
      <rPr>
        <b/>
        <sz val="11"/>
        <rFont val="Times New Roman"/>
        <family val="1"/>
      </rPr>
      <t>NOTE</t>
    </r>
    <r>
      <rPr>
        <sz val="11"/>
        <rFont val="Times New Roman"/>
        <family val="1"/>
      </rPr>
      <t>: The dollar amounts in the table below will auto populate when you complete the other forms.</t>
    </r>
  </si>
  <si>
    <t>Form A - Personnel Salaries</t>
  </si>
  <si>
    <t>Form B - Personnel Benefits</t>
  </si>
  <si>
    <t xml:space="preserve">Date:      </t>
  </si>
  <si>
    <t>Benefits</t>
  </si>
  <si>
    <t>Salary</t>
  </si>
  <si>
    <t xml:space="preserve">Please indicate % for EACH category, even when it is 0%. </t>
  </si>
  <si>
    <t xml:space="preserve">Benefits 
Percentage </t>
  </si>
  <si>
    <r>
      <rPr>
        <b/>
        <sz val="11"/>
        <rFont val="Times New Roman"/>
        <family val="1"/>
      </rPr>
      <t xml:space="preserve">Grand 
Total </t>
    </r>
    <r>
      <rPr>
        <b/>
        <sz val="10"/>
        <rFont val="Times New Roman"/>
        <family val="1"/>
      </rPr>
      <t xml:space="preserve">
</t>
    </r>
    <r>
      <rPr>
        <b/>
        <sz val="9"/>
        <rFont val="Times New Roman"/>
        <family val="1"/>
      </rPr>
      <t>(All Sources)</t>
    </r>
    <r>
      <rPr>
        <b/>
        <sz val="10"/>
        <rFont val="Times New Roman"/>
        <family val="1"/>
      </rPr>
      <t xml:space="preserve"> </t>
    </r>
  </si>
  <si>
    <t>Tools for Participants</t>
  </si>
  <si>
    <t>Complete all columns. Use multiple lines for a single entry if necessary. Describe all items and supplies.</t>
  </si>
  <si>
    <t>Internet/Website Costs</t>
  </si>
  <si>
    <t>Total Cost</t>
  </si>
  <si>
    <t xml:space="preserve">  Pension</t>
  </si>
  <si>
    <t xml:space="preserve">Contact Name:     </t>
  </si>
  <si>
    <t>Summary Page</t>
  </si>
  <si>
    <t>Grant Funds Requested</t>
  </si>
  <si>
    <t xml:space="preserve">Grant Funds Requested       </t>
  </si>
  <si>
    <t>Grant 
Funds Requested</t>
  </si>
  <si>
    <t>Phone Costs</t>
  </si>
  <si>
    <t>Matching Contribution</t>
  </si>
  <si>
    <t>Total 
Matching Contribution</t>
  </si>
  <si>
    <t>Other (ex: transportation)</t>
  </si>
  <si>
    <t>Travel - Mileage/Tolls</t>
  </si>
  <si>
    <t>Promotional Items/Printed Giveaways</t>
  </si>
  <si>
    <t>Promotional Materials - 
(Flyers, Brochures, etc.)</t>
  </si>
  <si>
    <t>Subtotal From Summary - Forms A &amp; B (Salaries/Benefits)</t>
  </si>
  <si>
    <t>Total 
12-month Salary</t>
  </si>
  <si>
    <t>% of Salary Charged to Grant</t>
  </si>
  <si>
    <t>Training Books and Materials</t>
  </si>
  <si>
    <t>Office Space (rent)</t>
  </si>
  <si>
    <t>ATTACHMENT B</t>
  </si>
  <si>
    <t>Application Budget</t>
  </si>
  <si>
    <t xml:space="preserve">Form C - Summary of Forms A&amp;B: Personnel Salaries/Benefits </t>
  </si>
  <si>
    <t xml:space="preserve">Form D - Supplies &amp; Materials </t>
  </si>
  <si>
    <t>Form E -  Other Expenses</t>
  </si>
  <si>
    <t>Please note: Fringe benefits will be calculated based on the total salary, and cannot exceed fifty percent (50%) for full-time staff members and the appropriate pro-rata share for part-time staff members. Benefit requests in excess of these amounts must be provided from other funding sources.*</t>
  </si>
  <si>
    <t>Total Salaries</t>
  </si>
  <si>
    <t>Subtotal from Form D (Materials/Supplies)</t>
  </si>
  <si>
    <t xml:space="preserve">Subtotal from Form E (Other) </t>
  </si>
  <si>
    <t>FY2022</t>
  </si>
  <si>
    <t>FY 2022</t>
  </si>
  <si>
    <t>Use multiple sheets if necessary. Once salary and Judiciary Opportunities for Better Success (JOBS)  Grant Funds Requested is entered, the last two columns will calculate automatically.</t>
  </si>
  <si>
    <t>l</t>
  </si>
  <si>
    <t>Judiciary Opportunities for Building Success (JOBS)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</si>
</sst>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#,##0.00"/>
  </numFmts>
  <fonts count="20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8"/>
      <name val="Arial"/>
      <family val="2"/>
    </font>
    <font>
      <b/>
      <sz val="11"/>
      <name val="Times New Roman"/>
      <family val="1"/>
    </font>
    <font>
      <b/>
      <sz val="11"/>
      <name val="Cambria"/>
      <family val="1"/>
    </font>
    <font>
      <sz val="12"/>
      <name val="Arial"/>
      <family val="2"/>
    </font>
    <font>
      <b/>
      <sz val="9"/>
      <name val="Times New Roman"/>
      <family val="1"/>
    </font>
    <font>
      <b/>
      <sz val="12"/>
      <name val="Times New Roman"/>
      <family val="1"/>
    </font>
    <font>
      <b/>
      <sz val="12"/>
      <name val="Cambria"/>
      <family val="1"/>
    </font>
    <font>
      <b/>
      <sz val="10"/>
      <name val="Arial"/>
      <family val="2"/>
    </font>
    <font>
      <sz val="11"/>
      <name val="Arial"/>
      <family val="2"/>
    </font>
    <font>
      <sz val="10"/>
      <color rgb="FFC00000"/>
      <name val="Times New Roman"/>
      <family val="1"/>
    </font>
    <font>
      <b/>
      <sz val="11"/>
      <color rgb="FFC00000"/>
      <name val="Times New Roman"/>
      <family val="1"/>
    </font>
    <font>
      <b/>
      <sz val="11"/>
      <color rgb="FF0070C0"/>
      <name val="Arial"/>
      <family val="2"/>
    </font>
    <font>
      <b/>
      <sz val="11"/>
      <color rgb="FF0070C0"/>
      <name val="Times New Roman"/>
      <family val="1"/>
    </font>
    <font>
      <sz val="11"/>
      <color rgb="FFFF0000"/>
      <name val="Times New Roman"/>
      <family val="1"/>
    </font>
    <font>
      <sz val="9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5">
    <xf numFmtId="0" fontId="0" fillId="0" borderId="0" xfId="0"/>
    <xf numFmtId="0" fontId="8" fillId="0" borderId="0" xfId="0" applyFont="1" applyProtection="1"/>
    <xf numFmtId="0" fontId="2" fillId="0" borderId="0" xfId="0" applyFont="1" applyAlignment="1" applyProtection="1">
      <alignment horizontal="left"/>
    </xf>
    <xf numFmtId="0" fontId="4" fillId="0" borderId="0" xfId="0" applyFont="1" applyProtection="1"/>
    <xf numFmtId="0" fontId="4" fillId="0" borderId="0" xfId="0" applyFont="1" applyBorder="1" applyAlignment="1" applyProtection="1"/>
    <xf numFmtId="0" fontId="4" fillId="0" borderId="0" xfId="0" applyFont="1" applyBorder="1" applyProtection="1"/>
    <xf numFmtId="9" fontId="4" fillId="0" borderId="0" xfId="0" applyNumberFormat="1" applyFont="1" applyProtection="1"/>
    <xf numFmtId="44" fontId="4" fillId="0" borderId="0" xfId="1" applyFont="1" applyBorder="1" applyProtection="1"/>
    <xf numFmtId="0" fontId="8" fillId="0" borderId="0" xfId="0" applyFont="1" applyBorder="1" applyProtection="1"/>
    <xf numFmtId="0" fontId="2" fillId="0" borderId="0" xfId="0" applyFont="1" applyProtection="1"/>
    <xf numFmtId="0" fontId="6" fillId="0" borderId="1" xfId="0" applyFont="1" applyBorder="1" applyAlignment="1" applyProtection="1">
      <alignment horizontal="center"/>
    </xf>
    <xf numFmtId="0" fontId="2" fillId="0" borderId="0" xfId="0" applyFont="1" applyAlignment="1" applyProtection="1">
      <alignment vertical="center"/>
    </xf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/>
    </xf>
    <xf numFmtId="0" fontId="0" fillId="0" borderId="0" xfId="0" applyAlignment="1">
      <alignment horizontal="right"/>
    </xf>
    <xf numFmtId="0" fontId="6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wrapText="1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/>
    </xf>
    <xf numFmtId="0" fontId="2" fillId="0" borderId="5" xfId="0" applyNumberFormat="1" applyFont="1" applyFill="1" applyBorder="1" applyAlignment="1" applyProtection="1">
      <alignment vertical="center"/>
    </xf>
    <xf numFmtId="164" fontId="2" fillId="2" borderId="5" xfId="1" applyNumberFormat="1" applyFont="1" applyFill="1" applyBorder="1" applyAlignment="1" applyProtection="1">
      <alignment horizontal="right" vertical="center"/>
    </xf>
    <xf numFmtId="164" fontId="3" fillId="2" borderId="5" xfId="1" applyNumberFormat="1" applyFont="1" applyFill="1" applyBorder="1" applyAlignment="1" applyProtection="1">
      <alignment horizontal="right" vertical="center"/>
    </xf>
    <xf numFmtId="164" fontId="2" fillId="0" borderId="5" xfId="1" applyNumberFormat="1" applyFont="1" applyFill="1" applyBorder="1" applyAlignment="1" applyProtection="1">
      <alignment horizontal="right" vertical="center"/>
    </xf>
    <xf numFmtId="164" fontId="3" fillId="0" borderId="5" xfId="1" applyNumberFormat="1" applyFont="1" applyFill="1" applyBorder="1" applyAlignment="1" applyProtection="1">
      <alignment horizontal="right" vertical="center"/>
    </xf>
    <xf numFmtId="10" fontId="2" fillId="0" borderId="5" xfId="2" applyNumberFormat="1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left" vertical="center"/>
    </xf>
    <xf numFmtId="164" fontId="2" fillId="2" borderId="2" xfId="1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164" fontId="3" fillId="2" borderId="7" xfId="0" applyNumberFormat="1" applyFont="1" applyFill="1" applyBorder="1" applyAlignment="1" applyProtection="1">
      <alignment horizontal="right" vertical="center"/>
    </xf>
    <xf numFmtId="9" fontId="3" fillId="3" borderId="7" xfId="2" applyNumberFormat="1" applyFont="1" applyFill="1" applyBorder="1" applyAlignment="1" applyProtection="1">
      <alignment vertical="center"/>
    </xf>
    <xf numFmtId="0" fontId="4" fillId="0" borderId="5" xfId="0" applyNumberFormat="1" applyFont="1" applyBorder="1" applyAlignment="1" applyProtection="1">
      <alignment vertical="center"/>
    </xf>
    <xf numFmtId="10" fontId="2" fillId="0" borderId="5" xfId="1" applyNumberFormat="1" applyFont="1" applyBorder="1" applyAlignment="1" applyProtection="1">
      <alignment vertical="center"/>
      <protection locked="0"/>
    </xf>
    <xf numFmtId="10" fontId="2" fillId="0" borderId="8" xfId="0" applyNumberFormat="1" applyFont="1" applyFill="1" applyBorder="1" applyAlignment="1" applyProtection="1">
      <alignment horizontal="center" vertical="center"/>
    </xf>
    <xf numFmtId="164" fontId="2" fillId="0" borderId="8" xfId="0" applyNumberFormat="1" applyFont="1" applyFill="1" applyBorder="1" applyAlignment="1" applyProtection="1">
      <alignment horizontal="center" vertical="center"/>
    </xf>
    <xf numFmtId="164" fontId="3" fillId="2" borderId="5" xfId="0" applyNumberFormat="1" applyFont="1" applyFill="1" applyBorder="1" applyAlignment="1" applyProtection="1">
      <alignment horizontal="right" vertical="center"/>
      <protection locked="0"/>
    </xf>
    <xf numFmtId="164" fontId="2" fillId="0" borderId="5" xfId="0" applyNumberFormat="1" applyFont="1" applyBorder="1" applyAlignment="1" applyProtection="1">
      <alignment horizontal="right" vertical="center"/>
    </xf>
    <xf numFmtId="0" fontId="4" fillId="0" borderId="2" xfId="0" applyNumberFormat="1" applyFont="1" applyBorder="1" applyAlignment="1" applyProtection="1">
      <alignment vertical="center"/>
    </xf>
    <xf numFmtId="0" fontId="3" fillId="0" borderId="9" xfId="0" applyFont="1" applyBorder="1" applyAlignment="1" applyProtection="1">
      <alignment horizontal="right" vertical="center"/>
    </xf>
    <xf numFmtId="42" fontId="3" fillId="0" borderId="0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2" fillId="0" borderId="5" xfId="0" applyNumberFormat="1" applyFont="1" applyBorder="1" applyAlignment="1" applyProtection="1">
      <alignment vertical="center" wrapText="1"/>
      <protection locked="0"/>
    </xf>
    <xf numFmtId="164" fontId="2" fillId="0" borderId="5" xfId="0" applyNumberFormat="1" applyFont="1" applyBorder="1" applyAlignment="1" applyProtection="1">
      <alignment horizontal="right" vertical="center"/>
      <protection locked="0"/>
    </xf>
    <xf numFmtId="9" fontId="3" fillId="2" borderId="5" xfId="2" applyFont="1" applyFill="1" applyBorder="1" applyAlignment="1" applyProtection="1">
      <alignment horizontal="right" vertical="center"/>
    </xf>
    <xf numFmtId="164" fontId="2" fillId="2" borderId="5" xfId="0" applyNumberFormat="1" applyFont="1" applyFill="1" applyBorder="1" applyAlignment="1" applyProtection="1">
      <alignment horizontal="right" vertical="center"/>
    </xf>
    <xf numFmtId="41" fontId="14" fillId="4" borderId="5" xfId="1" applyNumberFormat="1" applyFont="1" applyFill="1" applyBorder="1" applyAlignment="1" applyProtection="1">
      <alignment vertical="center"/>
    </xf>
    <xf numFmtId="164" fontId="2" fillId="0" borderId="5" xfId="0" applyNumberFormat="1" applyFont="1" applyFill="1" applyBorder="1" applyAlignment="1" applyProtection="1">
      <alignment horizontal="right" vertical="center"/>
    </xf>
    <xf numFmtId="41" fontId="14" fillId="4" borderId="2" xfId="1" applyNumberFormat="1" applyFont="1" applyFill="1" applyBorder="1" applyAlignment="1" applyProtection="1">
      <alignment vertical="center"/>
    </xf>
    <xf numFmtId="164" fontId="2" fillId="0" borderId="2" xfId="1" applyNumberFormat="1" applyFont="1" applyFill="1" applyBorder="1" applyAlignment="1" applyProtection="1">
      <alignment horizontal="right" vertical="center"/>
    </xf>
    <xf numFmtId="164" fontId="2" fillId="0" borderId="5" xfId="1" applyNumberFormat="1" applyFont="1" applyBorder="1" applyAlignment="1" applyProtection="1">
      <alignment horizontal="right" vertical="center"/>
      <protection locked="0"/>
    </xf>
    <xf numFmtId="37" fontId="2" fillId="0" borderId="5" xfId="1" applyNumberFormat="1" applyFont="1" applyBorder="1" applyAlignment="1" applyProtection="1">
      <alignment horizontal="right" vertical="center"/>
      <protection locked="0"/>
    </xf>
    <xf numFmtId="164" fontId="3" fillId="2" borderId="5" xfId="1" applyNumberFormat="1" applyFont="1" applyFill="1" applyBorder="1" applyAlignment="1" applyProtection="1">
      <alignment horizontal="right" vertical="center"/>
      <protection locked="0"/>
    </xf>
    <xf numFmtId="164" fontId="2" fillId="0" borderId="5" xfId="1" applyNumberFormat="1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15" fillId="5" borderId="3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4" borderId="11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wrapText="1"/>
    </xf>
    <xf numFmtId="0" fontId="6" fillId="2" borderId="3" xfId="0" applyFont="1" applyFill="1" applyBorder="1" applyAlignment="1" applyProtection="1">
      <alignment horizontal="center" textRotation="90" wrapText="1"/>
    </xf>
    <xf numFmtId="0" fontId="6" fillId="2" borderId="4" xfId="0" applyFont="1" applyFill="1" applyBorder="1" applyAlignment="1" applyProtection="1">
      <alignment horizont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13" xfId="0" applyFont="1" applyFill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164" fontId="2" fillId="0" borderId="2" xfId="1" applyNumberFormat="1" applyFont="1" applyBorder="1" applyAlignment="1" applyProtection="1">
      <alignment horizontal="right" vertical="center"/>
      <protection locked="0"/>
    </xf>
    <xf numFmtId="37" fontId="2" fillId="0" borderId="2" xfId="1" applyNumberFormat="1" applyFont="1" applyBorder="1" applyAlignment="1" applyProtection="1">
      <alignment horizontal="right" vertical="center"/>
      <protection locked="0"/>
    </xf>
    <xf numFmtId="164" fontId="3" fillId="2" borderId="2" xfId="1" applyNumberFormat="1" applyFont="1" applyFill="1" applyBorder="1" applyAlignment="1" applyProtection="1">
      <alignment horizontal="right" vertical="center"/>
      <protection locked="0"/>
    </xf>
    <xf numFmtId="164" fontId="2" fillId="0" borderId="2" xfId="1" applyNumberFormat="1" applyFont="1" applyBorder="1" applyAlignment="1" applyProtection="1">
      <alignment horizontal="right" vertical="center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164" fontId="2" fillId="0" borderId="10" xfId="1" applyNumberFormat="1" applyFont="1" applyBorder="1" applyAlignment="1" applyProtection="1">
      <alignment horizontal="right" vertical="center"/>
      <protection locked="0"/>
    </xf>
    <xf numFmtId="37" fontId="2" fillId="0" borderId="10" xfId="1" applyNumberFormat="1" applyFont="1" applyBorder="1" applyAlignment="1" applyProtection="1">
      <alignment horizontal="right" vertical="center"/>
      <protection locked="0"/>
    </xf>
    <xf numFmtId="164" fontId="3" fillId="2" borderId="10" xfId="1" applyNumberFormat="1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right"/>
    </xf>
    <xf numFmtId="0" fontId="6" fillId="0" borderId="2" xfId="0" applyFont="1" applyFill="1" applyBorder="1" applyAlignment="1" applyProtection="1">
      <alignment horizontal="center" vertical="center" wrapText="1"/>
    </xf>
    <xf numFmtId="164" fontId="3" fillId="0" borderId="5" xfId="0" applyNumberFormat="1" applyFont="1" applyFill="1" applyBorder="1" applyAlignment="1" applyProtection="1">
      <alignment vertical="center"/>
    </xf>
    <xf numFmtId="0" fontId="2" fillId="2" borderId="18" xfId="0" applyFont="1" applyFill="1" applyBorder="1" applyAlignment="1" applyProtection="1">
      <alignment horizontal="left" vertical="center"/>
    </xf>
    <xf numFmtId="0" fontId="2" fillId="0" borderId="19" xfId="0" applyNumberFormat="1" applyFont="1" applyBorder="1" applyAlignment="1" applyProtection="1">
      <alignment vertical="center" wrapText="1"/>
      <protection locked="0"/>
    </xf>
    <xf numFmtId="164" fontId="2" fillId="0" borderId="19" xfId="0" applyNumberFormat="1" applyFont="1" applyBorder="1" applyAlignment="1" applyProtection="1">
      <alignment horizontal="right" vertical="center"/>
      <protection locked="0"/>
    </xf>
    <xf numFmtId="9" fontId="3" fillId="2" borderId="19" xfId="2" applyFont="1" applyFill="1" applyBorder="1" applyAlignment="1" applyProtection="1">
      <alignment horizontal="right" vertical="center"/>
    </xf>
    <xf numFmtId="164" fontId="2" fillId="2" borderId="20" xfId="0" applyNumberFormat="1" applyFont="1" applyFill="1" applyBorder="1" applyAlignment="1" applyProtection="1">
      <alignment horizontal="right" vertical="center"/>
    </xf>
    <xf numFmtId="0" fontId="2" fillId="2" borderId="21" xfId="0" applyFont="1" applyFill="1" applyBorder="1" applyAlignment="1" applyProtection="1">
      <alignment horizontal="left" vertical="center"/>
    </xf>
    <xf numFmtId="164" fontId="2" fillId="2" borderId="22" xfId="0" applyNumberFormat="1" applyFont="1" applyFill="1" applyBorder="1" applyAlignment="1" applyProtection="1">
      <alignment horizontal="right" vertical="center"/>
    </xf>
    <xf numFmtId="0" fontId="2" fillId="2" borderId="23" xfId="0" applyFont="1" applyFill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right" vertical="center"/>
    </xf>
    <xf numFmtId="164" fontId="3" fillId="0" borderId="19" xfId="1" applyNumberFormat="1" applyFont="1" applyFill="1" applyBorder="1" applyAlignment="1" applyProtection="1">
      <alignment horizontal="right" vertical="center"/>
      <protection locked="0"/>
    </xf>
    <xf numFmtId="164" fontId="3" fillId="0" borderId="5" xfId="1" applyNumberFormat="1" applyFont="1" applyFill="1" applyBorder="1" applyAlignment="1" applyProtection="1">
      <alignment horizontal="right" vertical="center"/>
      <protection locked="0"/>
    </xf>
    <xf numFmtId="164" fontId="3" fillId="0" borderId="24" xfId="1" applyNumberFormat="1" applyFont="1" applyFill="1" applyBorder="1" applyAlignment="1" applyProtection="1">
      <alignment horizontal="right" vertical="center"/>
      <protection locked="0"/>
    </xf>
    <xf numFmtId="0" fontId="2" fillId="0" borderId="24" xfId="0" applyNumberFormat="1" applyFont="1" applyBorder="1" applyAlignment="1" applyProtection="1">
      <alignment vertical="center" wrapText="1"/>
      <protection locked="0"/>
    </xf>
    <xf numFmtId="164" fontId="2" fillId="0" borderId="24" xfId="0" applyNumberFormat="1" applyFont="1" applyBorder="1" applyAlignment="1" applyProtection="1">
      <alignment horizontal="right" vertical="center"/>
      <protection locked="0"/>
    </xf>
    <xf numFmtId="9" fontId="3" fillId="2" borderId="25" xfId="2" applyFont="1" applyFill="1" applyBorder="1" applyAlignment="1" applyProtection="1">
      <alignment horizontal="right" vertical="center"/>
    </xf>
    <xf numFmtId="164" fontId="2" fillId="2" borderId="26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Border="1" applyAlignment="1" applyProtection="1">
      <alignment vertical="center" wrapText="1"/>
      <protection locked="0"/>
    </xf>
    <xf numFmtId="164" fontId="2" fillId="0" borderId="2" xfId="0" applyNumberFormat="1" applyFont="1" applyBorder="1" applyAlignment="1" applyProtection="1">
      <alignment horizontal="right" vertical="center"/>
      <protection locked="0"/>
    </xf>
    <xf numFmtId="164" fontId="3" fillId="0" borderId="2" xfId="1" applyNumberFormat="1" applyFont="1" applyFill="1" applyBorder="1" applyAlignment="1" applyProtection="1">
      <alignment horizontal="right" vertical="center"/>
      <protection locked="0"/>
    </xf>
    <xf numFmtId="9" fontId="3" fillId="2" borderId="2" xfId="2" applyFont="1" applyFill="1" applyBorder="1" applyAlignment="1" applyProtection="1">
      <alignment horizontal="right" vertical="center"/>
    </xf>
    <xf numFmtId="0" fontId="2" fillId="0" borderId="15" xfId="0" applyNumberFormat="1" applyFont="1" applyBorder="1" applyAlignment="1" applyProtection="1">
      <alignment vertical="center" wrapText="1"/>
      <protection locked="0"/>
    </xf>
    <xf numFmtId="0" fontId="2" fillId="2" borderId="27" xfId="0" applyFont="1" applyFill="1" applyBorder="1" applyAlignment="1" applyProtection="1">
      <alignment horizontal="left" vertical="center"/>
    </xf>
    <xf numFmtId="164" fontId="2" fillId="2" borderId="28" xfId="0" applyNumberFormat="1" applyFont="1" applyFill="1" applyBorder="1" applyAlignment="1" applyProtection="1">
      <alignment horizontal="right" vertical="center"/>
    </xf>
    <xf numFmtId="0" fontId="2" fillId="0" borderId="12" xfId="0" applyNumberFormat="1" applyFont="1" applyBorder="1" applyAlignment="1" applyProtection="1">
      <alignment vertical="center" wrapText="1"/>
      <protection locked="0"/>
    </xf>
    <xf numFmtId="0" fontId="2" fillId="0" borderId="3" xfId="0" applyNumberFormat="1" applyFont="1" applyBorder="1" applyAlignment="1" applyProtection="1">
      <alignment vertical="center" wrapText="1"/>
      <protection locked="0"/>
    </xf>
    <xf numFmtId="164" fontId="2" fillId="0" borderId="3" xfId="0" applyNumberFormat="1" applyFont="1" applyBorder="1" applyAlignment="1" applyProtection="1">
      <alignment horizontal="right" vertical="center"/>
      <protection locked="0"/>
    </xf>
    <xf numFmtId="164" fontId="3" fillId="0" borderId="3" xfId="1" applyNumberFormat="1" applyFont="1" applyFill="1" applyBorder="1" applyAlignment="1" applyProtection="1">
      <alignment horizontal="right" vertical="center"/>
      <protection locked="0"/>
    </xf>
    <xf numFmtId="164" fontId="2" fillId="2" borderId="29" xfId="0" applyNumberFormat="1" applyFont="1" applyFill="1" applyBorder="1" applyAlignment="1" applyProtection="1">
      <alignment horizontal="right" vertical="center"/>
    </xf>
    <xf numFmtId="164" fontId="3" fillId="6" borderId="5" xfId="0" applyNumberFormat="1" applyFont="1" applyFill="1" applyBorder="1" applyAlignment="1" applyProtection="1">
      <alignment vertical="center"/>
    </xf>
    <xf numFmtId="0" fontId="16" fillId="0" borderId="0" xfId="0" applyFont="1" applyBorder="1" applyAlignment="1" applyProtection="1">
      <alignment horizontal="center"/>
    </xf>
    <xf numFmtId="0" fontId="17" fillId="0" borderId="0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6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4" fillId="0" borderId="0" xfId="0" applyFont="1" applyAlignment="1" applyProtection="1"/>
    <xf numFmtId="0" fontId="0" fillId="0" borderId="0" xfId="0" applyAlignment="1"/>
    <xf numFmtId="0" fontId="4" fillId="0" borderId="14" xfId="0" applyFont="1" applyFill="1" applyBorder="1" applyAlignment="1" applyProtection="1">
      <alignment horizontal="left" vertical="center"/>
    </xf>
    <xf numFmtId="0" fontId="4" fillId="0" borderId="15" xfId="0" applyFont="1" applyFill="1" applyBorder="1" applyAlignment="1" applyProtection="1">
      <alignment horizontal="left" vertical="center"/>
    </xf>
    <xf numFmtId="0" fontId="4" fillId="0" borderId="8" xfId="0" applyFont="1" applyFill="1" applyBorder="1" applyAlignment="1" applyProtection="1">
      <alignment horizontal="left" vertical="center" wrapText="1"/>
    </xf>
    <xf numFmtId="0" fontId="4" fillId="0" borderId="16" xfId="0" applyFont="1" applyFill="1" applyBorder="1" applyAlignment="1" applyProtection="1">
      <alignment horizontal="left" vertical="center" wrapText="1"/>
    </xf>
    <xf numFmtId="0" fontId="4" fillId="0" borderId="14" xfId="0" applyFont="1" applyFill="1" applyBorder="1" applyAlignment="1" applyProtection="1">
      <alignment horizontal="left" vertical="center" wrapText="1"/>
    </xf>
    <xf numFmtId="0" fontId="4" fillId="0" borderId="15" xfId="0" applyFont="1" applyFill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center"/>
      <protection locked="0"/>
    </xf>
    <xf numFmtId="0" fontId="12" fillId="0" borderId="17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/>
    </xf>
    <xf numFmtId="0" fontId="6" fillId="4" borderId="12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 wrapText="1"/>
    </xf>
    <xf numFmtId="0" fontId="0" fillId="0" borderId="0" xfId="0" applyAlignment="1">
      <alignment wrapText="1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 wrapText="1"/>
    </xf>
    <xf numFmtId="0" fontId="2" fillId="0" borderId="1" xfId="0" applyFont="1" applyBorder="1" applyAlignment="1" applyProtection="1">
      <alignment horizontal="center"/>
    </xf>
    <xf numFmtId="0" fontId="6" fillId="2" borderId="4" xfId="0" applyFont="1" applyFill="1" applyBorder="1" applyAlignment="1" applyProtection="1">
      <alignment horizontal="center" wrapText="1"/>
    </xf>
    <xf numFmtId="0" fontId="13" fillId="4" borderId="12" xfId="0" applyFont="1" applyFill="1" applyBorder="1" applyAlignment="1" applyProtection="1"/>
    <xf numFmtId="0" fontId="3" fillId="0" borderId="9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7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0" fontId="18" fillId="0" borderId="0" xfId="0" applyFont="1" applyAlignment="1" applyProtection="1">
      <alignment horizontal="right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top"/>
    </xf>
    <xf numFmtId="0" fontId="11" fillId="0" borderId="0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top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5" borderId="12" xfId="0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26"/>
  <sheetViews>
    <sheetView zoomScale="80" zoomScaleNormal="80" workbookViewId="0">
      <selection activeCell="H10" sqref="H10"/>
    </sheetView>
  </sheetViews>
  <sheetFormatPr defaultRowHeight="15" x14ac:dyDescent="0.25"/>
  <cols>
    <col min="1" max="1" width="41.28515625" style="3" customWidth="1"/>
    <col min="2" max="2" width="8.140625" style="3" customWidth="1"/>
    <col min="3" max="3" width="8.7109375" style="3" hidden="1" customWidth="1"/>
    <col min="4" max="4" width="16.7109375" style="3" customWidth="1"/>
    <col min="5" max="5" width="15.5703125" style="3" customWidth="1"/>
    <col min="6" max="6" width="17.140625" style="3" customWidth="1"/>
    <col min="7" max="16384" width="9.140625" style="3"/>
  </cols>
  <sheetData>
    <row r="1" spans="1:7" ht="19.149999999999999" customHeight="1" x14ac:dyDescent="0.25">
      <c r="A1" s="123" t="s">
        <v>61</v>
      </c>
      <c r="B1" s="124"/>
      <c r="C1" s="124"/>
      <c r="D1" s="124"/>
      <c r="E1" s="124"/>
      <c r="F1" s="124"/>
    </row>
    <row r="2" spans="1:7" ht="19.149999999999999" customHeight="1" x14ac:dyDescent="0.25">
      <c r="A2" s="91"/>
      <c r="B2" s="19"/>
      <c r="C2" s="19"/>
      <c r="D2" s="19"/>
      <c r="E2" s="19"/>
      <c r="F2" s="19"/>
    </row>
    <row r="3" spans="1:7" ht="13.9" customHeight="1" x14ac:dyDescent="0.25">
      <c r="A3" s="91"/>
      <c r="B3" s="19"/>
      <c r="C3" s="19"/>
      <c r="D3" s="19"/>
      <c r="E3" s="19"/>
      <c r="F3" s="19"/>
    </row>
    <row r="4" spans="1:7" ht="19.149999999999999" customHeight="1" x14ac:dyDescent="0.25">
      <c r="A4" s="130" t="s">
        <v>62</v>
      </c>
      <c r="B4" s="130"/>
      <c r="C4" s="130"/>
      <c r="D4" s="130"/>
      <c r="E4" s="130"/>
      <c r="F4" s="130"/>
    </row>
    <row r="5" spans="1:7" ht="15.75" x14ac:dyDescent="0.25">
      <c r="A5" s="130" t="s">
        <v>45</v>
      </c>
      <c r="B5" s="130"/>
      <c r="C5" s="130"/>
      <c r="D5" s="130"/>
      <c r="E5" s="130"/>
      <c r="F5" s="130"/>
    </row>
    <row r="6" spans="1:7" ht="20.45" customHeight="1" x14ac:dyDescent="0.25">
      <c r="A6" s="130" t="s">
        <v>74</v>
      </c>
      <c r="B6" s="130"/>
      <c r="C6" s="130"/>
      <c r="D6" s="130"/>
      <c r="E6" s="130"/>
      <c r="F6" s="130"/>
    </row>
    <row r="7" spans="1:7" ht="15.75" x14ac:dyDescent="0.25">
      <c r="A7" s="125" t="s">
        <v>71</v>
      </c>
      <c r="B7" s="125"/>
      <c r="C7" s="125"/>
      <c r="D7" s="125"/>
      <c r="E7" s="125"/>
      <c r="F7" s="125"/>
    </row>
    <row r="8" spans="1:7" x14ac:dyDescent="0.25">
      <c r="A8" s="129"/>
      <c r="B8" s="129"/>
      <c r="C8" s="129"/>
      <c r="D8" s="129"/>
      <c r="E8" s="129"/>
      <c r="F8" s="129"/>
    </row>
    <row r="9" spans="1:7" ht="19.899999999999999" customHeight="1" x14ac:dyDescent="0.25">
      <c r="A9" s="19" t="s">
        <v>33</v>
      </c>
      <c r="B9" s="139"/>
      <c r="C9" s="139"/>
      <c r="D9" s="139"/>
      <c r="E9" s="139"/>
      <c r="F9" s="22"/>
    </row>
    <row r="10" spans="1:7" ht="20.100000000000001" customHeight="1" x14ac:dyDescent="0.25">
      <c r="A10" s="19" t="s">
        <v>8</v>
      </c>
      <c r="B10" s="140"/>
      <c r="C10" s="140"/>
      <c r="D10" s="140"/>
      <c r="E10" s="140"/>
      <c r="F10" s="4"/>
    </row>
    <row r="11" spans="1:7" ht="20.100000000000001" customHeight="1" x14ac:dyDescent="0.25">
      <c r="A11" s="19" t="s">
        <v>44</v>
      </c>
      <c r="B11" s="140"/>
      <c r="C11" s="140"/>
      <c r="D11" s="140"/>
      <c r="E11" s="140"/>
      <c r="F11" s="4"/>
    </row>
    <row r="12" spans="1:7" ht="15.75" customHeight="1" x14ac:dyDescent="0.25">
      <c r="A12" s="19"/>
      <c r="B12" s="20"/>
      <c r="C12" s="5"/>
      <c r="D12" s="21"/>
      <c r="E12" s="14"/>
      <c r="F12" s="4"/>
    </row>
    <row r="13" spans="1:7" ht="25.5" customHeight="1" x14ac:dyDescent="0.25">
      <c r="A13" s="131" t="s">
        <v>30</v>
      </c>
      <c r="B13" s="132"/>
      <c r="C13" s="132"/>
      <c r="D13" s="132"/>
      <c r="E13" s="132"/>
      <c r="F13" s="132"/>
      <c r="G13" s="132"/>
    </row>
    <row r="14" spans="1:7" ht="16.5" customHeight="1" x14ac:dyDescent="0.25">
      <c r="A14" s="128"/>
      <c r="B14" s="128"/>
      <c r="C14" s="128"/>
      <c r="D14" s="128"/>
      <c r="E14" s="128"/>
      <c r="F14" s="128"/>
    </row>
    <row r="15" spans="1:7" ht="30" customHeight="1" x14ac:dyDescent="0.25">
      <c r="A15" s="10"/>
      <c r="B15" s="13"/>
      <c r="C15" s="13"/>
      <c r="D15" s="17" t="s">
        <v>23</v>
      </c>
      <c r="E15" s="92" t="s">
        <v>50</v>
      </c>
      <c r="F15" s="18" t="s">
        <v>22</v>
      </c>
    </row>
    <row r="16" spans="1:7" s="11" customFormat="1" ht="43.5" customHeight="1" thickBot="1" x14ac:dyDescent="0.25">
      <c r="A16" s="126" t="s">
        <v>2</v>
      </c>
      <c r="B16" s="127"/>
      <c r="C16" s="65" t="s">
        <v>16</v>
      </c>
      <c r="D16" s="66" t="s">
        <v>47</v>
      </c>
      <c r="E16" s="67" t="s">
        <v>51</v>
      </c>
      <c r="F16" s="24" t="s">
        <v>38</v>
      </c>
    </row>
    <row r="17" spans="1:6" s="9" customFormat="1" ht="30" customHeight="1" x14ac:dyDescent="0.2">
      <c r="A17" s="135" t="s">
        <v>56</v>
      </c>
      <c r="B17" s="136"/>
      <c r="C17" s="53">
        <f>'C-Summary of A&amp;B'!E19</f>
        <v>0</v>
      </c>
      <c r="D17" s="52">
        <f>'C-Summary of A&amp;B'!E19</f>
        <v>0</v>
      </c>
      <c r="E17" s="54">
        <f>'C-Summary of A&amp;B'!H19</f>
        <v>0</v>
      </c>
      <c r="F17" s="31">
        <f>SUM(D17:E17)</f>
        <v>0</v>
      </c>
    </row>
    <row r="18" spans="1:6" s="9" customFormat="1" ht="30" customHeight="1" x14ac:dyDescent="0.2">
      <c r="A18" s="137" t="s">
        <v>68</v>
      </c>
      <c r="B18" s="138"/>
      <c r="C18" s="55" t="e">
        <f>'D-Supplies and Materials'!#REF!</f>
        <v>#REF!</v>
      </c>
      <c r="D18" s="35">
        <f>'D-Supplies and Materials'!G17</f>
        <v>0</v>
      </c>
      <c r="E18" s="56">
        <f>'D-Supplies and Materials'!H17</f>
        <v>0</v>
      </c>
      <c r="F18" s="31">
        <f>SUM(D18:E18)</f>
        <v>0</v>
      </c>
    </row>
    <row r="19" spans="1:6" s="9" customFormat="1" ht="30" customHeight="1" x14ac:dyDescent="0.2">
      <c r="A19" s="137" t="s">
        <v>69</v>
      </c>
      <c r="B19" s="138"/>
      <c r="C19" s="55" t="e">
        <f>'E-Other'!#REF!</f>
        <v>#REF!</v>
      </c>
      <c r="D19" s="35">
        <f>'E-Other'!G16</f>
        <v>0</v>
      </c>
      <c r="E19" s="56">
        <f>'E-Other'!H16</f>
        <v>0</v>
      </c>
      <c r="F19" s="31">
        <f>SUM(D19:E19)</f>
        <v>0</v>
      </c>
    </row>
    <row r="20" spans="1:6" s="9" customFormat="1" ht="30" customHeight="1" x14ac:dyDescent="0.2">
      <c r="A20" s="133" t="s">
        <v>1</v>
      </c>
      <c r="B20" s="134"/>
      <c r="C20" s="55" t="e">
        <f>SUM(C17:C19)</f>
        <v>#REF!</v>
      </c>
      <c r="D20" s="35">
        <f>SUM(D17:D19)</f>
        <v>0</v>
      </c>
      <c r="E20" s="56">
        <f>SUM(E17:E19)</f>
        <v>0</v>
      </c>
      <c r="F20" s="31">
        <f>SUM(F17:F19)</f>
        <v>0</v>
      </c>
    </row>
    <row r="21" spans="1:6" ht="26.45" customHeight="1" x14ac:dyDescent="0.25"/>
    <row r="23" spans="1:6" ht="25.5" customHeight="1" x14ac:dyDescent="0.25"/>
    <row r="24" spans="1:6" ht="25.5" customHeight="1" x14ac:dyDescent="0.25"/>
    <row r="25" spans="1:6" ht="25.5" customHeight="1" x14ac:dyDescent="0.25"/>
    <row r="26" spans="1:6" ht="25.5" customHeight="1" x14ac:dyDescent="0.25"/>
  </sheetData>
  <mergeCells count="16">
    <mergeCell ref="A20:B20"/>
    <mergeCell ref="A17:B17"/>
    <mergeCell ref="A18:B18"/>
    <mergeCell ref="A6:F6"/>
    <mergeCell ref="B9:E9"/>
    <mergeCell ref="B10:E10"/>
    <mergeCell ref="B11:E11"/>
    <mergeCell ref="A19:B19"/>
    <mergeCell ref="A1:F1"/>
    <mergeCell ref="A7:F7"/>
    <mergeCell ref="A16:B16"/>
    <mergeCell ref="A14:F14"/>
    <mergeCell ref="A8:F8"/>
    <mergeCell ref="A4:F4"/>
    <mergeCell ref="A5:F5"/>
    <mergeCell ref="A13:G13"/>
  </mergeCells>
  <phoneticPr fontId="5" type="noConversion"/>
  <printOptions horizontalCentered="1"/>
  <pageMargins left="0.25" right="0.25" top="1" bottom="1" header="0" footer="0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19"/>
  <sheetViews>
    <sheetView zoomScale="80" zoomScaleNormal="80" workbookViewId="0">
      <selection activeCell="A3" sqref="A3:G3"/>
    </sheetView>
  </sheetViews>
  <sheetFormatPr defaultRowHeight="15" x14ac:dyDescent="0.2"/>
  <cols>
    <col min="1" max="1" width="3.42578125" style="2" customWidth="1"/>
    <col min="2" max="2" width="45.5703125" style="1" customWidth="1"/>
    <col min="3" max="3" width="6.5703125" style="1" customWidth="1"/>
    <col min="4" max="4" width="13.28515625" style="1" customWidth="1"/>
    <col min="5" max="5" width="16.85546875" style="1" customWidth="1"/>
    <col min="6" max="6" width="16.5703125" style="1" customWidth="1"/>
    <col min="7" max="7" width="17" style="1" customWidth="1"/>
    <col min="8" max="16384" width="9.140625" style="1"/>
  </cols>
  <sheetData>
    <row r="1" spans="1:7" ht="15.75" x14ac:dyDescent="0.25">
      <c r="A1" s="130" t="s">
        <v>62</v>
      </c>
      <c r="B1" s="130"/>
      <c r="C1" s="130"/>
      <c r="D1" s="130"/>
      <c r="E1" s="130"/>
      <c r="F1" s="130"/>
      <c r="G1" s="130"/>
    </row>
    <row r="2" spans="1:7" ht="15.75" x14ac:dyDescent="0.25">
      <c r="A2" s="130" t="s">
        <v>31</v>
      </c>
      <c r="B2" s="130"/>
      <c r="C2" s="130"/>
      <c r="D2" s="130"/>
      <c r="E2" s="130"/>
      <c r="F2" s="130"/>
      <c r="G2" s="130"/>
    </row>
    <row r="3" spans="1:7" ht="15.75" x14ac:dyDescent="0.25">
      <c r="A3" s="130" t="s">
        <v>74</v>
      </c>
      <c r="B3" s="130"/>
      <c r="C3" s="130"/>
      <c r="D3" s="130"/>
      <c r="E3" s="130"/>
      <c r="F3" s="130"/>
      <c r="G3" s="130"/>
    </row>
    <row r="4" spans="1:7" ht="15.75" x14ac:dyDescent="0.25">
      <c r="A4" s="130" t="s">
        <v>71</v>
      </c>
      <c r="B4" s="130"/>
      <c r="C4" s="130"/>
      <c r="D4" s="130"/>
      <c r="E4" s="130"/>
      <c r="F4" s="130"/>
      <c r="G4" s="130"/>
    </row>
    <row r="5" spans="1:7" ht="15" customHeight="1" x14ac:dyDescent="0.2">
      <c r="A5" s="141"/>
      <c r="B5" s="141"/>
      <c r="C5" s="141"/>
      <c r="D5" s="141"/>
      <c r="E5" s="141"/>
      <c r="F5" s="141"/>
      <c r="G5" s="141"/>
    </row>
    <row r="6" spans="1:7" ht="30" customHeight="1" x14ac:dyDescent="0.2">
      <c r="A6" s="144" t="s">
        <v>72</v>
      </c>
      <c r="B6" s="144"/>
      <c r="C6" s="144"/>
      <c r="D6" s="145"/>
      <c r="E6" s="145"/>
      <c r="F6" s="145"/>
      <c r="G6" s="145"/>
    </row>
    <row r="7" spans="1:7" x14ac:dyDescent="0.2">
      <c r="A7" s="142"/>
      <c r="B7" s="142"/>
      <c r="C7" s="142"/>
      <c r="D7" s="142"/>
      <c r="E7" s="142"/>
      <c r="F7" s="142"/>
      <c r="G7" s="142"/>
    </row>
    <row r="8" spans="1:7" ht="47.45" customHeight="1" thickBot="1" x14ac:dyDescent="0.25">
      <c r="A8" s="126" t="s">
        <v>18</v>
      </c>
      <c r="B8" s="143"/>
      <c r="C8" s="68" t="s">
        <v>28</v>
      </c>
      <c r="D8" s="69" t="s">
        <v>57</v>
      </c>
      <c r="E8" s="66" t="s">
        <v>46</v>
      </c>
      <c r="F8" s="69" t="s">
        <v>58</v>
      </c>
      <c r="G8" s="66" t="s">
        <v>50</v>
      </c>
    </row>
    <row r="9" spans="1:7" ht="29.45" customHeight="1" x14ac:dyDescent="0.2">
      <c r="A9" s="94">
        <v>1</v>
      </c>
      <c r="B9" s="95"/>
      <c r="C9" s="95"/>
      <c r="D9" s="96"/>
      <c r="E9" s="103"/>
      <c r="F9" s="97">
        <f t="shared" ref="F9:F18" si="0">IFERROR(E9/D9, 0)</f>
        <v>0</v>
      </c>
      <c r="G9" s="98">
        <f t="shared" ref="G9:G18" si="1">D9-E9</f>
        <v>0</v>
      </c>
    </row>
    <row r="10" spans="1:7" ht="30" customHeight="1" x14ac:dyDescent="0.2">
      <c r="A10" s="99">
        <v>2</v>
      </c>
      <c r="B10" s="49"/>
      <c r="C10" s="49"/>
      <c r="D10" s="50"/>
      <c r="E10" s="104"/>
      <c r="F10" s="51">
        <f t="shared" si="0"/>
        <v>0</v>
      </c>
      <c r="G10" s="100">
        <f t="shared" si="1"/>
        <v>0</v>
      </c>
    </row>
    <row r="11" spans="1:7" ht="30" customHeight="1" x14ac:dyDescent="0.2">
      <c r="A11" s="99">
        <v>3</v>
      </c>
      <c r="B11" s="49"/>
      <c r="C11" s="49"/>
      <c r="D11" s="50"/>
      <c r="E11" s="104"/>
      <c r="F11" s="51">
        <f t="shared" si="0"/>
        <v>0</v>
      </c>
      <c r="G11" s="100">
        <f t="shared" si="1"/>
        <v>0</v>
      </c>
    </row>
    <row r="12" spans="1:7" ht="29.45" customHeight="1" x14ac:dyDescent="0.2">
      <c r="A12" s="99">
        <v>4</v>
      </c>
      <c r="B12" s="49"/>
      <c r="C12" s="49"/>
      <c r="D12" s="50"/>
      <c r="E12" s="104"/>
      <c r="F12" s="51">
        <f t="shared" si="0"/>
        <v>0</v>
      </c>
      <c r="G12" s="100">
        <f t="shared" si="1"/>
        <v>0</v>
      </c>
    </row>
    <row r="13" spans="1:7" ht="30" customHeight="1" x14ac:dyDescent="0.2">
      <c r="A13" s="115">
        <v>5</v>
      </c>
      <c r="B13" s="106"/>
      <c r="C13" s="106"/>
      <c r="D13" s="107"/>
      <c r="E13" s="105"/>
      <c r="F13" s="108">
        <f t="shared" si="0"/>
        <v>0</v>
      </c>
      <c r="G13" s="109">
        <f t="shared" si="1"/>
        <v>0</v>
      </c>
    </row>
    <row r="14" spans="1:7" ht="29.45" customHeight="1" x14ac:dyDescent="0.2">
      <c r="A14" s="99">
        <v>6</v>
      </c>
      <c r="B14" s="114"/>
      <c r="C14" s="110"/>
      <c r="D14" s="111"/>
      <c r="E14" s="112"/>
      <c r="F14" s="113">
        <f t="shared" si="0"/>
        <v>0</v>
      </c>
      <c r="G14" s="116">
        <f t="shared" si="1"/>
        <v>0</v>
      </c>
    </row>
    <row r="15" spans="1:7" ht="30" customHeight="1" x14ac:dyDescent="0.2">
      <c r="A15" s="99">
        <v>7</v>
      </c>
      <c r="B15" s="114"/>
      <c r="C15" s="110"/>
      <c r="D15" s="111"/>
      <c r="E15" s="112"/>
      <c r="F15" s="113">
        <f t="shared" si="0"/>
        <v>0</v>
      </c>
      <c r="G15" s="116">
        <f t="shared" si="1"/>
        <v>0</v>
      </c>
    </row>
    <row r="16" spans="1:7" ht="30" customHeight="1" x14ac:dyDescent="0.2">
      <c r="A16" s="99">
        <v>8</v>
      </c>
      <c r="B16" s="114"/>
      <c r="C16" s="110"/>
      <c r="D16" s="111"/>
      <c r="E16" s="112"/>
      <c r="F16" s="113">
        <f t="shared" si="0"/>
        <v>0</v>
      </c>
      <c r="G16" s="116">
        <f t="shared" si="1"/>
        <v>0</v>
      </c>
    </row>
    <row r="17" spans="1:7" ht="29.45" customHeight="1" x14ac:dyDescent="0.2">
      <c r="A17" s="99">
        <v>9</v>
      </c>
      <c r="B17" s="114"/>
      <c r="C17" s="110"/>
      <c r="D17" s="111"/>
      <c r="E17" s="112"/>
      <c r="F17" s="113">
        <f t="shared" si="0"/>
        <v>0</v>
      </c>
      <c r="G17" s="116">
        <f t="shared" si="1"/>
        <v>0</v>
      </c>
    </row>
    <row r="18" spans="1:7" ht="30" customHeight="1" thickBot="1" x14ac:dyDescent="0.25">
      <c r="A18" s="101">
        <v>10</v>
      </c>
      <c r="B18" s="117"/>
      <c r="C18" s="118"/>
      <c r="D18" s="119"/>
      <c r="E18" s="120"/>
      <c r="F18" s="113">
        <f t="shared" si="0"/>
        <v>0</v>
      </c>
      <c r="G18" s="121">
        <f t="shared" si="1"/>
        <v>0</v>
      </c>
    </row>
    <row r="19" spans="1:7" ht="26.45" customHeight="1" x14ac:dyDescent="0.2">
      <c r="A19" s="36"/>
      <c r="B19" s="74"/>
      <c r="C19" s="74"/>
      <c r="D19" s="75" t="s">
        <v>6</v>
      </c>
      <c r="E19" s="93">
        <f>SUM(E9:E18)</f>
        <v>0</v>
      </c>
      <c r="F19" s="122"/>
      <c r="G19" s="93">
        <f>SUM(G9:G18)</f>
        <v>0</v>
      </c>
    </row>
  </sheetData>
  <mergeCells count="8">
    <mergeCell ref="A5:G5"/>
    <mergeCell ref="A7:G7"/>
    <mergeCell ref="A1:G1"/>
    <mergeCell ref="A8:B8"/>
    <mergeCell ref="A6:G6"/>
    <mergeCell ref="A4:G4"/>
    <mergeCell ref="A2:G2"/>
    <mergeCell ref="A3:G3"/>
  </mergeCells>
  <phoneticPr fontId="5" type="noConversion"/>
  <printOptions horizontalCentered="1"/>
  <pageMargins left="0.25" right="0.2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O28"/>
  <sheetViews>
    <sheetView zoomScale="90" zoomScaleNormal="90" workbookViewId="0">
      <selection activeCell="AF10" sqref="AF10"/>
    </sheetView>
  </sheetViews>
  <sheetFormatPr defaultColWidth="2.42578125" defaultRowHeight="15" x14ac:dyDescent="0.25"/>
  <cols>
    <col min="1" max="1" width="2.7109375" style="2" bestFit="1" customWidth="1"/>
    <col min="2" max="2" width="34.7109375" style="3" customWidth="1"/>
    <col min="3" max="3" width="11.7109375" style="3" customWidth="1"/>
    <col min="4" max="4" width="7" style="3" customWidth="1"/>
    <col min="5" max="5" width="6.85546875" style="3" customWidth="1"/>
    <col min="6" max="6" width="6.7109375" style="3" customWidth="1"/>
    <col min="7" max="7" width="7.140625" style="3" customWidth="1"/>
    <col min="8" max="8" width="8.42578125" style="3" customWidth="1"/>
    <col min="9" max="9" width="8.28515625" style="3" customWidth="1"/>
    <col min="10" max="10" width="6" style="3" customWidth="1"/>
    <col min="11" max="11" width="8.85546875" style="3" customWidth="1"/>
    <col min="12" max="12" width="9.5703125" style="3" customWidth="1"/>
    <col min="13" max="13" width="11" style="3" customWidth="1"/>
    <col min="14" max="14" width="13.42578125" style="3" customWidth="1"/>
    <col min="15" max="16384" width="2.42578125" style="3"/>
  </cols>
  <sheetData>
    <row r="1" spans="1:15" ht="15.75" x14ac:dyDescent="0.25">
      <c r="A1" s="130" t="s">
        <v>62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5" ht="15.75" x14ac:dyDescent="0.25">
      <c r="A2" s="130" t="s">
        <v>32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</row>
    <row r="3" spans="1:15" ht="15.75" x14ac:dyDescent="0.25">
      <c r="A3" s="130" t="s">
        <v>74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</row>
    <row r="4" spans="1:15" ht="15.75" x14ac:dyDescent="0.25">
      <c r="A4" s="130" t="s">
        <v>70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5" spans="1:15" x14ac:dyDescent="0.25">
      <c r="A5" s="142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4"/>
    </row>
    <row r="6" spans="1:15" ht="15" customHeight="1" x14ac:dyDescent="0.25">
      <c r="A6" s="146" t="s">
        <v>36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4"/>
    </row>
    <row r="7" spans="1:15" ht="15" customHeight="1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4"/>
    </row>
    <row r="8" spans="1:15" ht="44.25" customHeight="1" x14ac:dyDescent="0.25">
      <c r="A8" s="147" t="s">
        <v>66</v>
      </c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4"/>
    </row>
    <row r="9" spans="1:15" ht="9" customHeight="1" x14ac:dyDescent="0.25">
      <c r="A9" s="148"/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4"/>
    </row>
    <row r="10" spans="1:15" ht="89.25" customHeight="1" thickBot="1" x14ac:dyDescent="0.3">
      <c r="A10" s="149" t="s">
        <v>3</v>
      </c>
      <c r="B10" s="150"/>
      <c r="C10" s="70" t="s">
        <v>67</v>
      </c>
      <c r="D10" s="71" t="s">
        <v>17</v>
      </c>
      <c r="E10" s="71" t="s">
        <v>43</v>
      </c>
      <c r="F10" s="71" t="s">
        <v>15</v>
      </c>
      <c r="G10" s="71" t="s">
        <v>14</v>
      </c>
      <c r="H10" s="71" t="s">
        <v>11</v>
      </c>
      <c r="I10" s="71" t="s">
        <v>12</v>
      </c>
      <c r="J10" s="71" t="s">
        <v>13</v>
      </c>
      <c r="K10" s="72" t="s">
        <v>10</v>
      </c>
      <c r="L10" s="72" t="s">
        <v>26</v>
      </c>
      <c r="M10" s="70" t="s">
        <v>46</v>
      </c>
      <c r="N10" s="70" t="s">
        <v>50</v>
      </c>
    </row>
    <row r="11" spans="1:15" ht="30.6" customHeight="1" x14ac:dyDescent="0.25">
      <c r="A11" s="27">
        <v>1</v>
      </c>
      <c r="B11" s="39">
        <f>'A-Salaries'!B9</f>
        <v>0</v>
      </c>
      <c r="C11" s="29">
        <f>'A-Salaries'!D9</f>
        <v>0</v>
      </c>
      <c r="D11" s="40"/>
      <c r="E11" s="40"/>
      <c r="F11" s="40"/>
      <c r="G11" s="40"/>
      <c r="H11" s="40"/>
      <c r="I11" s="40"/>
      <c r="J11" s="40"/>
      <c r="K11" s="41">
        <f t="shared" ref="K11:K20" si="0">SUM(D11:J11)</f>
        <v>0</v>
      </c>
      <c r="L11" s="42">
        <f t="shared" ref="L11:L20" si="1">K11*C11</f>
        <v>0</v>
      </c>
      <c r="M11" s="43"/>
      <c r="N11" s="44">
        <f t="shared" ref="N11:N20" si="2">L11-M11</f>
        <v>0</v>
      </c>
    </row>
    <row r="12" spans="1:15" ht="30" customHeight="1" x14ac:dyDescent="0.25">
      <c r="A12" s="34">
        <v>2</v>
      </c>
      <c r="B12" s="45">
        <f>'A-Salaries'!B10</f>
        <v>0</v>
      </c>
      <c r="C12" s="29">
        <f>'A-Salaries'!D10</f>
        <v>0</v>
      </c>
      <c r="D12" s="40"/>
      <c r="E12" s="40"/>
      <c r="F12" s="40"/>
      <c r="G12" s="40"/>
      <c r="H12" s="40"/>
      <c r="I12" s="40"/>
      <c r="J12" s="40"/>
      <c r="K12" s="41">
        <f t="shared" si="0"/>
        <v>0</v>
      </c>
      <c r="L12" s="42">
        <f t="shared" si="1"/>
        <v>0</v>
      </c>
      <c r="M12" s="43"/>
      <c r="N12" s="44">
        <f t="shared" si="2"/>
        <v>0</v>
      </c>
    </row>
    <row r="13" spans="1:15" ht="30" customHeight="1" x14ac:dyDescent="0.25">
      <c r="A13" s="34">
        <v>3</v>
      </c>
      <c r="B13" s="45">
        <f>'A-Salaries'!B11</f>
        <v>0</v>
      </c>
      <c r="C13" s="29">
        <f>'A-Salaries'!D11</f>
        <v>0</v>
      </c>
      <c r="D13" s="40"/>
      <c r="E13" s="40"/>
      <c r="F13" s="40"/>
      <c r="G13" s="40"/>
      <c r="H13" s="40"/>
      <c r="I13" s="40"/>
      <c r="J13" s="40"/>
      <c r="K13" s="41">
        <f t="shared" si="0"/>
        <v>0</v>
      </c>
      <c r="L13" s="42">
        <f t="shared" si="1"/>
        <v>0</v>
      </c>
      <c r="M13" s="43"/>
      <c r="N13" s="44">
        <f t="shared" si="2"/>
        <v>0</v>
      </c>
    </row>
    <row r="14" spans="1:15" ht="30" customHeight="1" x14ac:dyDescent="0.25">
      <c r="A14" s="34">
        <v>4</v>
      </c>
      <c r="B14" s="45">
        <f>'A-Salaries'!B12</f>
        <v>0</v>
      </c>
      <c r="C14" s="29">
        <f>'A-Salaries'!D12</f>
        <v>0</v>
      </c>
      <c r="D14" s="40"/>
      <c r="E14" s="40"/>
      <c r="F14" s="40"/>
      <c r="G14" s="40"/>
      <c r="H14" s="40"/>
      <c r="I14" s="40"/>
      <c r="J14" s="40"/>
      <c r="K14" s="41">
        <f t="shared" si="0"/>
        <v>0</v>
      </c>
      <c r="L14" s="42">
        <f t="shared" si="1"/>
        <v>0</v>
      </c>
      <c r="M14" s="43"/>
      <c r="N14" s="44">
        <f t="shared" si="2"/>
        <v>0</v>
      </c>
    </row>
    <row r="15" spans="1:15" ht="30.6" customHeight="1" x14ac:dyDescent="0.25">
      <c r="A15" s="34">
        <v>5</v>
      </c>
      <c r="B15" s="45">
        <f>'A-Salaries'!B13</f>
        <v>0</v>
      </c>
      <c r="C15" s="29">
        <f>'A-Salaries'!D13</f>
        <v>0</v>
      </c>
      <c r="D15" s="40"/>
      <c r="E15" s="40"/>
      <c r="F15" s="40"/>
      <c r="G15" s="40"/>
      <c r="H15" s="40"/>
      <c r="I15" s="40"/>
      <c r="J15" s="40"/>
      <c r="K15" s="41">
        <f t="shared" si="0"/>
        <v>0</v>
      </c>
      <c r="L15" s="42">
        <f t="shared" si="1"/>
        <v>0</v>
      </c>
      <c r="M15" s="43"/>
      <c r="N15" s="44">
        <f t="shared" si="2"/>
        <v>0</v>
      </c>
    </row>
    <row r="16" spans="1:15" ht="30.6" customHeight="1" x14ac:dyDescent="0.25">
      <c r="A16" s="27">
        <v>6</v>
      </c>
      <c r="B16" s="39">
        <f>'A-Salaries'!B14</f>
        <v>0</v>
      </c>
      <c r="C16" s="29">
        <f>'A-Salaries'!D14</f>
        <v>0</v>
      </c>
      <c r="D16" s="40"/>
      <c r="E16" s="40"/>
      <c r="F16" s="40"/>
      <c r="G16" s="40"/>
      <c r="H16" s="40"/>
      <c r="I16" s="40"/>
      <c r="J16" s="40"/>
      <c r="K16" s="41">
        <f t="shared" si="0"/>
        <v>0</v>
      </c>
      <c r="L16" s="42">
        <f t="shared" si="1"/>
        <v>0</v>
      </c>
      <c r="M16" s="43"/>
      <c r="N16" s="44">
        <f t="shared" si="2"/>
        <v>0</v>
      </c>
    </row>
    <row r="17" spans="1:14" ht="30" customHeight="1" x14ac:dyDescent="0.25">
      <c r="A17" s="34">
        <v>7</v>
      </c>
      <c r="B17" s="45">
        <f>'A-Salaries'!B15</f>
        <v>0</v>
      </c>
      <c r="C17" s="29">
        <f>'A-Salaries'!D15</f>
        <v>0</v>
      </c>
      <c r="D17" s="40"/>
      <c r="E17" s="40"/>
      <c r="F17" s="40"/>
      <c r="G17" s="40"/>
      <c r="H17" s="40"/>
      <c r="I17" s="40"/>
      <c r="J17" s="40"/>
      <c r="K17" s="41">
        <f t="shared" si="0"/>
        <v>0</v>
      </c>
      <c r="L17" s="42">
        <f t="shared" si="1"/>
        <v>0</v>
      </c>
      <c r="M17" s="43"/>
      <c r="N17" s="44">
        <f t="shared" si="2"/>
        <v>0</v>
      </c>
    </row>
    <row r="18" spans="1:14" ht="30" customHeight="1" x14ac:dyDescent="0.25">
      <c r="A18" s="34">
        <v>8</v>
      </c>
      <c r="B18" s="45">
        <f>'A-Salaries'!B16</f>
        <v>0</v>
      </c>
      <c r="C18" s="29">
        <f>'A-Salaries'!D16</f>
        <v>0</v>
      </c>
      <c r="D18" s="40"/>
      <c r="E18" s="40"/>
      <c r="F18" s="40"/>
      <c r="G18" s="40"/>
      <c r="H18" s="40"/>
      <c r="I18" s="40"/>
      <c r="J18" s="40"/>
      <c r="K18" s="41">
        <f t="shared" si="0"/>
        <v>0</v>
      </c>
      <c r="L18" s="42">
        <f t="shared" si="1"/>
        <v>0</v>
      </c>
      <c r="M18" s="43"/>
      <c r="N18" s="44">
        <f t="shared" si="2"/>
        <v>0</v>
      </c>
    </row>
    <row r="19" spans="1:14" ht="30" customHeight="1" x14ac:dyDescent="0.25">
      <c r="A19" s="34">
        <v>9</v>
      </c>
      <c r="B19" s="45">
        <f>'A-Salaries'!B17</f>
        <v>0</v>
      </c>
      <c r="C19" s="29">
        <f>'A-Salaries'!D17</f>
        <v>0</v>
      </c>
      <c r="D19" s="40"/>
      <c r="E19" s="40"/>
      <c r="F19" s="40"/>
      <c r="G19" s="40"/>
      <c r="H19" s="40"/>
      <c r="I19" s="40"/>
      <c r="J19" s="40"/>
      <c r="K19" s="41">
        <f t="shared" si="0"/>
        <v>0</v>
      </c>
      <c r="L19" s="42">
        <f t="shared" si="1"/>
        <v>0</v>
      </c>
      <c r="M19" s="43"/>
      <c r="N19" s="44">
        <f t="shared" si="2"/>
        <v>0</v>
      </c>
    </row>
    <row r="20" spans="1:14" ht="30.6" customHeight="1" thickBot="1" x14ac:dyDescent="0.3">
      <c r="A20" s="34">
        <v>10</v>
      </c>
      <c r="B20" s="45">
        <f>'A-Salaries'!B18</f>
        <v>0</v>
      </c>
      <c r="C20" s="29">
        <f>'A-Salaries'!D18</f>
        <v>0</v>
      </c>
      <c r="D20" s="40"/>
      <c r="E20" s="40"/>
      <c r="F20" s="40"/>
      <c r="G20" s="40"/>
      <c r="H20" s="40"/>
      <c r="I20" s="40"/>
      <c r="J20" s="40"/>
      <c r="K20" s="41">
        <f t="shared" si="0"/>
        <v>0</v>
      </c>
      <c r="L20" s="42">
        <f t="shared" si="1"/>
        <v>0</v>
      </c>
      <c r="M20" s="43"/>
      <c r="N20" s="44">
        <f t="shared" si="2"/>
        <v>0</v>
      </c>
    </row>
    <row r="21" spans="1:14" ht="31.15" customHeight="1" thickTop="1" x14ac:dyDescent="0.25">
      <c r="A21" s="151" t="s">
        <v>6</v>
      </c>
      <c r="B21" s="152"/>
      <c r="C21" s="37">
        <f>SUM(C11:C20)</f>
        <v>0</v>
      </c>
      <c r="D21" s="47"/>
      <c r="E21" s="47"/>
      <c r="F21" s="47"/>
      <c r="G21" s="47"/>
      <c r="H21" s="47"/>
      <c r="I21" s="47"/>
      <c r="J21" s="47"/>
      <c r="K21" s="46"/>
      <c r="L21" s="48"/>
      <c r="M21" s="37">
        <f>SUM(M11:M20)</f>
        <v>0</v>
      </c>
      <c r="N21" s="37">
        <f>SUM(N11:N20)</f>
        <v>0</v>
      </c>
    </row>
    <row r="23" spans="1:14" x14ac:dyDescent="0.25">
      <c r="F23" s="5"/>
      <c r="G23" s="5"/>
      <c r="H23" s="5"/>
      <c r="I23" s="5"/>
      <c r="K23" s="6"/>
      <c r="L23" s="6"/>
      <c r="M23" s="6"/>
      <c r="N23" s="6"/>
    </row>
    <row r="24" spans="1:14" x14ac:dyDescent="0.25">
      <c r="F24" s="5"/>
      <c r="G24" s="5"/>
      <c r="H24" s="5"/>
      <c r="I24" s="7"/>
    </row>
    <row r="25" spans="1:14" x14ac:dyDescent="0.25">
      <c r="F25" s="5"/>
      <c r="G25" s="5"/>
      <c r="H25" s="5"/>
      <c r="I25" s="5"/>
    </row>
    <row r="26" spans="1:14" x14ac:dyDescent="0.25">
      <c r="E26" s="5"/>
      <c r="F26" s="5"/>
      <c r="G26" s="5"/>
      <c r="H26" s="5"/>
    </row>
    <row r="27" spans="1:14" x14ac:dyDescent="0.25">
      <c r="F27" s="5"/>
      <c r="G27" s="5"/>
      <c r="H27" s="5"/>
      <c r="I27" s="5"/>
    </row>
    <row r="28" spans="1:14" x14ac:dyDescent="0.25">
      <c r="F28" s="5"/>
      <c r="G28" s="5"/>
      <c r="H28" s="5"/>
      <c r="I28" s="5"/>
    </row>
  </sheetData>
  <sheetProtection algorithmName="SHA-512" hashValue="07a6pSyIiYPff60S6FBF9hkrgWMc4y6PJ0UXXuyXae57/DYczR9uDTfOS+D3NoNXOqiikS8BVH4qWoLez/PoNw==" saltValue="QsnX97zp+b1Pkx67DkkPLg==" spinCount="100000" sheet="1" objects="1" scenarios="1"/>
  <mergeCells count="10">
    <mergeCell ref="A8:N8"/>
    <mergeCell ref="A9:N9"/>
    <mergeCell ref="A5:N5"/>
    <mergeCell ref="A10:B10"/>
    <mergeCell ref="A21:B21"/>
    <mergeCell ref="A1:N1"/>
    <mergeCell ref="A4:N4"/>
    <mergeCell ref="A6:N6"/>
    <mergeCell ref="A2:N2"/>
    <mergeCell ref="A3:N3"/>
  </mergeCells>
  <phoneticPr fontId="5" type="noConversion"/>
  <printOptions horizontalCentered="1"/>
  <pageMargins left="0.25" right="0.2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21"/>
  <sheetViews>
    <sheetView zoomScale="80" zoomScaleNormal="80" workbookViewId="0">
      <selection activeCell="Q8" sqref="Q8"/>
    </sheetView>
  </sheetViews>
  <sheetFormatPr defaultRowHeight="15" x14ac:dyDescent="0.25"/>
  <cols>
    <col min="1" max="1" width="2.7109375" style="2" bestFit="1" customWidth="1"/>
    <col min="2" max="2" width="31.28515625" style="3" customWidth="1"/>
    <col min="3" max="7" width="11.7109375" style="3" customWidth="1"/>
    <col min="8" max="9" width="12.140625" style="3" customWidth="1"/>
    <col min="10" max="16384" width="9.140625" style="3"/>
  </cols>
  <sheetData>
    <row r="1" spans="1:13" s="5" customFormat="1" ht="15.75" x14ac:dyDescent="0.25">
      <c r="A1" s="130" t="s">
        <v>62</v>
      </c>
      <c r="B1" s="130"/>
      <c r="C1" s="130"/>
      <c r="D1" s="130"/>
      <c r="E1" s="130"/>
      <c r="F1" s="130"/>
      <c r="G1" s="130"/>
      <c r="H1" s="130"/>
      <c r="I1" s="130"/>
    </row>
    <row r="2" spans="1:13" s="5" customFormat="1" ht="15.75" x14ac:dyDescent="0.25">
      <c r="A2" s="130" t="s">
        <v>63</v>
      </c>
      <c r="B2" s="130"/>
      <c r="C2" s="130"/>
      <c r="D2" s="130"/>
      <c r="E2" s="130"/>
      <c r="F2" s="130"/>
      <c r="G2" s="130"/>
      <c r="H2" s="130"/>
      <c r="I2" s="130"/>
    </row>
    <row r="3" spans="1:13" s="5" customFormat="1" ht="15.75" x14ac:dyDescent="0.25">
      <c r="A3" s="130" t="s">
        <v>74</v>
      </c>
      <c r="B3" s="130"/>
      <c r="C3" s="130"/>
      <c r="D3" s="130"/>
      <c r="E3" s="130"/>
      <c r="F3" s="130"/>
      <c r="G3" s="130"/>
      <c r="H3" s="130"/>
      <c r="I3" s="130"/>
    </row>
    <row r="4" spans="1:13" s="5" customFormat="1" ht="15.75" x14ac:dyDescent="0.25">
      <c r="A4" s="130" t="s">
        <v>70</v>
      </c>
      <c r="B4" s="130"/>
      <c r="C4" s="130"/>
      <c r="D4" s="130"/>
      <c r="E4" s="130"/>
      <c r="F4" s="130"/>
      <c r="G4" s="130"/>
      <c r="H4" s="130"/>
      <c r="I4" s="130"/>
    </row>
    <row r="5" spans="1:13" s="5" customFormat="1" x14ac:dyDescent="0.25">
      <c r="A5" s="12"/>
      <c r="B5" s="12"/>
      <c r="C5" s="12"/>
      <c r="D5" s="12"/>
      <c r="E5" s="12"/>
      <c r="F5" s="12"/>
      <c r="G5" s="156" t="str">
        <f>IF(I19&gt;29%,"The total benefits may not exceed 29%","")</f>
        <v/>
      </c>
      <c r="H5" s="156"/>
      <c r="I5" s="156"/>
    </row>
    <row r="6" spans="1:13" s="5" customFormat="1" ht="20.25" customHeight="1" x14ac:dyDescent="0.25">
      <c r="A6" s="159" t="s">
        <v>27</v>
      </c>
      <c r="B6" s="159"/>
      <c r="C6" s="159"/>
      <c r="D6" s="159"/>
      <c r="E6" s="159"/>
      <c r="F6" s="159"/>
      <c r="G6" s="159"/>
      <c r="H6" s="159"/>
      <c r="I6" s="159"/>
      <c r="J6" s="12"/>
      <c r="K6" s="12"/>
      <c r="L6" s="12"/>
      <c r="M6" s="12"/>
    </row>
    <row r="7" spans="1:13" s="5" customFormat="1" ht="22.15" customHeight="1" x14ac:dyDescent="0.25">
      <c r="A7" s="16"/>
      <c r="B7" s="16"/>
      <c r="C7" s="153" t="s">
        <v>46</v>
      </c>
      <c r="D7" s="154"/>
      <c r="E7" s="155"/>
      <c r="F7" s="153" t="s">
        <v>19</v>
      </c>
      <c r="G7" s="154"/>
      <c r="H7" s="155"/>
      <c r="I7" s="16"/>
      <c r="J7" s="14"/>
      <c r="K7" s="14"/>
      <c r="L7" s="14"/>
      <c r="M7" s="14"/>
    </row>
    <row r="8" spans="1:13" ht="42.75" customHeight="1" thickBot="1" x14ac:dyDescent="0.3">
      <c r="A8" s="157" t="s">
        <v>3</v>
      </c>
      <c r="B8" s="158"/>
      <c r="C8" s="66" t="s">
        <v>35</v>
      </c>
      <c r="D8" s="66" t="s">
        <v>34</v>
      </c>
      <c r="E8" s="66" t="s">
        <v>20</v>
      </c>
      <c r="F8" s="66" t="s">
        <v>35</v>
      </c>
      <c r="G8" s="66" t="s">
        <v>34</v>
      </c>
      <c r="H8" s="66" t="s">
        <v>20</v>
      </c>
      <c r="I8" s="66" t="s">
        <v>37</v>
      </c>
    </row>
    <row r="9" spans="1:13" ht="30.6" customHeight="1" x14ac:dyDescent="0.25">
      <c r="A9" s="27">
        <v>1</v>
      </c>
      <c r="B9" s="28">
        <f>'A-Salaries'!B9</f>
        <v>0</v>
      </c>
      <c r="C9" s="29">
        <f>'A-Salaries'!E9</f>
        <v>0</v>
      </c>
      <c r="D9" s="29">
        <f>'B-Benefits'!M11</f>
        <v>0</v>
      </c>
      <c r="E9" s="30">
        <f>SUM(C9:D9)</f>
        <v>0</v>
      </c>
      <c r="F9" s="31">
        <f>'A-Salaries'!G9</f>
        <v>0</v>
      </c>
      <c r="G9" s="31">
        <f>'B-Benefits'!N11</f>
        <v>0</v>
      </c>
      <c r="H9" s="32">
        <f>SUM(F9:G9)</f>
        <v>0</v>
      </c>
      <c r="I9" s="33">
        <f>'B-Benefits'!K11</f>
        <v>0</v>
      </c>
    </row>
    <row r="10" spans="1:13" ht="30" customHeight="1" x14ac:dyDescent="0.25">
      <c r="A10" s="34">
        <v>2</v>
      </c>
      <c r="B10" s="28">
        <f>'A-Salaries'!B10</f>
        <v>0</v>
      </c>
      <c r="C10" s="29">
        <f>'A-Salaries'!E10</f>
        <v>0</v>
      </c>
      <c r="D10" s="29">
        <f>'B-Benefits'!M12</f>
        <v>0</v>
      </c>
      <c r="E10" s="30">
        <f t="shared" ref="E10:E18" si="0">SUM(C10:D10)</f>
        <v>0</v>
      </c>
      <c r="F10" s="31">
        <f>'A-Salaries'!G10</f>
        <v>0</v>
      </c>
      <c r="G10" s="31">
        <f>'B-Benefits'!N12</f>
        <v>0</v>
      </c>
      <c r="H10" s="32">
        <f t="shared" ref="H10:H18" si="1">SUM(F10:G10)</f>
        <v>0</v>
      </c>
      <c r="I10" s="33">
        <f>'B-Benefits'!K12</f>
        <v>0</v>
      </c>
    </row>
    <row r="11" spans="1:13" ht="30.6" customHeight="1" x14ac:dyDescent="0.25">
      <c r="A11" s="34">
        <v>3</v>
      </c>
      <c r="B11" s="28">
        <f>'A-Salaries'!B11</f>
        <v>0</v>
      </c>
      <c r="C11" s="29">
        <f>'A-Salaries'!E11</f>
        <v>0</v>
      </c>
      <c r="D11" s="29">
        <f>'B-Benefits'!M13</f>
        <v>0</v>
      </c>
      <c r="E11" s="30">
        <f t="shared" si="0"/>
        <v>0</v>
      </c>
      <c r="F11" s="31">
        <f>'A-Salaries'!G11</f>
        <v>0</v>
      </c>
      <c r="G11" s="31">
        <f>'B-Benefits'!N13</f>
        <v>0</v>
      </c>
      <c r="H11" s="32">
        <f t="shared" si="1"/>
        <v>0</v>
      </c>
      <c r="I11" s="33">
        <f>'B-Benefits'!K13</f>
        <v>0</v>
      </c>
    </row>
    <row r="12" spans="1:13" ht="30.6" customHeight="1" x14ac:dyDescent="0.25">
      <c r="A12" s="34">
        <v>4</v>
      </c>
      <c r="B12" s="28">
        <f>'A-Salaries'!B12</f>
        <v>0</v>
      </c>
      <c r="C12" s="29">
        <f>'A-Salaries'!E12</f>
        <v>0</v>
      </c>
      <c r="D12" s="29">
        <f>'B-Benefits'!M14</f>
        <v>0</v>
      </c>
      <c r="E12" s="30">
        <f t="shared" si="0"/>
        <v>0</v>
      </c>
      <c r="F12" s="31">
        <f>'A-Salaries'!G12</f>
        <v>0</v>
      </c>
      <c r="G12" s="31">
        <f>'B-Benefits'!N14</f>
        <v>0</v>
      </c>
      <c r="H12" s="32">
        <f t="shared" si="1"/>
        <v>0</v>
      </c>
      <c r="I12" s="33">
        <f>'B-Benefits'!K14</f>
        <v>0</v>
      </c>
    </row>
    <row r="13" spans="1:13" ht="30.6" customHeight="1" x14ac:dyDescent="0.25">
      <c r="A13" s="34">
        <v>5</v>
      </c>
      <c r="B13" s="28">
        <f>'A-Salaries'!B13</f>
        <v>0</v>
      </c>
      <c r="C13" s="29">
        <f>'A-Salaries'!E13</f>
        <v>0</v>
      </c>
      <c r="D13" s="29">
        <f>'B-Benefits'!M15</f>
        <v>0</v>
      </c>
      <c r="E13" s="30">
        <f t="shared" si="0"/>
        <v>0</v>
      </c>
      <c r="F13" s="31">
        <f>'A-Salaries'!G13</f>
        <v>0</v>
      </c>
      <c r="G13" s="31">
        <f>'B-Benefits'!N15</f>
        <v>0</v>
      </c>
      <c r="H13" s="32">
        <f t="shared" si="1"/>
        <v>0</v>
      </c>
      <c r="I13" s="33">
        <f>'B-Benefits'!K15</f>
        <v>0</v>
      </c>
    </row>
    <row r="14" spans="1:13" ht="30.6" customHeight="1" x14ac:dyDescent="0.25">
      <c r="A14" s="34">
        <v>6</v>
      </c>
      <c r="B14" s="28">
        <f>'A-Salaries'!B14</f>
        <v>0</v>
      </c>
      <c r="C14" s="29">
        <f>'A-Salaries'!E14</f>
        <v>0</v>
      </c>
      <c r="D14" s="29">
        <f>'B-Benefits'!M16</f>
        <v>0</v>
      </c>
      <c r="E14" s="30">
        <f t="shared" si="0"/>
        <v>0</v>
      </c>
      <c r="F14" s="31">
        <f>'A-Salaries'!G14</f>
        <v>0</v>
      </c>
      <c r="G14" s="31">
        <f>'B-Benefits'!N16</f>
        <v>0</v>
      </c>
      <c r="H14" s="32">
        <f t="shared" si="1"/>
        <v>0</v>
      </c>
      <c r="I14" s="33">
        <f>'B-Benefits'!K16</f>
        <v>0</v>
      </c>
    </row>
    <row r="15" spans="1:13" ht="30.6" customHeight="1" x14ac:dyDescent="0.25">
      <c r="A15" s="34">
        <v>7</v>
      </c>
      <c r="B15" s="28">
        <f>'A-Salaries'!B15</f>
        <v>0</v>
      </c>
      <c r="C15" s="29">
        <f>'A-Salaries'!E15</f>
        <v>0</v>
      </c>
      <c r="D15" s="29">
        <f>'B-Benefits'!M17</f>
        <v>0</v>
      </c>
      <c r="E15" s="30">
        <f t="shared" si="0"/>
        <v>0</v>
      </c>
      <c r="F15" s="31">
        <f>'A-Salaries'!G15</f>
        <v>0</v>
      </c>
      <c r="G15" s="31">
        <f>'B-Benefits'!N17</f>
        <v>0</v>
      </c>
      <c r="H15" s="32">
        <f t="shared" si="1"/>
        <v>0</v>
      </c>
      <c r="I15" s="33">
        <f>'B-Benefits'!K17</f>
        <v>0</v>
      </c>
    </row>
    <row r="16" spans="1:13" ht="30.6" customHeight="1" x14ac:dyDescent="0.25">
      <c r="A16" s="34">
        <v>8</v>
      </c>
      <c r="B16" s="28">
        <f>'A-Salaries'!B16</f>
        <v>0</v>
      </c>
      <c r="C16" s="29">
        <f>'A-Salaries'!E16</f>
        <v>0</v>
      </c>
      <c r="D16" s="29">
        <f>'B-Benefits'!M18</f>
        <v>0</v>
      </c>
      <c r="E16" s="30">
        <f t="shared" si="0"/>
        <v>0</v>
      </c>
      <c r="F16" s="31">
        <f>'A-Salaries'!G16</f>
        <v>0</v>
      </c>
      <c r="G16" s="31">
        <f>'B-Benefits'!N18</f>
        <v>0</v>
      </c>
      <c r="H16" s="32">
        <f t="shared" si="1"/>
        <v>0</v>
      </c>
      <c r="I16" s="33">
        <f>'B-Benefits'!K18</f>
        <v>0</v>
      </c>
    </row>
    <row r="17" spans="1:9" ht="30.6" customHeight="1" x14ac:dyDescent="0.25">
      <c r="A17" s="34">
        <v>9</v>
      </c>
      <c r="B17" s="28">
        <f>'A-Salaries'!B17</f>
        <v>0</v>
      </c>
      <c r="C17" s="29">
        <f>'A-Salaries'!E17</f>
        <v>0</v>
      </c>
      <c r="D17" s="29">
        <f>'B-Benefits'!M19</f>
        <v>0</v>
      </c>
      <c r="E17" s="30">
        <f t="shared" si="0"/>
        <v>0</v>
      </c>
      <c r="F17" s="31">
        <f>'A-Salaries'!G17</f>
        <v>0</v>
      </c>
      <c r="G17" s="31">
        <f>'B-Benefits'!N19</f>
        <v>0</v>
      </c>
      <c r="H17" s="32">
        <f t="shared" si="1"/>
        <v>0</v>
      </c>
      <c r="I17" s="33">
        <f>'B-Benefits'!K19</f>
        <v>0</v>
      </c>
    </row>
    <row r="18" spans="1:9" ht="30.6" customHeight="1" thickBot="1" x14ac:dyDescent="0.3">
      <c r="A18" s="34">
        <v>10</v>
      </c>
      <c r="B18" s="28">
        <f>'A-Salaries'!B18</f>
        <v>0</v>
      </c>
      <c r="C18" s="29">
        <f>'A-Salaries'!E18</f>
        <v>0</v>
      </c>
      <c r="D18" s="29">
        <f>'B-Benefits'!M20</f>
        <v>0</v>
      </c>
      <c r="E18" s="30">
        <f t="shared" si="0"/>
        <v>0</v>
      </c>
      <c r="F18" s="31">
        <f>'A-Salaries'!G18</f>
        <v>0</v>
      </c>
      <c r="G18" s="31">
        <f>'B-Benefits'!N20</f>
        <v>0</v>
      </c>
      <c r="H18" s="32">
        <f t="shared" si="1"/>
        <v>0</v>
      </c>
      <c r="I18" s="33">
        <f>'B-Benefits'!K20</f>
        <v>0</v>
      </c>
    </row>
    <row r="19" spans="1:9" ht="30.6" customHeight="1" thickTop="1" x14ac:dyDescent="0.25">
      <c r="A19" s="36"/>
      <c r="B19" s="102" t="s">
        <v>6</v>
      </c>
      <c r="C19" s="37">
        <f>SUM(C9:C18)</f>
        <v>0</v>
      </c>
      <c r="D19" s="37">
        <f t="shared" ref="D19:F19" si="2">SUM(D9:D18)</f>
        <v>0</v>
      </c>
      <c r="E19" s="37">
        <f t="shared" si="2"/>
        <v>0</v>
      </c>
      <c r="F19" s="37">
        <f t="shared" si="2"/>
        <v>0</v>
      </c>
      <c r="G19" s="37">
        <f>SUM(G9:G18)</f>
        <v>0</v>
      </c>
      <c r="H19" s="37">
        <f>SUM(H9:H18)</f>
        <v>0</v>
      </c>
      <c r="I19" s="38"/>
    </row>
    <row r="21" spans="1:9" x14ac:dyDescent="0.25">
      <c r="G21" s="156"/>
      <c r="H21" s="156"/>
      <c r="I21" s="156"/>
    </row>
  </sheetData>
  <sheetProtection algorithmName="SHA-512" hashValue="ml65lQ1ReyU/W6T3Uf2yLEBP+Z7U/TTEOWCxmuTT/fkU7vChzaNz4ou+bAtjmNrA00/u6tD3jSQ5vSbnBFqD3Q==" saltValue="IQ59JrxC2Hx5e5BjFmxAOg==" spinCount="100000" sheet="1" objects="1" scenarios="1"/>
  <mergeCells count="10">
    <mergeCell ref="F7:H7"/>
    <mergeCell ref="G5:I5"/>
    <mergeCell ref="G21:I21"/>
    <mergeCell ref="A8:B8"/>
    <mergeCell ref="A1:I1"/>
    <mergeCell ref="A2:I2"/>
    <mergeCell ref="A3:I3"/>
    <mergeCell ref="A4:I4"/>
    <mergeCell ref="A6:I6"/>
    <mergeCell ref="C7:E7"/>
  </mergeCells>
  <phoneticPr fontId="5" type="noConversion"/>
  <printOptions horizontalCentered="1"/>
  <pageMargins left="0.25" right="0.2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H26"/>
  <sheetViews>
    <sheetView tabSelected="1" showWhiteSpace="0" zoomScale="70" zoomScaleNormal="70" workbookViewId="0">
      <selection activeCell="A4" sqref="A4:H4"/>
    </sheetView>
  </sheetViews>
  <sheetFormatPr defaultRowHeight="15" x14ac:dyDescent="0.25"/>
  <cols>
    <col min="1" max="1" width="3" style="5" bestFit="1" customWidth="1"/>
    <col min="2" max="2" width="32.5703125" style="5" customWidth="1"/>
    <col min="3" max="3" width="38.85546875" style="5" customWidth="1"/>
    <col min="4" max="4" width="9.28515625" style="5" customWidth="1"/>
    <col min="5" max="5" width="13.140625" style="5" customWidth="1"/>
    <col min="6" max="6" width="15.7109375" style="5" customWidth="1"/>
    <col min="7" max="7" width="15" style="5" customWidth="1"/>
    <col min="8" max="8" width="18.28515625" style="5" customWidth="1"/>
    <col min="9" max="16384" width="9.140625" style="5"/>
  </cols>
  <sheetData>
    <row r="1" spans="1:8" ht="15.75" x14ac:dyDescent="0.25">
      <c r="A1" s="130" t="s">
        <v>62</v>
      </c>
      <c r="B1" s="130"/>
      <c r="C1" s="130"/>
      <c r="D1" s="130"/>
      <c r="E1" s="130"/>
      <c r="F1" s="130"/>
      <c r="G1" s="130"/>
      <c r="H1" s="130"/>
    </row>
    <row r="2" spans="1:8" ht="15.75" x14ac:dyDescent="0.25">
      <c r="A2" s="130" t="s">
        <v>64</v>
      </c>
      <c r="B2" s="130"/>
      <c r="C2" s="130"/>
      <c r="D2" s="130"/>
      <c r="E2" s="130"/>
      <c r="F2" s="130"/>
      <c r="G2" s="130"/>
      <c r="H2" s="130"/>
    </row>
    <row r="3" spans="1:8" ht="15.75" x14ac:dyDescent="0.25">
      <c r="A3" s="130" t="s">
        <v>74</v>
      </c>
      <c r="B3" s="130"/>
      <c r="C3" s="130"/>
      <c r="D3" s="130"/>
      <c r="E3" s="130"/>
      <c r="F3" s="130"/>
      <c r="G3" s="130"/>
      <c r="H3" s="130"/>
    </row>
    <row r="4" spans="1:8" ht="15.75" x14ac:dyDescent="0.25">
      <c r="A4" s="160" t="s">
        <v>70</v>
      </c>
      <c r="B4" s="160"/>
      <c r="C4" s="160"/>
      <c r="D4" s="160"/>
      <c r="E4" s="160"/>
      <c r="F4" s="160"/>
      <c r="G4" s="160"/>
      <c r="H4" s="160"/>
    </row>
    <row r="5" spans="1:8" ht="24.95" customHeight="1" x14ac:dyDescent="0.25">
      <c r="A5" s="142"/>
      <c r="B5" s="142"/>
      <c r="C5" s="142"/>
      <c r="D5" s="142"/>
      <c r="E5" s="142"/>
      <c r="F5" s="142"/>
      <c r="G5" s="142"/>
    </row>
    <row r="6" spans="1:8" s="8" customFormat="1" ht="23.25" customHeight="1" x14ac:dyDescent="0.2">
      <c r="A6" s="161" t="s">
        <v>40</v>
      </c>
      <c r="B6" s="161"/>
      <c r="C6" s="161"/>
      <c r="D6" s="161"/>
      <c r="E6" s="161"/>
      <c r="F6" s="161"/>
      <c r="G6" s="161"/>
    </row>
    <row r="7" spans="1:8" ht="69" customHeight="1" thickBot="1" x14ac:dyDescent="0.3">
      <c r="A7" s="25"/>
      <c r="B7" s="73" t="s">
        <v>2</v>
      </c>
      <c r="C7" s="66" t="s">
        <v>5</v>
      </c>
      <c r="D7" s="66" t="s">
        <v>7</v>
      </c>
      <c r="E7" s="66" t="s">
        <v>0</v>
      </c>
      <c r="F7" s="66" t="s">
        <v>42</v>
      </c>
      <c r="G7" s="66" t="s">
        <v>48</v>
      </c>
      <c r="H7" s="66" t="s">
        <v>50</v>
      </c>
    </row>
    <row r="8" spans="1:8" ht="37.15" customHeight="1" x14ac:dyDescent="0.25">
      <c r="A8" s="27">
        <v>1</v>
      </c>
      <c r="B8" s="62" t="s">
        <v>54</v>
      </c>
      <c r="C8" s="26"/>
      <c r="D8" s="57"/>
      <c r="E8" s="58"/>
      <c r="F8" s="60">
        <f>D8*E8</f>
        <v>0</v>
      </c>
      <c r="G8" s="59"/>
      <c r="H8" s="60">
        <f t="shared" ref="H8:H16" si="0">F8-G8</f>
        <v>0</v>
      </c>
    </row>
    <row r="9" spans="1:8" ht="37.15" customHeight="1" x14ac:dyDescent="0.25">
      <c r="A9" s="34">
        <v>2</v>
      </c>
      <c r="B9" s="62" t="s">
        <v>55</v>
      </c>
      <c r="C9" s="26"/>
      <c r="D9" s="57"/>
      <c r="E9" s="58"/>
      <c r="F9" s="60">
        <f t="shared" ref="F9:F16" si="1">D9*E9</f>
        <v>0</v>
      </c>
      <c r="G9" s="59"/>
      <c r="H9" s="60">
        <f t="shared" si="0"/>
        <v>0</v>
      </c>
    </row>
    <row r="10" spans="1:8" ht="36.6" customHeight="1" x14ac:dyDescent="0.25">
      <c r="A10" s="34">
        <v>3</v>
      </c>
      <c r="B10" s="62" t="s">
        <v>21</v>
      </c>
      <c r="C10" s="26"/>
      <c r="D10" s="57"/>
      <c r="E10" s="58"/>
      <c r="F10" s="60">
        <f t="shared" si="1"/>
        <v>0</v>
      </c>
      <c r="G10" s="59"/>
      <c r="H10" s="60">
        <f t="shared" si="0"/>
        <v>0</v>
      </c>
    </row>
    <row r="11" spans="1:8" ht="36" customHeight="1" x14ac:dyDescent="0.25">
      <c r="A11" s="27">
        <v>4</v>
      </c>
      <c r="B11" s="62" t="s">
        <v>59</v>
      </c>
      <c r="C11" s="26"/>
      <c r="D11" s="57"/>
      <c r="E11" s="58"/>
      <c r="F11" s="60">
        <f t="shared" si="1"/>
        <v>0</v>
      </c>
      <c r="G11" s="59"/>
      <c r="H11" s="60">
        <f t="shared" si="0"/>
        <v>0</v>
      </c>
    </row>
    <row r="12" spans="1:8" ht="36.6" customHeight="1" x14ac:dyDescent="0.25">
      <c r="A12" s="34">
        <v>6</v>
      </c>
      <c r="B12" s="76" t="s">
        <v>39</v>
      </c>
      <c r="C12" s="77"/>
      <c r="D12" s="78"/>
      <c r="E12" s="79"/>
      <c r="F12" s="81">
        <f t="shared" si="1"/>
        <v>0</v>
      </c>
      <c r="G12" s="80"/>
      <c r="H12" s="81">
        <f t="shared" si="0"/>
        <v>0</v>
      </c>
    </row>
    <row r="13" spans="1:8" ht="36.6" customHeight="1" x14ac:dyDescent="0.25">
      <c r="A13" s="34">
        <v>7</v>
      </c>
      <c r="B13" s="76"/>
      <c r="C13" s="77"/>
      <c r="D13" s="78"/>
      <c r="E13" s="79"/>
      <c r="F13" s="81">
        <f t="shared" si="1"/>
        <v>0</v>
      </c>
      <c r="G13" s="80"/>
      <c r="H13" s="81">
        <f t="shared" si="0"/>
        <v>0</v>
      </c>
    </row>
    <row r="14" spans="1:8" ht="36.6" customHeight="1" x14ac:dyDescent="0.25">
      <c r="A14" s="34">
        <v>8</v>
      </c>
      <c r="B14" s="76"/>
      <c r="C14" s="77"/>
      <c r="D14" s="78"/>
      <c r="E14" s="79"/>
      <c r="F14" s="81">
        <f t="shared" si="1"/>
        <v>0</v>
      </c>
      <c r="G14" s="80"/>
      <c r="H14" s="81">
        <f t="shared" si="0"/>
        <v>0</v>
      </c>
    </row>
    <row r="15" spans="1:8" ht="36.6" customHeight="1" x14ac:dyDescent="0.25">
      <c r="A15" s="34">
        <v>9</v>
      </c>
      <c r="B15" s="76"/>
      <c r="C15" s="77"/>
      <c r="D15" s="78"/>
      <c r="E15" s="79"/>
      <c r="F15" s="81">
        <f t="shared" si="1"/>
        <v>0</v>
      </c>
      <c r="G15" s="80"/>
      <c r="H15" s="81">
        <f t="shared" si="0"/>
        <v>0</v>
      </c>
    </row>
    <row r="16" spans="1:8" ht="36.6" customHeight="1" thickBot="1" x14ac:dyDescent="0.3">
      <c r="A16" s="88">
        <v>10</v>
      </c>
      <c r="B16" s="82"/>
      <c r="C16" s="83"/>
      <c r="D16" s="84"/>
      <c r="E16" s="85"/>
      <c r="F16" s="81">
        <f t="shared" si="1"/>
        <v>0</v>
      </c>
      <c r="G16" s="86"/>
      <c r="H16" s="81">
        <f t="shared" si="0"/>
        <v>0</v>
      </c>
    </row>
    <row r="17" spans="1:8" ht="31.15" customHeight="1" thickTop="1" x14ac:dyDescent="0.25">
      <c r="A17" s="74"/>
      <c r="B17" s="74"/>
      <c r="C17" s="74"/>
      <c r="D17" s="74"/>
      <c r="E17" s="75" t="s">
        <v>9</v>
      </c>
      <c r="F17" s="60">
        <f>SUM(F8:F16)</f>
        <v>0</v>
      </c>
      <c r="G17" s="30">
        <f>SUM(G8:G16)</f>
        <v>0</v>
      </c>
      <c r="H17" s="30">
        <f>SUM(H8:H16)</f>
        <v>0</v>
      </c>
    </row>
    <row r="18" spans="1:8" ht="21.95" customHeight="1" x14ac:dyDescent="0.25">
      <c r="A18" s="146"/>
      <c r="B18" s="146"/>
      <c r="C18" s="146"/>
      <c r="D18" s="146"/>
      <c r="E18" s="146"/>
      <c r="F18" s="146"/>
      <c r="G18" s="146"/>
    </row>
    <row r="19" spans="1:8" ht="21.95" customHeight="1" x14ac:dyDescent="0.25">
      <c r="A19" s="15"/>
      <c r="B19" s="15"/>
      <c r="C19" s="15"/>
      <c r="D19" s="15"/>
      <c r="E19" s="15"/>
      <c r="F19" s="15"/>
      <c r="G19" s="15"/>
    </row>
    <row r="20" spans="1:8" x14ac:dyDescent="0.25">
      <c r="A20" s="146"/>
      <c r="B20" s="146"/>
      <c r="C20" s="146"/>
      <c r="D20" s="146"/>
      <c r="E20" s="146"/>
      <c r="F20" s="146"/>
      <c r="G20" s="146"/>
    </row>
    <row r="23" spans="1:8" ht="39.950000000000003" customHeight="1" x14ac:dyDescent="0.25"/>
    <row r="24" spans="1:8" ht="39.950000000000003" customHeight="1" x14ac:dyDescent="0.25"/>
    <row r="25" spans="1:8" ht="39.950000000000003" customHeight="1" x14ac:dyDescent="0.25"/>
    <row r="26" spans="1:8" ht="39.950000000000003" customHeight="1" x14ac:dyDescent="0.25"/>
  </sheetData>
  <mergeCells count="8">
    <mergeCell ref="A1:H1"/>
    <mergeCell ref="A3:H3"/>
    <mergeCell ref="A4:H4"/>
    <mergeCell ref="A20:G20"/>
    <mergeCell ref="A18:G18"/>
    <mergeCell ref="A6:G6"/>
    <mergeCell ref="A5:G5"/>
    <mergeCell ref="A2:H2"/>
  </mergeCells>
  <phoneticPr fontId="0" type="noConversion"/>
  <printOptions horizontalCentered="1"/>
  <pageMargins left="0.25" right="0.25" top="1" bottom="1" header="0.5" footer="0.5"/>
  <pageSetup scale="85" orientation="landscape" r:id="rId1"/>
  <headerFooter alignWithMargins="0"/>
  <ignoredErrors>
    <ignoredError sqref="F9:F11 F12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H16"/>
  <sheetViews>
    <sheetView zoomScale="80" zoomScaleNormal="80" workbookViewId="0">
      <selection activeCell="C10" sqref="C10"/>
    </sheetView>
  </sheetViews>
  <sheetFormatPr defaultRowHeight="15" x14ac:dyDescent="0.25"/>
  <cols>
    <col min="1" max="1" width="3" style="5" bestFit="1" customWidth="1"/>
    <col min="2" max="2" width="26.42578125" style="5" customWidth="1"/>
    <col min="3" max="3" width="39.42578125" style="5" customWidth="1"/>
    <col min="4" max="4" width="8.7109375" style="5" customWidth="1"/>
    <col min="5" max="5" width="11.28515625" style="5" customWidth="1"/>
    <col min="6" max="6" width="8.7109375" style="5" customWidth="1"/>
    <col min="7" max="8" width="10.85546875" style="5" customWidth="1"/>
    <col min="9" max="16384" width="9.140625" style="5"/>
  </cols>
  <sheetData>
    <row r="1" spans="1:8" ht="15.75" x14ac:dyDescent="0.25">
      <c r="A1" s="130" t="s">
        <v>62</v>
      </c>
      <c r="B1" s="130"/>
      <c r="C1" s="130"/>
      <c r="D1" s="130"/>
      <c r="E1" s="130"/>
      <c r="F1" s="130"/>
      <c r="G1" s="130"/>
      <c r="H1" s="130"/>
    </row>
    <row r="2" spans="1:8" ht="15.75" x14ac:dyDescent="0.25">
      <c r="A2" s="130" t="s">
        <v>65</v>
      </c>
      <c r="B2" s="130"/>
      <c r="C2" s="130"/>
      <c r="D2" s="130"/>
      <c r="E2" s="130"/>
      <c r="F2" s="130"/>
      <c r="G2" s="130"/>
      <c r="H2" s="130"/>
    </row>
    <row r="3" spans="1:8" ht="15.75" x14ac:dyDescent="0.25">
      <c r="A3" s="160" t="s">
        <v>74</v>
      </c>
      <c r="B3" s="160"/>
      <c r="C3" s="160"/>
      <c r="D3" s="160"/>
      <c r="E3" s="160"/>
      <c r="F3" s="160"/>
      <c r="G3" s="160"/>
      <c r="H3" s="160"/>
    </row>
    <row r="4" spans="1:8" ht="15.75" x14ac:dyDescent="0.25">
      <c r="A4" s="160" t="s">
        <v>70</v>
      </c>
      <c r="B4" s="160"/>
      <c r="C4" s="160"/>
      <c r="D4" s="160"/>
      <c r="E4" s="160"/>
      <c r="F4" s="160"/>
      <c r="G4" s="160"/>
      <c r="H4" s="160"/>
    </row>
    <row r="5" spans="1:8" s="8" customFormat="1" x14ac:dyDescent="0.2">
      <c r="A5" s="164"/>
      <c r="B5" s="164"/>
      <c r="C5" s="164"/>
      <c r="D5" s="164"/>
      <c r="E5" s="164"/>
      <c r="F5" s="164"/>
      <c r="G5" s="164"/>
      <c r="H5" s="164"/>
    </row>
    <row r="6" spans="1:8" s="8" customFormat="1" ht="24.75" customHeight="1" x14ac:dyDescent="0.2">
      <c r="A6" s="161" t="s">
        <v>25</v>
      </c>
      <c r="B6" s="161"/>
      <c r="C6" s="161"/>
      <c r="D6" s="161"/>
      <c r="E6" s="161"/>
      <c r="F6" s="161"/>
      <c r="G6" s="161"/>
      <c r="H6" s="161"/>
    </row>
    <row r="7" spans="1:8" ht="57" customHeight="1" thickBot="1" x14ac:dyDescent="0.3">
      <c r="A7" s="162" t="s">
        <v>2</v>
      </c>
      <c r="B7" s="163"/>
      <c r="C7" s="23" t="s">
        <v>5</v>
      </c>
      <c r="D7" s="23" t="s">
        <v>7</v>
      </c>
      <c r="E7" s="23" t="s">
        <v>0</v>
      </c>
      <c r="F7" s="23" t="s">
        <v>24</v>
      </c>
      <c r="G7" s="23" t="s">
        <v>46</v>
      </c>
      <c r="H7" s="23" t="s">
        <v>50</v>
      </c>
    </row>
    <row r="8" spans="1:8" ht="31.9" customHeight="1" x14ac:dyDescent="0.25">
      <c r="A8" s="27">
        <v>1</v>
      </c>
      <c r="B8" s="63" t="s">
        <v>53</v>
      </c>
      <c r="C8" s="61" t="s">
        <v>73</v>
      </c>
      <c r="D8" s="57"/>
      <c r="E8" s="58"/>
      <c r="F8" s="60">
        <f>D8*E8</f>
        <v>0</v>
      </c>
      <c r="G8" s="59"/>
      <c r="H8" s="60">
        <f>F8-G8</f>
        <v>0</v>
      </c>
    </row>
    <row r="9" spans="1:8" ht="31.9" customHeight="1" x14ac:dyDescent="0.25">
      <c r="A9" s="34">
        <v>3</v>
      </c>
      <c r="B9" s="64" t="s">
        <v>4</v>
      </c>
      <c r="C9" s="61"/>
      <c r="D9" s="57"/>
      <c r="E9" s="58"/>
      <c r="F9" s="60">
        <f t="shared" ref="F9:F15" si="0">D9*E9</f>
        <v>0</v>
      </c>
      <c r="G9" s="59"/>
      <c r="H9" s="60">
        <f t="shared" ref="H9:H15" si="1">F9-G9</f>
        <v>0</v>
      </c>
    </row>
    <row r="10" spans="1:8" ht="31.9" customHeight="1" x14ac:dyDescent="0.25">
      <c r="A10" s="27">
        <v>4</v>
      </c>
      <c r="B10" s="64" t="s">
        <v>49</v>
      </c>
      <c r="C10" s="61"/>
      <c r="D10" s="57"/>
      <c r="E10" s="58"/>
      <c r="F10" s="60">
        <f t="shared" si="0"/>
        <v>0</v>
      </c>
      <c r="G10" s="59"/>
      <c r="H10" s="60">
        <f t="shared" si="1"/>
        <v>0</v>
      </c>
    </row>
    <row r="11" spans="1:8" ht="32.450000000000003" customHeight="1" x14ac:dyDescent="0.25">
      <c r="A11" s="34">
        <v>5</v>
      </c>
      <c r="B11" s="64" t="s">
        <v>41</v>
      </c>
      <c r="C11" s="61"/>
      <c r="D11" s="57"/>
      <c r="E11" s="58"/>
      <c r="F11" s="60">
        <f t="shared" si="0"/>
        <v>0</v>
      </c>
      <c r="G11" s="59"/>
      <c r="H11" s="60">
        <f t="shared" si="1"/>
        <v>0</v>
      </c>
    </row>
    <row r="12" spans="1:8" ht="32.450000000000003" customHeight="1" x14ac:dyDescent="0.25">
      <c r="A12" s="34">
        <v>7</v>
      </c>
      <c r="B12" s="64" t="s">
        <v>60</v>
      </c>
      <c r="C12" s="87"/>
      <c r="D12" s="78"/>
      <c r="E12" s="79"/>
      <c r="F12" s="60">
        <f t="shared" si="0"/>
        <v>0</v>
      </c>
      <c r="G12" s="80"/>
      <c r="H12" s="60">
        <f t="shared" si="1"/>
        <v>0</v>
      </c>
    </row>
    <row r="13" spans="1:8" ht="43.5" customHeight="1" x14ac:dyDescent="0.25">
      <c r="A13" s="34">
        <v>8</v>
      </c>
      <c r="B13" s="64" t="s">
        <v>52</v>
      </c>
      <c r="C13" s="87"/>
      <c r="D13" s="78"/>
      <c r="E13" s="79"/>
      <c r="F13" s="60">
        <f t="shared" si="0"/>
        <v>0</v>
      </c>
      <c r="G13" s="80"/>
      <c r="H13" s="60">
        <f t="shared" si="1"/>
        <v>0</v>
      </c>
    </row>
    <row r="14" spans="1:8" ht="32.450000000000003" customHeight="1" x14ac:dyDescent="0.25">
      <c r="A14" s="34">
        <v>9</v>
      </c>
      <c r="B14" s="64"/>
      <c r="C14" s="87"/>
      <c r="D14" s="78"/>
      <c r="E14" s="79"/>
      <c r="F14" s="60">
        <f t="shared" si="0"/>
        <v>0</v>
      </c>
      <c r="G14" s="80"/>
      <c r="H14" s="60">
        <f t="shared" si="1"/>
        <v>0</v>
      </c>
    </row>
    <row r="15" spans="1:8" ht="32.450000000000003" customHeight="1" thickBot="1" x14ac:dyDescent="0.3">
      <c r="A15" s="88">
        <v>10</v>
      </c>
      <c r="B15" s="89"/>
      <c r="C15" s="90"/>
      <c r="D15" s="84"/>
      <c r="E15" s="85"/>
      <c r="F15" s="60">
        <f t="shared" si="0"/>
        <v>0</v>
      </c>
      <c r="G15" s="86"/>
      <c r="H15" s="60">
        <f t="shared" si="1"/>
        <v>0</v>
      </c>
    </row>
    <row r="16" spans="1:8" ht="31.15" customHeight="1" thickTop="1" x14ac:dyDescent="0.25">
      <c r="A16" s="74"/>
      <c r="B16" s="74"/>
      <c r="C16" s="74"/>
      <c r="D16" s="74"/>
      <c r="E16" s="75" t="s">
        <v>29</v>
      </c>
      <c r="F16" s="60">
        <f>SUM(F8:F15)</f>
        <v>0</v>
      </c>
      <c r="G16" s="30">
        <f>SUM(G8:G15)</f>
        <v>0</v>
      </c>
      <c r="H16" s="30">
        <f>SUM(H8:H15)</f>
        <v>0</v>
      </c>
    </row>
  </sheetData>
  <sheetProtection algorithmName="SHA-512" hashValue="0y2MjGWE30OvL5fx1T7F4HKlQF/2RWqdHLr8Ca8wBhg6+uplmNjMk2yDFcGZYdgdzxMdmbHUtOfC59ABk6MnAA==" saltValue="I2k1zW95Trn0S46MQYNpMQ==" spinCount="100000" sheet="1" selectLockedCells="1"/>
  <mergeCells count="7">
    <mergeCell ref="A7:B7"/>
    <mergeCell ref="A1:H1"/>
    <mergeCell ref="A5:H5"/>
    <mergeCell ref="A6:H6"/>
    <mergeCell ref="A4:H4"/>
    <mergeCell ref="A2:H2"/>
    <mergeCell ref="A3:H3"/>
  </mergeCells>
  <phoneticPr fontId="0" type="noConversion"/>
  <printOptions horizontalCentered="1"/>
  <pageMargins left="0.25" right="0.25" top="1" bottom="0.5" header="0.5" footer="0.5"/>
  <pageSetup scale="89" orientation="landscape" r:id="rId1"/>
  <headerFooter alignWithMargins="0"/>
  <ignoredErrors>
    <ignoredError sqref="F12:F13 F9:F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Application Budget Summary Page</vt:lpstr>
      <vt:lpstr>A-Salaries</vt:lpstr>
      <vt:lpstr>B-Benefits</vt:lpstr>
      <vt:lpstr>C-Summary of A&amp;B</vt:lpstr>
      <vt:lpstr>D-Supplies and Materials</vt:lpstr>
      <vt:lpstr>E-Other</vt:lpstr>
      <vt:lpstr>'Application Budget Summary Page'!Print_Area</vt:lpstr>
      <vt:lpstr>'A-Salaries'!Print_Area</vt:lpstr>
      <vt:lpstr>'B-Benefits'!Print_Area</vt:lpstr>
      <vt:lpstr>'C-Summary of A&amp;B'!Print_Area</vt:lpstr>
      <vt:lpstr>'D-Supplies and Materials'!Print_Area</vt:lpstr>
      <vt:lpstr>'E-Other'!Print_Area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J. Muckle, Director</dc:creator>
  <cp:lastModifiedBy>Administrator</cp:lastModifiedBy>
  <cp:lastPrinted>2019-01-22T18:24:13Z</cp:lastPrinted>
  <dcterms:created xsi:type="dcterms:W3CDTF">2002-06-13T13:06:42Z</dcterms:created>
  <dcterms:modified xsi:type="dcterms:W3CDTF">2021-11-18T20:32:19Z</dcterms:modified>
</cp:coreProperties>
</file>