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60" windowHeight="675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'EMP12X'!$B$50:$W$75</definedName>
    <definedName name="Print_Area_MI">'EMP12X'!$A$1:$Y$88</definedName>
    <definedName name="THIS_YEAR">'EMP12X'!$B$4:$W$29</definedName>
    <definedName name="THIS_YR_MONTH">'EMP12X'!$X$4:$Y$29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<sst xmlns="http://schemas.openxmlformats.org/spreadsheetml/2006/main" count="74" uniqueCount="44">
  <si>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</si>
  <si>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</si>
  <si>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</si>
  <si>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</si>
  <si>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</si>
  <si>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</si>
  <si>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</si>
  <si>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</si>
  <si>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</si>
  <si>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</si>
  <si>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</si>
  <si>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</si>
  <si>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</si>
  <si>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</si>
  <si>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</si>
  <si>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</si>
  <si>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</si>
  <si>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</si>
  <si>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</si>
  <si>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</si>
  <si>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</si>
  <si>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</si>
  <si>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</si>
  <si>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</si>
  <si>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</si>
  <si>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</si>
  <si>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</si>
  <si>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</si>
  <si>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</si>
  <si>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</si>
  <si>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>ACH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</si>
  <si>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</si>
  <si>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t xml:space="preserve">NOVEMBER 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</si>
  <si>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</si>
  <si>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</si>
  <si>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2012 and November 2012, there were differences in the area of full time, part time, seasonal, etc. positions.    </t>
    </r>
  </si>
  <si>
    <r>
      <t xml:space="preserve">Tropicana  </t>
    </r>
    <r>
      <rPr>
        <b/>
        <i/>
        <vertAlign val="superscript"/>
        <sz val="16"/>
        <rFont val="Arial"/>
        <family val="2"/>
      </rPr>
      <t>2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</si>
  <si>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</si>
  <si>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</si>
  <si>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 xml:space="preserve">3 </t>
    </r>
    <r>
      <rPr>
        <sz val="18"/>
        <rFont val="Arial"/>
        <family val="2"/>
      </rPr>
      <t xml:space="preserve"> Atlantic Club Casino Hotel (ACH) ended casino operations in January 2014.    </t>
    </r>
  </si>
  <si>
    <r>
      <t>ACH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2,3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</si>
  <si>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2013 - August 2014 were taken from the electronic transfer of hotel casino employment information submitted by the casino industry.  The figures reflect total number of employed positions in the</t>
    </r>
  </si>
  <si>
    <t>9/4/2014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</si>
  <si>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2012 - August 2013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</si>
</sst>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7" fontId="8" fillId="0" borderId="0" xfId="0" applyNumberFormat="1" applyFont="1" applyFill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22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4" spans="1:25" s="5" customFormat="1" ht="20.25">
      <c r="A4" s="15" t="s">
        <v>2</v>
      </c>
      <c r="B4" s="33" t="s">
        <v>7</v>
      </c>
      <c r="C4" s="17"/>
      <c r="D4" s="33" t="s">
        <v>8</v>
      </c>
      <c r="E4" s="17"/>
      <c r="F4" s="33" t="s">
        <v>9</v>
      </c>
      <c r="G4" s="17"/>
      <c r="H4" s="33" t="s">
        <v>10</v>
      </c>
      <c r="I4" s="17"/>
      <c r="J4" s="33" t="s">
        <v>11</v>
      </c>
      <c r="K4" s="17"/>
      <c r="L4" s="33" t="s">
        <v>3</v>
      </c>
      <c r="M4" s="17"/>
      <c r="N4" s="33" t="s">
        <v>4</v>
      </c>
      <c r="O4" s="17"/>
      <c r="P4" s="33" t="s">
        <v>28</v>
      </c>
      <c r="Q4" s="17"/>
      <c r="R4" s="33" t="s">
        <v>5</v>
      </c>
      <c r="S4" s="17"/>
      <c r="T4" s="33" t="s">
        <v>29</v>
      </c>
      <c r="U4" s="17"/>
      <c r="V4" s="33" t="s">
        <v>24</v>
      </c>
      <c r="W4" s="17"/>
      <c r="X4" s="33" t="s">
        <v>6</v>
      </c>
      <c r="Y4" s="17"/>
    </row>
    <row r="5" spans="1:25" s="5" customFormat="1" ht="20.25">
      <c r="A5" s="13" t="s">
        <v>12</v>
      </c>
      <c r="B5" s="36">
        <v>2014</v>
      </c>
      <c r="C5" s="18"/>
      <c r="D5" s="36">
        <v>2014</v>
      </c>
      <c r="E5" s="18"/>
      <c r="F5" s="36">
        <v>2014</v>
      </c>
      <c r="G5" s="18"/>
      <c r="H5" s="36">
        <v>2014</v>
      </c>
      <c r="I5" s="18"/>
      <c r="J5" s="36">
        <v>2014</v>
      </c>
      <c r="K5" s="18"/>
      <c r="L5" s="36">
        <v>2014</v>
      </c>
      <c r="M5" s="18"/>
      <c r="N5" s="36">
        <v>2014</v>
      </c>
      <c r="O5" s="18"/>
      <c r="P5" s="36">
        <v>2014</v>
      </c>
      <c r="Q5" s="18"/>
      <c r="R5" s="36">
        <v>2013</v>
      </c>
      <c r="S5" s="18"/>
      <c r="T5" s="36">
        <v>2013</v>
      </c>
      <c r="U5" s="18"/>
      <c r="V5" s="36">
        <v>2013</v>
      </c>
      <c r="W5" s="18"/>
      <c r="X5" s="36">
        <v>2013</v>
      </c>
      <c r="Y5" s="18"/>
    </row>
    <row r="6" spans="1:25" ht="20.25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8.5" customHeight="1">
      <c r="A7" s="14" t="s">
        <v>40</v>
      </c>
      <c r="B7" s="34"/>
      <c r="C7" s="19" t="s">
        <v>0</v>
      </c>
      <c r="D7" s="34"/>
      <c r="E7" s="19" t="s">
        <v>0</v>
      </c>
      <c r="F7" s="34"/>
      <c r="G7" s="19" t="s">
        <v>0</v>
      </c>
      <c r="H7" s="34">
        <v>41792</v>
      </c>
      <c r="I7" s="19">
        <v>5</v>
      </c>
      <c r="J7" s="34">
        <v>41760</v>
      </c>
      <c r="K7" s="19">
        <v>5</v>
      </c>
      <c r="L7" s="34">
        <v>41730</v>
      </c>
      <c r="M7" s="19">
        <v>8</v>
      </c>
      <c r="N7" s="34">
        <v>41705</v>
      </c>
      <c r="O7" s="19">
        <v>10</v>
      </c>
      <c r="P7" s="34">
        <v>41673</v>
      </c>
      <c r="Q7" s="19">
        <v>146</v>
      </c>
      <c r="R7" s="34">
        <v>41641</v>
      </c>
      <c r="S7" s="19">
        <v>1663</v>
      </c>
      <c r="T7" s="34">
        <v>41610</v>
      </c>
      <c r="U7" s="19">
        <v>1659</v>
      </c>
      <c r="V7" s="34">
        <v>41579</v>
      </c>
      <c r="W7" s="19">
        <v>1659</v>
      </c>
      <c r="X7" s="34">
        <v>41548</v>
      </c>
      <c r="Y7" s="19">
        <v>1674</v>
      </c>
    </row>
    <row r="8" spans="1:25" ht="20.25">
      <c r="A8" s="15" t="s">
        <v>0</v>
      </c>
      <c r="C8" s="20"/>
      <c r="D8" s="32"/>
      <c r="E8" s="20"/>
      <c r="F8" s="32"/>
      <c r="G8" s="20"/>
      <c r="H8" s="32"/>
      <c r="I8" s="20"/>
      <c r="J8" s="32"/>
      <c r="K8" s="20"/>
      <c r="L8" s="32"/>
      <c r="M8" s="20"/>
      <c r="N8" s="32"/>
      <c r="O8" s="20"/>
      <c r="P8" s="32"/>
      <c r="Q8" s="20"/>
      <c r="R8" s="32"/>
      <c r="S8" s="20"/>
      <c r="T8" s="32"/>
      <c r="U8" s="20"/>
      <c r="V8" s="32"/>
      <c r="W8" s="20"/>
      <c r="X8" s="32"/>
      <c r="Y8" s="20"/>
    </row>
    <row r="9" spans="1:25" ht="29.25" customHeight="1">
      <c r="A9" s="14" t="s">
        <v>26</v>
      </c>
      <c r="B9" s="34">
        <v>41884</v>
      </c>
      <c r="C9" s="19">
        <v>3264</v>
      </c>
      <c r="D9" s="34">
        <v>41852</v>
      </c>
      <c r="E9" s="19">
        <v>3255</v>
      </c>
      <c r="F9" s="34">
        <v>41822</v>
      </c>
      <c r="G9" s="19">
        <v>3295</v>
      </c>
      <c r="H9" s="34">
        <v>41792</v>
      </c>
      <c r="I9" s="19">
        <v>3209</v>
      </c>
      <c r="J9" s="34">
        <v>41760</v>
      </c>
      <c r="K9" s="19">
        <v>3117</v>
      </c>
      <c r="L9" s="34">
        <v>41730</v>
      </c>
      <c r="M9" s="19">
        <v>3144</v>
      </c>
      <c r="N9" s="34">
        <v>41701</v>
      </c>
      <c r="O9" s="19">
        <v>3109</v>
      </c>
      <c r="P9" s="34">
        <v>41673</v>
      </c>
      <c r="Q9" s="19">
        <v>3097</v>
      </c>
      <c r="R9" s="34">
        <v>41641</v>
      </c>
      <c r="S9" s="19">
        <v>3147</v>
      </c>
      <c r="T9" s="34">
        <v>41610</v>
      </c>
      <c r="U9" s="19">
        <v>3142</v>
      </c>
      <c r="V9" s="34">
        <v>41579</v>
      </c>
      <c r="W9" s="19">
        <v>3189</v>
      </c>
      <c r="X9" s="34">
        <v>41549</v>
      </c>
      <c r="Y9" s="19">
        <v>3203</v>
      </c>
    </row>
    <row r="10" spans="1:25" ht="18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6.25" customHeight="1">
      <c r="A11" s="14" t="s">
        <v>23</v>
      </c>
      <c r="B11" s="34">
        <v>41884</v>
      </c>
      <c r="C11" s="19">
        <v>6018</v>
      </c>
      <c r="D11" s="34">
        <v>41858</v>
      </c>
      <c r="E11" s="19">
        <v>6011</v>
      </c>
      <c r="F11" s="34">
        <v>41821</v>
      </c>
      <c r="G11" s="19">
        <v>5992</v>
      </c>
      <c r="H11" s="34">
        <v>41793</v>
      </c>
      <c r="I11" s="19">
        <v>5824</v>
      </c>
      <c r="J11" s="34">
        <v>41764</v>
      </c>
      <c r="K11" s="19">
        <v>5685</v>
      </c>
      <c r="L11" s="34">
        <v>41730</v>
      </c>
      <c r="M11" s="19">
        <v>5731</v>
      </c>
      <c r="N11" s="34">
        <v>41699</v>
      </c>
      <c r="O11" s="19">
        <v>5752</v>
      </c>
      <c r="P11" s="34">
        <v>41671</v>
      </c>
      <c r="Q11" s="19">
        <v>5860</v>
      </c>
      <c r="R11" s="34">
        <v>41641</v>
      </c>
      <c r="S11" s="19">
        <v>5841</v>
      </c>
      <c r="T11" s="34">
        <v>41610</v>
      </c>
      <c r="U11" s="19">
        <v>5805</v>
      </c>
      <c r="V11" s="34">
        <v>41579</v>
      </c>
      <c r="W11" s="19">
        <v>5804</v>
      </c>
      <c r="X11" s="34">
        <v>41548</v>
      </c>
      <c r="Y11" s="19">
        <v>6001</v>
      </c>
    </row>
    <row r="12" spans="1:25" ht="20.25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3.25" customHeight="1">
      <c r="A13" s="14" t="s">
        <v>19</v>
      </c>
      <c r="B13" s="34">
        <v>41884</v>
      </c>
      <c r="C13" s="19">
        <v>2832</v>
      </c>
      <c r="D13" s="34">
        <v>41852</v>
      </c>
      <c r="E13" s="19">
        <v>2834</v>
      </c>
      <c r="F13" s="34">
        <v>41822</v>
      </c>
      <c r="G13" s="19">
        <v>2822</v>
      </c>
      <c r="H13" s="34">
        <v>41792</v>
      </c>
      <c r="I13" s="19">
        <v>2824</v>
      </c>
      <c r="J13" s="34">
        <v>41760</v>
      </c>
      <c r="K13" s="19">
        <v>2784</v>
      </c>
      <c r="L13" s="34">
        <v>41730</v>
      </c>
      <c r="M13" s="19">
        <v>2816</v>
      </c>
      <c r="N13" s="34">
        <v>41701</v>
      </c>
      <c r="O13" s="19">
        <v>2819</v>
      </c>
      <c r="P13" s="34">
        <v>41673</v>
      </c>
      <c r="Q13" s="19">
        <v>2834</v>
      </c>
      <c r="R13" s="34">
        <v>41641</v>
      </c>
      <c r="S13" s="19">
        <v>2850</v>
      </c>
      <c r="T13" s="34">
        <v>41610</v>
      </c>
      <c r="U13" s="19">
        <v>2852</v>
      </c>
      <c r="V13" s="34">
        <v>41579</v>
      </c>
      <c r="W13" s="19">
        <v>2872</v>
      </c>
      <c r="X13" s="34">
        <v>41549</v>
      </c>
      <c r="Y13" s="19">
        <v>2878</v>
      </c>
    </row>
    <row r="14" spans="1:25" ht="21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9.25" customHeight="1">
      <c r="A15" s="14" t="s">
        <v>33</v>
      </c>
      <c r="B15" s="34">
        <v>41884</v>
      </c>
      <c r="C15" s="19">
        <v>2210</v>
      </c>
      <c r="D15" s="34">
        <v>41852</v>
      </c>
      <c r="E15" s="19">
        <v>2255</v>
      </c>
      <c r="F15" s="34">
        <v>41822</v>
      </c>
      <c r="G15" s="19">
        <v>2263</v>
      </c>
      <c r="H15" s="34">
        <v>41792</v>
      </c>
      <c r="I15" s="19">
        <v>2177</v>
      </c>
      <c r="J15" s="34">
        <v>41760</v>
      </c>
      <c r="K15" s="19">
        <v>1988</v>
      </c>
      <c r="L15" s="34">
        <v>41730</v>
      </c>
      <c r="M15" s="19">
        <v>1951</v>
      </c>
      <c r="N15" s="34">
        <v>41701</v>
      </c>
      <c r="O15" s="19">
        <v>1844</v>
      </c>
      <c r="P15" s="34">
        <v>41673</v>
      </c>
      <c r="Q15" s="19">
        <v>1868</v>
      </c>
      <c r="R15" s="34">
        <v>41641</v>
      </c>
      <c r="S15" s="19">
        <v>1881</v>
      </c>
      <c r="T15" s="34">
        <v>41610</v>
      </c>
      <c r="U15" s="19">
        <v>1810</v>
      </c>
      <c r="V15" s="34">
        <v>41579</v>
      </c>
      <c r="W15" s="19">
        <v>1837</v>
      </c>
      <c r="X15" s="34">
        <v>41548</v>
      </c>
      <c r="Y15" s="19">
        <v>1988</v>
      </c>
    </row>
    <row r="16" spans="1:25" ht="18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24.75" customHeight="1">
      <c r="A17" s="14" t="s">
        <v>27</v>
      </c>
      <c r="B17" s="34">
        <v>41884</v>
      </c>
      <c r="C17" s="19">
        <v>3739</v>
      </c>
      <c r="D17" s="34">
        <v>41852</v>
      </c>
      <c r="E17" s="19">
        <v>3752</v>
      </c>
      <c r="F17" s="34">
        <v>41822</v>
      </c>
      <c r="G17" s="19">
        <v>3757</v>
      </c>
      <c r="H17" s="34">
        <v>41792</v>
      </c>
      <c r="I17" s="19">
        <v>3659</v>
      </c>
      <c r="J17" s="34">
        <v>41760</v>
      </c>
      <c r="K17" s="19">
        <v>3657</v>
      </c>
      <c r="L17" s="34">
        <v>41730</v>
      </c>
      <c r="M17" s="19">
        <v>3601</v>
      </c>
      <c r="N17" s="34">
        <v>41701</v>
      </c>
      <c r="O17" s="19">
        <v>3602</v>
      </c>
      <c r="P17" s="34">
        <v>41673</v>
      </c>
      <c r="Q17" s="19">
        <v>3636</v>
      </c>
      <c r="R17" s="34">
        <v>41641</v>
      </c>
      <c r="S17" s="19">
        <v>3639</v>
      </c>
      <c r="T17" s="34">
        <v>41610</v>
      </c>
      <c r="U17" s="19">
        <v>3669</v>
      </c>
      <c r="V17" s="34">
        <v>41579</v>
      </c>
      <c r="W17" s="19">
        <v>3637</v>
      </c>
      <c r="X17" s="34">
        <v>41549</v>
      </c>
      <c r="Y17" s="19">
        <v>3646</v>
      </c>
    </row>
    <row r="18" spans="1:25" ht="18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23.25" customHeight="1">
      <c r="A19" s="16" t="s">
        <v>31</v>
      </c>
      <c r="B19" s="34">
        <v>41884</v>
      </c>
      <c r="C19" s="19">
        <v>1985</v>
      </c>
      <c r="D19" s="34">
        <v>41852</v>
      </c>
      <c r="E19" s="19">
        <v>2005</v>
      </c>
      <c r="F19" s="34">
        <v>41822</v>
      </c>
      <c r="G19" s="19">
        <v>1991</v>
      </c>
      <c r="H19" s="34">
        <v>41792</v>
      </c>
      <c r="I19" s="19">
        <v>1893</v>
      </c>
      <c r="J19" s="34">
        <v>41761</v>
      </c>
      <c r="K19" s="19">
        <v>1897</v>
      </c>
      <c r="L19" s="34">
        <v>41730</v>
      </c>
      <c r="M19" s="19">
        <v>1880</v>
      </c>
      <c r="N19" s="34">
        <v>41702</v>
      </c>
      <c r="O19" s="19">
        <v>1875</v>
      </c>
      <c r="P19" s="34">
        <v>41673</v>
      </c>
      <c r="Q19" s="19">
        <v>1885</v>
      </c>
      <c r="R19" s="34">
        <v>41641</v>
      </c>
      <c r="S19" s="19">
        <v>1884</v>
      </c>
      <c r="T19" s="34">
        <v>41610</v>
      </c>
      <c r="U19" s="19">
        <v>1903</v>
      </c>
      <c r="V19" s="34">
        <v>41579</v>
      </c>
      <c r="W19" s="19">
        <v>1975</v>
      </c>
      <c r="X19" s="34">
        <v>41548</v>
      </c>
      <c r="Y19" s="19">
        <v>2001</v>
      </c>
    </row>
    <row r="20" spans="1:25" ht="12" customHeight="1">
      <c r="A20" s="16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34</v>
      </c>
      <c r="B21" s="34">
        <v>41884</v>
      </c>
      <c r="C21" s="19">
        <v>2613</v>
      </c>
      <c r="D21" s="34">
        <v>41852</v>
      </c>
      <c r="E21" s="19">
        <v>2814</v>
      </c>
      <c r="F21" s="34">
        <v>41821</v>
      </c>
      <c r="G21" s="19">
        <v>3106</v>
      </c>
      <c r="H21" s="34">
        <v>41792</v>
      </c>
      <c r="I21" s="19">
        <v>3187</v>
      </c>
      <c r="J21" s="34">
        <v>41760</v>
      </c>
      <c r="K21" s="19">
        <v>2926</v>
      </c>
      <c r="L21" s="34">
        <v>41730</v>
      </c>
      <c r="M21" s="19">
        <v>2763</v>
      </c>
      <c r="N21" s="34">
        <v>41701</v>
      </c>
      <c r="O21" s="19">
        <v>2733</v>
      </c>
      <c r="P21" s="34">
        <v>41673</v>
      </c>
      <c r="Q21" s="19">
        <v>2748</v>
      </c>
      <c r="R21" s="34">
        <v>41640</v>
      </c>
      <c r="S21" s="19">
        <v>2792</v>
      </c>
      <c r="T21" s="34">
        <v>41610</v>
      </c>
      <c r="U21" s="19">
        <v>2813</v>
      </c>
      <c r="V21" s="34">
        <v>41579</v>
      </c>
      <c r="W21" s="19">
        <v>2789</v>
      </c>
      <c r="X21" s="34">
        <v>41548</v>
      </c>
      <c r="Y21" s="19">
        <v>2863</v>
      </c>
    </row>
    <row r="22" spans="1:25" ht="17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0.25">
      <c r="A23" s="14" t="s">
        <v>13</v>
      </c>
      <c r="B23" s="34">
        <v>41884</v>
      </c>
      <c r="C23" s="19">
        <v>1637</v>
      </c>
      <c r="D23" s="34">
        <v>41852</v>
      </c>
      <c r="E23" s="19">
        <v>2068</v>
      </c>
      <c r="F23" s="34">
        <v>41822</v>
      </c>
      <c r="G23" s="19">
        <v>2133</v>
      </c>
      <c r="H23" s="34">
        <v>41792</v>
      </c>
      <c r="I23" s="19">
        <v>2112</v>
      </c>
      <c r="J23" s="34">
        <v>41760</v>
      </c>
      <c r="K23" s="19">
        <v>2047</v>
      </c>
      <c r="L23" s="34">
        <v>41730</v>
      </c>
      <c r="M23" s="19">
        <v>2059</v>
      </c>
      <c r="N23" s="34">
        <v>41701</v>
      </c>
      <c r="O23" s="19">
        <v>2100</v>
      </c>
      <c r="P23" s="34">
        <v>41673</v>
      </c>
      <c r="Q23" s="19">
        <v>2116</v>
      </c>
      <c r="R23" s="34">
        <v>41641</v>
      </c>
      <c r="S23" s="19">
        <v>2159</v>
      </c>
      <c r="T23" s="34">
        <v>41610</v>
      </c>
      <c r="U23" s="19">
        <v>2163</v>
      </c>
      <c r="V23" s="34">
        <v>41579</v>
      </c>
      <c r="W23" s="19">
        <v>2177</v>
      </c>
      <c r="X23" s="34">
        <v>41549</v>
      </c>
      <c r="Y23" s="19">
        <v>2188</v>
      </c>
    </row>
    <row r="24" spans="1:25" ht="18" customHeight="1">
      <c r="A24" s="14"/>
      <c r="C24" s="19"/>
      <c r="D24" s="32"/>
      <c r="E24" s="19"/>
      <c r="F24" s="32"/>
      <c r="G24" s="19"/>
      <c r="H24" s="32"/>
      <c r="I24" s="19"/>
      <c r="J24" s="32"/>
      <c r="K24" s="19"/>
      <c r="L24" s="32"/>
      <c r="M24" s="19"/>
      <c r="N24" s="32"/>
      <c r="O24" s="19"/>
      <c r="P24" s="32"/>
      <c r="Q24" s="19"/>
      <c r="R24" s="32"/>
      <c r="S24" s="19"/>
      <c r="T24" s="32"/>
      <c r="U24" s="19"/>
      <c r="V24" s="32"/>
      <c r="W24" s="19"/>
      <c r="X24" s="32"/>
      <c r="Y24" s="19"/>
    </row>
    <row r="25" spans="1:25" ht="29.25" customHeight="1">
      <c r="A25" s="14" t="s">
        <v>37</v>
      </c>
      <c r="B25" s="34">
        <v>41884</v>
      </c>
      <c r="C25" s="19">
        <v>2958</v>
      </c>
      <c r="D25" s="34">
        <v>41852</v>
      </c>
      <c r="E25" s="19">
        <v>2938</v>
      </c>
      <c r="F25" s="34">
        <v>41821</v>
      </c>
      <c r="G25" s="19">
        <v>2876</v>
      </c>
      <c r="H25" s="34">
        <v>41792</v>
      </c>
      <c r="I25" s="19">
        <v>2833</v>
      </c>
      <c r="J25" s="34">
        <v>41760</v>
      </c>
      <c r="K25" s="19">
        <v>2794</v>
      </c>
      <c r="L25" s="34">
        <v>41730</v>
      </c>
      <c r="M25" s="19">
        <v>2757</v>
      </c>
      <c r="N25" s="34">
        <v>41701</v>
      </c>
      <c r="O25" s="19">
        <v>2734</v>
      </c>
      <c r="P25" s="34">
        <v>41673</v>
      </c>
      <c r="Q25" s="19">
        <v>2732</v>
      </c>
      <c r="R25" s="34">
        <v>41641</v>
      </c>
      <c r="S25" s="19">
        <v>2748</v>
      </c>
      <c r="T25" s="34">
        <v>41610</v>
      </c>
      <c r="U25" s="19">
        <v>2764</v>
      </c>
      <c r="V25" s="34">
        <v>41579</v>
      </c>
      <c r="W25" s="19">
        <v>2775</v>
      </c>
      <c r="X25" s="34">
        <v>41548</v>
      </c>
      <c r="Y25" s="19">
        <v>2826</v>
      </c>
    </row>
    <row r="26" spans="1:25" ht="15" customHeight="1">
      <c r="A26" s="14"/>
      <c r="C26" s="19"/>
      <c r="D26" s="32"/>
      <c r="E26" s="19"/>
      <c r="F26" s="32"/>
      <c r="G26" s="19"/>
      <c r="H26" s="32"/>
      <c r="I26" s="19"/>
      <c r="J26" s="32"/>
      <c r="K26" s="19"/>
      <c r="L26" s="32"/>
      <c r="M26" s="19"/>
      <c r="N26" s="32"/>
      <c r="O26" s="19"/>
      <c r="P26" s="32"/>
      <c r="Q26" s="19"/>
      <c r="R26" s="32"/>
      <c r="S26" s="19"/>
      <c r="T26" s="32"/>
      <c r="U26" s="19"/>
      <c r="V26" s="32"/>
      <c r="W26" s="19"/>
      <c r="X26" s="32"/>
      <c r="Y26" s="19"/>
    </row>
    <row r="27" spans="1:25" ht="20.25">
      <c r="A27" s="14" t="s">
        <v>21</v>
      </c>
      <c r="B27" s="34">
        <v>41883</v>
      </c>
      <c r="C27" s="19">
        <v>990</v>
      </c>
      <c r="D27" s="34">
        <v>41851</v>
      </c>
      <c r="E27" s="19">
        <v>1020</v>
      </c>
      <c r="F27" s="34">
        <v>41820</v>
      </c>
      <c r="G27" s="19">
        <v>1009</v>
      </c>
      <c r="H27" s="34">
        <v>41791</v>
      </c>
      <c r="I27" s="19">
        <v>1044</v>
      </c>
      <c r="J27" s="34">
        <v>41759</v>
      </c>
      <c r="K27" s="19">
        <v>955</v>
      </c>
      <c r="L27" s="34">
        <v>41729</v>
      </c>
      <c r="M27" s="19">
        <v>958</v>
      </c>
      <c r="N27" s="34">
        <v>41701</v>
      </c>
      <c r="O27" s="19">
        <v>971</v>
      </c>
      <c r="P27" s="34">
        <v>41672</v>
      </c>
      <c r="Q27" s="19">
        <v>1030</v>
      </c>
      <c r="R27" s="34">
        <v>41640</v>
      </c>
      <c r="S27" s="19">
        <v>1046</v>
      </c>
      <c r="T27" s="34">
        <v>41610</v>
      </c>
      <c r="U27" s="19">
        <v>1072</v>
      </c>
      <c r="V27" s="34">
        <v>41578</v>
      </c>
      <c r="W27" s="19">
        <v>1108</v>
      </c>
      <c r="X27" s="34">
        <v>41547</v>
      </c>
      <c r="Y27" s="19">
        <v>1162</v>
      </c>
    </row>
    <row r="28" spans="1:25" ht="14.25" customHeight="1">
      <c r="A28" s="14"/>
      <c r="C28" s="19"/>
      <c r="D28" s="32"/>
      <c r="E28" s="19"/>
      <c r="F28" s="32"/>
      <c r="G28" s="19"/>
      <c r="H28" s="32"/>
      <c r="I28" s="19"/>
      <c r="J28" s="32"/>
      <c r="K28" s="19"/>
      <c r="L28" s="32"/>
      <c r="M28" s="19"/>
      <c r="N28" s="32"/>
      <c r="O28" s="19"/>
      <c r="P28" s="32"/>
      <c r="Q28" s="19"/>
      <c r="R28" s="32"/>
      <c r="S28" s="19"/>
      <c r="T28" s="32"/>
      <c r="U28" s="19"/>
      <c r="V28" s="32"/>
      <c r="W28" s="19"/>
      <c r="X28" s="32"/>
      <c r="Y28" s="19"/>
    </row>
    <row r="29" spans="1:25" ht="27" customHeight="1" thickBot="1">
      <c r="A29" s="14" t="s">
        <v>22</v>
      </c>
      <c r="B29" s="34">
        <v>41883</v>
      </c>
      <c r="C29" s="21">
        <v>2854</v>
      </c>
      <c r="D29" s="34">
        <v>41851</v>
      </c>
      <c r="E29" s="21">
        <v>2825</v>
      </c>
      <c r="F29" s="34">
        <v>41820</v>
      </c>
      <c r="G29" s="21">
        <v>2716</v>
      </c>
      <c r="H29" s="34">
        <v>41791</v>
      </c>
      <c r="I29" s="21">
        <v>2722</v>
      </c>
      <c r="J29" s="34">
        <v>41759</v>
      </c>
      <c r="K29" s="21">
        <v>2693</v>
      </c>
      <c r="L29" s="34">
        <v>41729</v>
      </c>
      <c r="M29" s="21">
        <v>2712</v>
      </c>
      <c r="N29" s="34">
        <v>41701</v>
      </c>
      <c r="O29" s="21">
        <v>2731</v>
      </c>
      <c r="P29" s="34">
        <v>41672</v>
      </c>
      <c r="Q29" s="21">
        <v>2724</v>
      </c>
      <c r="R29" s="34">
        <v>41640</v>
      </c>
      <c r="S29" s="21">
        <v>2777</v>
      </c>
      <c r="T29" s="34">
        <v>41610</v>
      </c>
      <c r="U29" s="21">
        <v>2780</v>
      </c>
      <c r="V29" s="34">
        <v>41578</v>
      </c>
      <c r="W29" s="21">
        <v>2898</v>
      </c>
      <c r="X29" s="34">
        <v>41547</v>
      </c>
      <c r="Y29" s="21">
        <v>2868</v>
      </c>
    </row>
    <row r="30" spans="1:25" ht="20.25">
      <c r="A30" s="7"/>
      <c r="B30" s="34"/>
      <c r="C30" s="19"/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</row>
    <row r="31" spans="1:25" ht="20.25">
      <c r="A31" s="7"/>
      <c r="C31" s="19">
        <f>SUM(C7:C29)</f>
        <v>31100</v>
      </c>
      <c r="E31" s="19">
        <f>SUM(E7:E29)</f>
        <v>31777</v>
      </c>
      <c r="G31" s="19">
        <f>SUM(G7:G29)</f>
        <v>31960</v>
      </c>
      <c r="I31" s="19">
        <f>SUM(I7:I29)</f>
        <v>31489</v>
      </c>
      <c r="K31" s="19">
        <f>SUM(K7:K29)</f>
        <v>30548</v>
      </c>
      <c r="M31" s="19">
        <f>SUM(M7:M29)</f>
        <v>30380</v>
      </c>
      <c r="O31" s="19">
        <f>SUM(O7:O29)</f>
        <v>30280</v>
      </c>
      <c r="Q31" s="19">
        <f>SUM(Q7:Q29)</f>
        <v>30676</v>
      </c>
      <c r="S31" s="19">
        <f>SUM(S7:S29)</f>
        <v>32427</v>
      </c>
      <c r="U31" s="19">
        <f>SUM(U7:U29)</f>
        <v>32432</v>
      </c>
      <c r="W31" s="19">
        <f>SUM(W7:W29)</f>
        <v>32720</v>
      </c>
      <c r="Y31" s="19">
        <f>SUM(Y7:Y29)</f>
        <v>33298</v>
      </c>
    </row>
    <row r="32" spans="1:25" ht="20.25">
      <c r="A32" s="7"/>
      <c r="C32" s="20"/>
      <c r="E32" s="20"/>
      <c r="G32" s="20"/>
      <c r="I32" s="20"/>
      <c r="K32" s="20"/>
      <c r="M32" s="20"/>
      <c r="O32" s="20"/>
      <c r="Q32" s="20"/>
      <c r="S32" s="20"/>
      <c r="U32" s="20"/>
      <c r="W32" s="20"/>
      <c r="Y32" s="20"/>
    </row>
    <row r="33" spans="1:25" ht="20.25">
      <c r="A33" s="16" t="s">
        <v>14</v>
      </c>
      <c r="C33" s="19"/>
      <c r="E33" s="19"/>
      <c r="G33" s="19"/>
      <c r="I33" s="19"/>
      <c r="K33" s="19"/>
      <c r="L33" s="28"/>
      <c r="M33" s="19"/>
      <c r="O33" s="19"/>
      <c r="P33" s="28"/>
      <c r="Q33" s="19"/>
      <c r="S33" s="19"/>
      <c r="T33" s="28"/>
      <c r="U33" s="19"/>
      <c r="W33" s="19"/>
      <c r="X33" s="28"/>
      <c r="Y33" s="19"/>
    </row>
    <row r="34" spans="1:25" ht="20.25">
      <c r="A34" s="16" t="s">
        <v>15</v>
      </c>
      <c r="C34" s="37">
        <f>SUM(C31-E31)</f>
        <v>-677</v>
      </c>
      <c r="D34" s="38"/>
      <c r="E34" s="37">
        <f>SUM(E31-G31)</f>
        <v>-183</v>
      </c>
      <c r="F34" s="38"/>
      <c r="G34" s="37">
        <f>SUM(G31-I31)</f>
        <v>471</v>
      </c>
      <c r="H34" s="38"/>
      <c r="I34" s="37">
        <f>SUM(I31-K31)</f>
        <v>941</v>
      </c>
      <c r="J34" s="39"/>
      <c r="K34" s="37">
        <f>SUM(K31-M31)</f>
        <v>168</v>
      </c>
      <c r="L34" s="38"/>
      <c r="M34" s="37">
        <f>SUM(M31-O31)</f>
        <v>100</v>
      </c>
      <c r="N34" s="38"/>
      <c r="O34" s="37">
        <f>SUM(O31-Q31)</f>
        <v>-396</v>
      </c>
      <c r="P34" s="38"/>
      <c r="Q34" s="37">
        <f>SUM(Q31-S31)</f>
        <v>-1751</v>
      </c>
      <c r="R34" s="38"/>
      <c r="S34" s="37">
        <f>SUM(S31-U31)</f>
        <v>-5</v>
      </c>
      <c r="T34" s="38"/>
      <c r="U34" s="37">
        <f>SUM(U31-W31)</f>
        <v>-288</v>
      </c>
      <c r="V34" s="38"/>
      <c r="W34" s="37">
        <f>SUM(W31-Y31)</f>
        <v>-578</v>
      </c>
      <c r="X34" s="38"/>
      <c r="Y34" s="37">
        <f>SUM(Y31-C77)</f>
        <v>-1655</v>
      </c>
    </row>
    <row r="35" spans="1:25" ht="20.25">
      <c r="A35" s="23"/>
      <c r="C35" s="22"/>
      <c r="D35" s="29"/>
      <c r="E35" s="22"/>
      <c r="F35" s="29"/>
      <c r="G35" s="22"/>
      <c r="H35" s="29"/>
      <c r="I35" s="22"/>
      <c r="J35" s="3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</row>
    <row r="36" spans="1:25" ht="20.25">
      <c r="A36" s="16" t="s">
        <v>16</v>
      </c>
      <c r="C36" s="22" t="s">
        <v>0</v>
      </c>
      <c r="D36" s="29"/>
      <c r="E36" s="22"/>
      <c r="F36" s="29"/>
      <c r="G36" s="22"/>
      <c r="H36" s="29"/>
      <c r="I36" s="22"/>
      <c r="J36" s="3"/>
      <c r="K36" s="22"/>
      <c r="L36" s="29"/>
      <c r="M36" s="22"/>
      <c r="N36" s="29"/>
      <c r="O36" s="22"/>
      <c r="P36" s="29"/>
      <c r="Q36" s="22"/>
      <c r="R36" s="29"/>
      <c r="S36" s="22"/>
      <c r="T36" s="29"/>
      <c r="U36" s="22"/>
      <c r="V36" s="29"/>
      <c r="W36" s="22"/>
      <c r="X36" s="29"/>
      <c r="Y36" s="22"/>
    </row>
    <row r="37" spans="1:25" ht="20.25">
      <c r="A37" s="16" t="s">
        <v>15</v>
      </c>
      <c r="C37" s="37">
        <f>SUM(C31-C77)</f>
        <v>-3853</v>
      </c>
      <c r="D37" s="38"/>
      <c r="E37" s="37">
        <f>SUM(E31-E77)</f>
        <v>-3752</v>
      </c>
      <c r="F37" s="38"/>
      <c r="G37" s="37">
        <f>SUM(G31-G77)</f>
        <v>-3608</v>
      </c>
      <c r="H37" s="38"/>
      <c r="I37" s="37">
        <f>SUM(I31-I77)</f>
        <v>-3426</v>
      </c>
      <c r="J37" s="39"/>
      <c r="K37" s="37">
        <f>SUM(K31-K77)</f>
        <v>-3118</v>
      </c>
      <c r="L37" s="38"/>
      <c r="M37" s="37">
        <f>SUM(M31-M77)</f>
        <v>-3252</v>
      </c>
      <c r="N37" s="38"/>
      <c r="O37" s="37">
        <f>SUM(O31-O77)</f>
        <v>-3781</v>
      </c>
      <c r="P37" s="38"/>
      <c r="Q37" s="37">
        <f>SUM(Q31-Q77)</f>
        <v>-3626</v>
      </c>
      <c r="R37" s="38"/>
      <c r="S37" s="37">
        <f>SUM(S31-S77)</f>
        <v>-2299</v>
      </c>
      <c r="T37" s="38"/>
      <c r="U37" s="37">
        <f>SUM(U31-U77)</f>
        <v>-2631</v>
      </c>
      <c r="V37" s="38"/>
      <c r="W37" s="37">
        <f>SUM(W31-W77)</f>
        <v>-2889</v>
      </c>
      <c r="X37" s="38"/>
      <c r="Y37" s="37">
        <f>SUM(Y31-Y77)</f>
        <v>-2892</v>
      </c>
    </row>
    <row r="38" spans="1:25" ht="20.25">
      <c r="A38" s="63"/>
      <c r="C38" s="64"/>
      <c r="D38" s="38"/>
      <c r="E38" s="64"/>
      <c r="F38" s="38"/>
      <c r="G38" s="64"/>
      <c r="H38" s="38"/>
      <c r="I38" s="64"/>
      <c r="J38" s="39"/>
      <c r="K38" s="64"/>
      <c r="L38" s="38"/>
      <c r="M38" s="64"/>
      <c r="N38" s="38"/>
      <c r="O38" s="64"/>
      <c r="P38" s="38"/>
      <c r="Q38" s="64"/>
      <c r="R38" s="38"/>
      <c r="S38" s="64"/>
      <c r="T38" s="38"/>
      <c r="U38" s="64"/>
      <c r="V38" s="38"/>
      <c r="W38" s="64"/>
      <c r="X38" s="38"/>
      <c r="Y38" s="64"/>
    </row>
    <row r="39" ht="20.25">
      <c r="A39" s="4"/>
    </row>
    <row r="40" spans="1:25" s="43" customFormat="1" ht="27" customHeight="1">
      <c r="A40" s="54" t="s">
        <v>41</v>
      </c>
      <c r="B40" s="40"/>
      <c r="C40" s="41"/>
      <c r="D40" s="42"/>
      <c r="E40" s="41"/>
      <c r="F40" s="42"/>
      <c r="G40" s="41"/>
      <c r="H40" s="42"/>
      <c r="I40" s="41"/>
      <c r="J40" s="41"/>
      <c r="K40" s="42"/>
      <c r="L40" s="42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2"/>
    </row>
    <row r="41" spans="1:25" s="53" customFormat="1" ht="18" customHeight="1">
      <c r="A41" s="44" t="s">
        <v>17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62" customFormat="1" ht="33.75" customHeight="1">
      <c r="A42" s="59" t="s">
        <v>38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s="62" customFormat="1" ht="33.75" customHeight="1">
      <c r="A43" s="59" t="s">
        <v>39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" s="62" customFormat="1" ht="23.25" customHeight="1">
      <c r="A44" s="24"/>
      <c r="B44" s="66"/>
    </row>
    <row r="45" ht="37.5" customHeight="1">
      <c r="A45" s="24" t="s">
        <v>42</v>
      </c>
    </row>
    <row r="46" ht="12" customHeight="1">
      <c r="A46" s="24"/>
    </row>
    <row r="47" spans="3:25" s="43" customFormat="1" ht="30">
      <c r="C47" s="57"/>
      <c r="D47" s="47"/>
      <c r="E47" s="46"/>
      <c r="F47" s="47"/>
      <c r="G47" s="46"/>
      <c r="H47" s="47"/>
      <c r="I47" s="46"/>
      <c r="J47" s="48" t="s">
        <v>18</v>
      </c>
      <c r="K47" s="47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7"/>
    </row>
    <row r="48" spans="3:25" s="43" customFormat="1" ht="30">
      <c r="C48" s="57"/>
      <c r="D48" s="47"/>
      <c r="E48" s="46"/>
      <c r="F48" s="47"/>
      <c r="G48" s="46"/>
      <c r="H48" s="47"/>
      <c r="I48" s="46"/>
      <c r="J48" s="48"/>
      <c r="K48" s="47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7"/>
    </row>
    <row r="49" spans="2:3" ht="20.25">
      <c r="B49" s="34"/>
      <c r="C49" s="58"/>
    </row>
    <row r="50" spans="1:25" ht="20.25">
      <c r="A50" s="26" t="s">
        <v>0</v>
      </c>
      <c r="B50" s="33" t="s">
        <v>7</v>
      </c>
      <c r="C50" s="17"/>
      <c r="D50" s="33" t="s">
        <v>8</v>
      </c>
      <c r="E50" s="17"/>
      <c r="F50" s="33" t="s">
        <v>9</v>
      </c>
      <c r="G50" s="17"/>
      <c r="H50" s="33" t="s">
        <v>10</v>
      </c>
      <c r="I50" s="17"/>
      <c r="J50" s="33" t="s">
        <v>11</v>
      </c>
      <c r="K50" s="17"/>
      <c r="L50" s="33" t="s">
        <v>3</v>
      </c>
      <c r="M50" s="17"/>
      <c r="N50" s="33" t="s">
        <v>4</v>
      </c>
      <c r="O50" s="17"/>
      <c r="P50" s="33" t="s">
        <v>28</v>
      </c>
      <c r="Q50" s="17"/>
      <c r="R50" s="33" t="s">
        <v>5</v>
      </c>
      <c r="S50" s="17"/>
      <c r="T50" s="33" t="s">
        <v>32</v>
      </c>
      <c r="U50" s="17"/>
      <c r="V50" s="33" t="s">
        <v>24</v>
      </c>
      <c r="W50" s="17"/>
      <c r="X50" s="33" t="s">
        <v>6</v>
      </c>
      <c r="Y50" s="17"/>
    </row>
    <row r="51" spans="1:25" s="27" customFormat="1" ht="20.25">
      <c r="A51" s="13" t="s">
        <v>12</v>
      </c>
      <c r="B51" s="36">
        <v>2013</v>
      </c>
      <c r="C51" s="18"/>
      <c r="D51" s="36">
        <v>2013</v>
      </c>
      <c r="E51" s="18"/>
      <c r="F51" s="36">
        <v>2013</v>
      </c>
      <c r="G51" s="18"/>
      <c r="H51" s="36">
        <v>2013</v>
      </c>
      <c r="I51" s="18"/>
      <c r="J51" s="36">
        <v>2013</v>
      </c>
      <c r="K51" s="18"/>
      <c r="L51" s="36">
        <v>2013</v>
      </c>
      <c r="M51" s="18"/>
      <c r="N51" s="36">
        <v>2013</v>
      </c>
      <c r="O51" s="18"/>
      <c r="P51" s="36">
        <v>2013</v>
      </c>
      <c r="Q51" s="18"/>
      <c r="R51" s="36">
        <v>2012</v>
      </c>
      <c r="S51" s="18"/>
      <c r="T51" s="36">
        <v>2012</v>
      </c>
      <c r="U51" s="18"/>
      <c r="V51" s="36">
        <v>2012</v>
      </c>
      <c r="W51" s="18"/>
      <c r="X51" s="36">
        <v>2012</v>
      </c>
      <c r="Y51" s="18"/>
    </row>
    <row r="52" spans="1:25" s="27" customFormat="1" ht="20.25">
      <c r="A52" s="12"/>
      <c r="B52" s="32"/>
      <c r="C52" s="20"/>
      <c r="D52" s="32"/>
      <c r="E52" s="20"/>
      <c r="F52" s="32"/>
      <c r="G52" s="20"/>
      <c r="H52" s="32"/>
      <c r="I52" s="20"/>
      <c r="J52" s="32"/>
      <c r="K52" s="20"/>
      <c r="L52" s="32"/>
      <c r="M52" s="20"/>
      <c r="N52" s="32"/>
      <c r="O52" s="20"/>
      <c r="P52" s="32"/>
      <c r="Q52" s="20"/>
      <c r="R52" s="32"/>
      <c r="S52" s="20"/>
      <c r="T52" s="32"/>
      <c r="U52" s="20"/>
      <c r="V52" s="32"/>
      <c r="W52" s="20"/>
      <c r="X52" s="32"/>
      <c r="Y52" s="20"/>
    </row>
    <row r="53" spans="1:25" ht="20.25">
      <c r="A53" s="14" t="s">
        <v>30</v>
      </c>
      <c r="B53" s="34">
        <v>41520</v>
      </c>
      <c r="C53" s="19">
        <v>1831</v>
      </c>
      <c r="D53" s="34">
        <v>41487</v>
      </c>
      <c r="E53" s="19">
        <v>1890</v>
      </c>
      <c r="F53" s="34">
        <v>41456</v>
      </c>
      <c r="G53" s="19">
        <v>1886</v>
      </c>
      <c r="H53" s="34">
        <v>41428</v>
      </c>
      <c r="I53" s="19">
        <v>1833</v>
      </c>
      <c r="J53" s="34">
        <v>41395</v>
      </c>
      <c r="K53" s="19">
        <v>1737</v>
      </c>
      <c r="L53" s="34">
        <v>41365</v>
      </c>
      <c r="M53" s="19">
        <v>1711</v>
      </c>
      <c r="N53" s="34">
        <v>41334</v>
      </c>
      <c r="O53" s="19">
        <v>1679</v>
      </c>
      <c r="P53" s="34">
        <v>41306</v>
      </c>
      <c r="Q53" s="19">
        <v>1730</v>
      </c>
      <c r="R53" s="34">
        <v>41276</v>
      </c>
      <c r="S53" s="19">
        <v>1741</v>
      </c>
      <c r="T53" s="34">
        <v>41246</v>
      </c>
      <c r="U53" s="19">
        <v>1703</v>
      </c>
      <c r="V53" s="34">
        <v>41218</v>
      </c>
      <c r="W53" s="19">
        <v>1802</v>
      </c>
      <c r="X53" s="34">
        <v>41183</v>
      </c>
      <c r="Y53" s="19">
        <v>1820</v>
      </c>
    </row>
    <row r="54" spans="1:25" ht="18.75" customHeight="1">
      <c r="A54" s="14"/>
      <c r="C54" s="20"/>
      <c r="D54" s="32"/>
      <c r="E54" s="20"/>
      <c r="F54" s="32"/>
      <c r="G54" s="20"/>
      <c r="H54" s="32"/>
      <c r="I54" s="20"/>
      <c r="J54" s="32"/>
      <c r="K54" s="20"/>
      <c r="L54" s="32"/>
      <c r="M54" s="20"/>
      <c r="N54" s="32"/>
      <c r="O54" s="20"/>
      <c r="P54" s="32"/>
      <c r="Q54" s="20"/>
      <c r="R54" s="32"/>
      <c r="S54" s="20"/>
      <c r="T54" s="32"/>
      <c r="U54" s="20"/>
      <c r="V54" s="32"/>
      <c r="W54" s="20"/>
      <c r="X54" s="32"/>
      <c r="Y54" s="20"/>
    </row>
    <row r="55" spans="1:25" ht="33" customHeight="1">
      <c r="A55" s="14" t="s">
        <v>26</v>
      </c>
      <c r="B55" s="34">
        <v>41520</v>
      </c>
      <c r="C55" s="19">
        <v>3326</v>
      </c>
      <c r="D55" s="34">
        <v>41487</v>
      </c>
      <c r="E55" s="19">
        <v>3385</v>
      </c>
      <c r="F55" s="34">
        <v>41456</v>
      </c>
      <c r="G55" s="19">
        <v>3362</v>
      </c>
      <c r="H55" s="34">
        <v>41439</v>
      </c>
      <c r="I55" s="19">
        <v>3355</v>
      </c>
      <c r="J55" s="34">
        <v>41395</v>
      </c>
      <c r="K55" s="19">
        <v>3260</v>
      </c>
      <c r="L55" s="34">
        <v>41365</v>
      </c>
      <c r="M55" s="19">
        <v>3304</v>
      </c>
      <c r="N55" s="34">
        <v>41334</v>
      </c>
      <c r="O55" s="19">
        <v>3349</v>
      </c>
      <c r="P55" s="34">
        <v>41306</v>
      </c>
      <c r="Q55" s="19">
        <v>3376</v>
      </c>
      <c r="R55" s="34">
        <v>41276</v>
      </c>
      <c r="S55" s="19">
        <v>3418</v>
      </c>
      <c r="T55" s="34">
        <v>41246</v>
      </c>
      <c r="U55" s="19">
        <v>3439</v>
      </c>
      <c r="V55" s="34">
        <v>41218</v>
      </c>
      <c r="W55" s="19">
        <v>3493</v>
      </c>
      <c r="X55" s="34">
        <v>41183</v>
      </c>
      <c r="Y55" s="19">
        <v>3508</v>
      </c>
    </row>
    <row r="56" spans="1:25" ht="18.75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27" customHeight="1">
      <c r="A57" s="14" t="s">
        <v>25</v>
      </c>
      <c r="B57" s="34">
        <v>41520</v>
      </c>
      <c r="C57" s="19">
        <v>6140</v>
      </c>
      <c r="D57" s="34">
        <v>41487</v>
      </c>
      <c r="E57" s="19">
        <v>6146</v>
      </c>
      <c r="F57" s="34">
        <v>41456</v>
      </c>
      <c r="G57" s="19">
        <v>6208</v>
      </c>
      <c r="H57" s="34">
        <v>41428</v>
      </c>
      <c r="I57" s="19">
        <v>5980</v>
      </c>
      <c r="J57" s="34">
        <v>41395</v>
      </c>
      <c r="K57" s="19">
        <v>5810</v>
      </c>
      <c r="L57" s="34">
        <v>41365</v>
      </c>
      <c r="M57" s="19">
        <v>5798</v>
      </c>
      <c r="N57" s="34">
        <v>41334</v>
      </c>
      <c r="O57" s="19">
        <v>5887</v>
      </c>
      <c r="P57" s="34">
        <v>41306</v>
      </c>
      <c r="Q57" s="19">
        <v>5943</v>
      </c>
      <c r="R57" s="34">
        <v>41276</v>
      </c>
      <c r="S57" s="19">
        <v>5936</v>
      </c>
      <c r="T57" s="34">
        <v>41246</v>
      </c>
      <c r="U57" s="19">
        <v>5953</v>
      </c>
      <c r="V57" s="34">
        <v>41220</v>
      </c>
      <c r="W57" s="19">
        <v>5981</v>
      </c>
      <c r="X57" s="34">
        <v>41183</v>
      </c>
      <c r="Y57" s="19">
        <v>6110</v>
      </c>
    </row>
    <row r="58" spans="1:25" ht="20.25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24" customHeight="1">
      <c r="A59" s="14" t="s">
        <v>19</v>
      </c>
      <c r="B59" s="34">
        <v>41520</v>
      </c>
      <c r="C59" s="19">
        <v>2948</v>
      </c>
      <c r="D59" s="34">
        <v>41487</v>
      </c>
      <c r="E59" s="19">
        <v>2991</v>
      </c>
      <c r="F59" s="34">
        <v>41456</v>
      </c>
      <c r="G59" s="19">
        <v>2983</v>
      </c>
      <c r="H59" s="34">
        <v>41439</v>
      </c>
      <c r="I59" s="19">
        <v>2929</v>
      </c>
      <c r="J59" s="34">
        <v>41395</v>
      </c>
      <c r="K59" s="19">
        <v>2893</v>
      </c>
      <c r="L59" s="34">
        <v>41365</v>
      </c>
      <c r="M59" s="19">
        <v>2930</v>
      </c>
      <c r="N59" s="34">
        <v>41334</v>
      </c>
      <c r="O59" s="19">
        <v>3090</v>
      </c>
      <c r="P59" s="34">
        <v>41306</v>
      </c>
      <c r="Q59" s="19">
        <v>2966</v>
      </c>
      <c r="R59" s="34">
        <v>41276</v>
      </c>
      <c r="S59" s="19">
        <v>2996</v>
      </c>
      <c r="T59" s="34">
        <v>41246</v>
      </c>
      <c r="U59" s="19">
        <v>3019</v>
      </c>
      <c r="V59" s="34">
        <v>41218</v>
      </c>
      <c r="W59" s="19">
        <v>3047</v>
      </c>
      <c r="X59" s="34">
        <v>41183</v>
      </c>
      <c r="Y59" s="19">
        <v>3086</v>
      </c>
    </row>
    <row r="60" spans="1:25" ht="24" customHeight="1">
      <c r="A60" s="14"/>
      <c r="C60" s="19"/>
      <c r="D60" s="32"/>
      <c r="E60" s="19"/>
      <c r="F60" s="32"/>
      <c r="G60" s="19"/>
      <c r="H60" s="34"/>
      <c r="I60" s="19"/>
      <c r="J60" s="34"/>
      <c r="K60" s="19"/>
      <c r="L60" s="34"/>
      <c r="M60" s="19"/>
      <c r="N60" s="34"/>
      <c r="O60" s="19"/>
      <c r="P60" s="34"/>
      <c r="Q60" s="19"/>
      <c r="R60" s="34"/>
      <c r="S60" s="19"/>
      <c r="T60" s="34"/>
      <c r="U60" s="19"/>
      <c r="V60" s="34"/>
      <c r="W60" s="19"/>
      <c r="X60" s="34"/>
      <c r="Y60" s="19"/>
    </row>
    <row r="61" spans="1:25" ht="27.75" customHeight="1">
      <c r="A61" s="14" t="s">
        <v>33</v>
      </c>
      <c r="B61" s="34">
        <v>41520</v>
      </c>
      <c r="C61" s="19">
        <v>2074</v>
      </c>
      <c r="D61" s="34">
        <v>41487</v>
      </c>
      <c r="E61" s="19">
        <v>2101</v>
      </c>
      <c r="F61" s="34">
        <v>41456</v>
      </c>
      <c r="G61" s="19">
        <v>2093</v>
      </c>
      <c r="H61" s="34">
        <v>41428</v>
      </c>
      <c r="I61" s="19">
        <v>2011</v>
      </c>
      <c r="J61" s="34">
        <v>41395</v>
      </c>
      <c r="K61" s="19">
        <v>1804</v>
      </c>
      <c r="L61" s="34">
        <v>41365</v>
      </c>
      <c r="M61" s="19">
        <v>1730</v>
      </c>
      <c r="N61" s="34">
        <v>41334</v>
      </c>
      <c r="O61" s="19">
        <v>1724</v>
      </c>
      <c r="P61" s="34">
        <v>41306</v>
      </c>
      <c r="Q61" s="19">
        <v>1755</v>
      </c>
      <c r="R61" s="34">
        <v>41276</v>
      </c>
      <c r="S61" s="19">
        <v>1779</v>
      </c>
      <c r="T61" s="34">
        <v>41246</v>
      </c>
      <c r="U61" s="19">
        <v>1769</v>
      </c>
      <c r="V61" s="34">
        <v>41214</v>
      </c>
      <c r="W61" s="19">
        <v>1797</v>
      </c>
      <c r="X61" s="34">
        <v>41184</v>
      </c>
      <c r="Y61" s="19">
        <v>1913</v>
      </c>
    </row>
    <row r="62" spans="1:25" ht="18" customHeight="1">
      <c r="A62" s="14"/>
      <c r="C62" s="19"/>
      <c r="D62" s="32"/>
      <c r="E62" s="19"/>
      <c r="F62" s="32"/>
      <c r="G62" s="19"/>
      <c r="H62" s="32"/>
      <c r="I62" s="19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30" customHeight="1">
      <c r="A63" s="14" t="s">
        <v>27</v>
      </c>
      <c r="B63" s="34">
        <v>41520</v>
      </c>
      <c r="C63" s="19">
        <v>3818</v>
      </c>
      <c r="D63" s="34">
        <v>41487</v>
      </c>
      <c r="E63" s="19">
        <v>3913</v>
      </c>
      <c r="F63" s="34">
        <v>41456</v>
      </c>
      <c r="G63" s="19">
        <v>3900</v>
      </c>
      <c r="H63" s="34">
        <v>41439</v>
      </c>
      <c r="I63" s="19">
        <v>3891</v>
      </c>
      <c r="J63" s="34">
        <v>41395</v>
      </c>
      <c r="K63" s="19">
        <v>3831</v>
      </c>
      <c r="L63" s="34">
        <v>41365</v>
      </c>
      <c r="M63" s="19">
        <v>3826</v>
      </c>
      <c r="N63" s="34">
        <v>41334</v>
      </c>
      <c r="O63" s="19">
        <v>3867</v>
      </c>
      <c r="P63" s="34">
        <v>41306</v>
      </c>
      <c r="Q63" s="19">
        <v>3888</v>
      </c>
      <c r="R63" s="34">
        <v>41276</v>
      </c>
      <c r="S63" s="19">
        <v>3924</v>
      </c>
      <c r="T63" s="34">
        <v>41246</v>
      </c>
      <c r="U63" s="19">
        <v>3936</v>
      </c>
      <c r="V63" s="34">
        <v>41218</v>
      </c>
      <c r="W63" s="19">
        <v>3914</v>
      </c>
      <c r="X63" s="34">
        <v>41183</v>
      </c>
      <c r="Y63" s="19">
        <v>3971</v>
      </c>
    </row>
    <row r="64" spans="1:25" ht="9.75" customHeight="1">
      <c r="A64" s="14"/>
      <c r="C64" s="19"/>
      <c r="D64" s="32"/>
      <c r="E64" s="19"/>
      <c r="F64" s="32"/>
      <c r="G64" s="19"/>
      <c r="H64" s="32"/>
      <c r="I64" s="19"/>
      <c r="J64" s="32"/>
      <c r="K64" s="19"/>
      <c r="L64" s="32"/>
      <c r="M64" s="19"/>
      <c r="N64" s="34"/>
      <c r="O64" s="19"/>
      <c r="P64" s="34"/>
      <c r="Q64" s="19"/>
      <c r="R64" s="34"/>
      <c r="S64" s="19"/>
      <c r="T64" s="34"/>
      <c r="U64" s="19"/>
      <c r="V64" s="34"/>
      <c r="W64" s="19"/>
      <c r="X64" s="34"/>
      <c r="Y64" s="19"/>
    </row>
    <row r="65" spans="1:25" ht="37.5" customHeight="1">
      <c r="A65" s="16" t="s">
        <v>31</v>
      </c>
      <c r="B65" s="34">
        <v>41520</v>
      </c>
      <c r="C65" s="19">
        <v>2023</v>
      </c>
      <c r="D65" s="34">
        <v>41487</v>
      </c>
      <c r="E65" s="19">
        <v>2050</v>
      </c>
      <c r="F65" s="34">
        <v>41456</v>
      </c>
      <c r="G65" s="19">
        <v>2057</v>
      </c>
      <c r="H65" s="34">
        <v>41428</v>
      </c>
      <c r="I65" s="19">
        <v>2001</v>
      </c>
      <c r="J65" s="34">
        <v>41396</v>
      </c>
      <c r="K65" s="19">
        <v>1892</v>
      </c>
      <c r="L65" s="34">
        <v>41365</v>
      </c>
      <c r="M65" s="19">
        <v>1874</v>
      </c>
      <c r="N65" s="34">
        <v>41334</v>
      </c>
      <c r="O65" s="19">
        <v>1884</v>
      </c>
      <c r="P65" s="34">
        <v>41306</v>
      </c>
      <c r="Q65" s="19">
        <v>1896</v>
      </c>
      <c r="R65" s="34">
        <v>41276</v>
      </c>
      <c r="S65" s="19">
        <v>1962</v>
      </c>
      <c r="T65" s="34">
        <v>41246</v>
      </c>
      <c r="U65" s="19">
        <v>1951</v>
      </c>
      <c r="V65" s="34">
        <v>41218</v>
      </c>
      <c r="W65" s="19">
        <v>1959</v>
      </c>
      <c r="X65" s="34">
        <v>41183</v>
      </c>
      <c r="Y65" s="19">
        <v>1957</v>
      </c>
    </row>
    <row r="66" spans="1:25" ht="16.5" customHeight="1">
      <c r="A66" s="14" t="s">
        <v>0</v>
      </c>
      <c r="C66" s="19"/>
      <c r="D66" s="32"/>
      <c r="E66" s="19"/>
      <c r="F66" s="32"/>
      <c r="G66" s="19"/>
      <c r="H66" s="32"/>
      <c r="I66" s="19"/>
      <c r="J66" s="32"/>
      <c r="K66" s="19"/>
      <c r="L66" s="32"/>
      <c r="M66" s="19"/>
      <c r="N66" s="32"/>
      <c r="O66" s="19"/>
      <c r="P66" s="32"/>
      <c r="Q66" s="19"/>
      <c r="R66" s="32"/>
      <c r="S66" s="19"/>
      <c r="T66" s="32"/>
      <c r="U66" s="19"/>
      <c r="V66" s="34"/>
      <c r="W66" s="19"/>
      <c r="X66" s="34"/>
      <c r="Y66" s="19"/>
    </row>
    <row r="67" spans="1:25" ht="27.75" customHeight="1">
      <c r="A67" s="14" t="s">
        <v>34</v>
      </c>
      <c r="B67" s="34">
        <v>41519</v>
      </c>
      <c r="C67" s="19">
        <v>3160</v>
      </c>
      <c r="D67" s="34">
        <v>41487</v>
      </c>
      <c r="E67" s="19">
        <v>3388</v>
      </c>
      <c r="F67" s="34">
        <v>41456</v>
      </c>
      <c r="G67" s="19">
        <v>3499</v>
      </c>
      <c r="H67" s="34">
        <v>41428</v>
      </c>
      <c r="I67" s="19">
        <v>3333</v>
      </c>
      <c r="J67" s="34">
        <v>41395</v>
      </c>
      <c r="K67" s="19">
        <v>3161</v>
      </c>
      <c r="L67" s="34">
        <v>41365</v>
      </c>
      <c r="M67" s="19">
        <v>3251</v>
      </c>
      <c r="N67" s="34">
        <v>41334</v>
      </c>
      <c r="O67" s="19">
        <v>3345</v>
      </c>
      <c r="P67" s="34">
        <v>41306</v>
      </c>
      <c r="Q67" s="19">
        <v>3421</v>
      </c>
      <c r="R67" s="34">
        <v>41275</v>
      </c>
      <c r="S67" s="19">
        <v>3516</v>
      </c>
      <c r="T67" s="34">
        <v>41246</v>
      </c>
      <c r="U67" s="19">
        <v>3591</v>
      </c>
      <c r="V67" s="34">
        <v>41214</v>
      </c>
      <c r="W67" s="19">
        <v>3685</v>
      </c>
      <c r="X67" s="34">
        <v>41183</v>
      </c>
      <c r="Y67" s="19">
        <v>3738</v>
      </c>
    </row>
    <row r="68" spans="1:25" ht="24.7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0.25">
      <c r="A69" s="14" t="s">
        <v>13</v>
      </c>
      <c r="B69" s="34">
        <v>41520</v>
      </c>
      <c r="C69" s="19">
        <v>2251</v>
      </c>
      <c r="D69" s="34">
        <v>41487</v>
      </c>
      <c r="E69" s="19">
        <v>2335</v>
      </c>
      <c r="F69" s="34">
        <v>41456</v>
      </c>
      <c r="G69" s="19">
        <v>2312</v>
      </c>
      <c r="H69" s="34">
        <v>41439</v>
      </c>
      <c r="I69" s="19">
        <v>2310</v>
      </c>
      <c r="J69" s="34">
        <v>41395</v>
      </c>
      <c r="K69" s="19">
        <v>2210</v>
      </c>
      <c r="L69" s="34">
        <v>41365</v>
      </c>
      <c r="M69" s="19">
        <v>2222</v>
      </c>
      <c r="N69" s="34">
        <v>41334</v>
      </c>
      <c r="O69" s="19">
        <v>2247</v>
      </c>
      <c r="P69" s="34">
        <v>41306</v>
      </c>
      <c r="Q69" s="19">
        <v>2277</v>
      </c>
      <c r="R69" s="34">
        <v>41276</v>
      </c>
      <c r="S69" s="19">
        <v>2308</v>
      </c>
      <c r="T69" s="34">
        <v>41246</v>
      </c>
      <c r="U69" s="19">
        <v>2318</v>
      </c>
      <c r="V69" s="34">
        <v>41218</v>
      </c>
      <c r="W69" s="19">
        <v>2363</v>
      </c>
      <c r="X69" s="34">
        <v>41183</v>
      </c>
      <c r="Y69" s="19">
        <v>2392</v>
      </c>
    </row>
    <row r="70" spans="1:25" ht="17.25" customHeight="1">
      <c r="A70" s="14"/>
      <c r="C70" s="19"/>
      <c r="D70" s="32"/>
      <c r="E70" s="19"/>
      <c r="F70" s="32"/>
      <c r="G70" s="19"/>
      <c r="H70" s="32"/>
      <c r="I70" s="19"/>
      <c r="J70" s="32"/>
      <c r="K70" s="19"/>
      <c r="L70" s="32"/>
      <c r="M70" s="19"/>
      <c r="N70" s="32"/>
      <c r="O70" s="19"/>
      <c r="P70" s="32"/>
      <c r="Q70" s="19"/>
      <c r="R70" s="32"/>
      <c r="S70" s="19"/>
      <c r="T70" s="32"/>
      <c r="U70" s="19"/>
      <c r="V70" s="32"/>
      <c r="W70" s="19"/>
      <c r="X70" s="32"/>
      <c r="Y70" s="19"/>
    </row>
    <row r="71" spans="1:25" ht="30" customHeight="1">
      <c r="A71" s="14" t="s">
        <v>36</v>
      </c>
      <c r="B71" s="34">
        <v>41519</v>
      </c>
      <c r="C71" s="19">
        <v>2888</v>
      </c>
      <c r="D71" s="34">
        <v>41487</v>
      </c>
      <c r="E71" s="19">
        <v>2890</v>
      </c>
      <c r="F71" s="34">
        <v>41456</v>
      </c>
      <c r="G71" s="19">
        <v>2889</v>
      </c>
      <c r="H71" s="34">
        <v>41428</v>
      </c>
      <c r="I71" s="19">
        <v>2850</v>
      </c>
      <c r="J71" s="34">
        <v>41397</v>
      </c>
      <c r="K71" s="19">
        <v>2834</v>
      </c>
      <c r="L71" s="34">
        <v>41366</v>
      </c>
      <c r="M71" s="19">
        <v>2860</v>
      </c>
      <c r="N71" s="34">
        <v>41334</v>
      </c>
      <c r="O71" s="19">
        <v>2883</v>
      </c>
      <c r="P71" s="34">
        <v>41306</v>
      </c>
      <c r="Q71" s="19">
        <v>2890</v>
      </c>
      <c r="R71" s="34">
        <v>41276</v>
      </c>
      <c r="S71" s="19">
        <v>2918</v>
      </c>
      <c r="T71" s="34">
        <v>41246</v>
      </c>
      <c r="U71" s="19">
        <v>2955</v>
      </c>
      <c r="V71" s="34">
        <v>41220</v>
      </c>
      <c r="W71" s="19">
        <v>2955</v>
      </c>
      <c r="X71" s="34">
        <v>41184</v>
      </c>
      <c r="Y71" s="19">
        <v>2997</v>
      </c>
    </row>
    <row r="72" spans="1:25" ht="15.75" customHeight="1">
      <c r="A72" s="14"/>
      <c r="C72" s="19"/>
      <c r="D72" s="32"/>
      <c r="E72" s="19"/>
      <c r="F72" s="32"/>
      <c r="G72" s="19"/>
      <c r="H72" s="32"/>
      <c r="I72" s="19"/>
      <c r="J72" s="32"/>
      <c r="K72" s="19"/>
      <c r="L72" s="32"/>
      <c r="M72" s="19"/>
      <c r="N72" s="32"/>
      <c r="O72" s="19"/>
      <c r="P72" s="32"/>
      <c r="Q72" s="19"/>
      <c r="R72" s="32"/>
      <c r="S72" s="19"/>
      <c r="T72" s="32"/>
      <c r="U72" s="19"/>
      <c r="V72" s="32"/>
      <c r="W72" s="19"/>
      <c r="X72" s="32"/>
      <c r="Y72" s="19"/>
    </row>
    <row r="73" spans="1:25" ht="23.25" customHeight="1">
      <c r="A73" s="14" t="s">
        <v>21</v>
      </c>
      <c r="B73" s="34">
        <v>41519</v>
      </c>
      <c r="C73" s="19">
        <v>1350</v>
      </c>
      <c r="D73" s="34">
        <v>41486</v>
      </c>
      <c r="E73" s="19">
        <v>1382</v>
      </c>
      <c r="F73" s="34">
        <v>41455</v>
      </c>
      <c r="G73" s="19">
        <v>1349</v>
      </c>
      <c r="H73" s="34">
        <v>41427</v>
      </c>
      <c r="I73" s="19">
        <v>1286</v>
      </c>
      <c r="J73" s="34">
        <v>41394</v>
      </c>
      <c r="K73" s="19">
        <v>1171</v>
      </c>
      <c r="L73" s="34">
        <v>41364</v>
      </c>
      <c r="M73" s="19">
        <v>1173</v>
      </c>
      <c r="N73" s="34">
        <v>41333</v>
      </c>
      <c r="O73" s="19">
        <v>1155</v>
      </c>
      <c r="P73" s="34">
        <v>41308</v>
      </c>
      <c r="Q73" s="19">
        <v>1168</v>
      </c>
      <c r="R73" s="34">
        <v>41275</v>
      </c>
      <c r="S73" s="19">
        <v>1177</v>
      </c>
      <c r="T73" s="34">
        <v>41245</v>
      </c>
      <c r="U73" s="19">
        <v>1247</v>
      </c>
      <c r="V73" s="34">
        <v>41217</v>
      </c>
      <c r="W73" s="19">
        <v>1331</v>
      </c>
      <c r="X73" s="34">
        <v>41183</v>
      </c>
      <c r="Y73" s="19">
        <v>1382</v>
      </c>
    </row>
    <row r="74" spans="1:25" ht="23.25" customHeight="1">
      <c r="A74" s="14"/>
      <c r="C74" s="19"/>
      <c r="D74" s="32"/>
      <c r="E74" s="19"/>
      <c r="F74" s="32"/>
      <c r="G74" s="19"/>
      <c r="H74" s="32"/>
      <c r="I74" s="19"/>
      <c r="J74" s="32"/>
      <c r="K74" s="19"/>
      <c r="L74" s="32"/>
      <c r="M74" s="19"/>
      <c r="N74" s="32"/>
      <c r="O74" s="19"/>
      <c r="P74" s="32"/>
      <c r="Q74" s="19"/>
      <c r="R74" s="34"/>
      <c r="S74" s="19"/>
      <c r="T74" s="34"/>
      <c r="U74" s="19"/>
      <c r="V74" s="34"/>
      <c r="W74" s="19"/>
      <c r="X74" s="34"/>
      <c r="Y74" s="19"/>
    </row>
    <row r="75" spans="1:25" ht="23.25" customHeight="1" thickBot="1">
      <c r="A75" s="14" t="s">
        <v>20</v>
      </c>
      <c r="B75" s="34">
        <v>41519</v>
      </c>
      <c r="C75" s="21">
        <v>3144</v>
      </c>
      <c r="D75" s="34">
        <v>41486</v>
      </c>
      <c r="E75" s="21">
        <v>3058</v>
      </c>
      <c r="F75" s="34">
        <v>41455</v>
      </c>
      <c r="G75" s="21">
        <v>3030</v>
      </c>
      <c r="H75" s="34">
        <v>41427</v>
      </c>
      <c r="I75" s="21">
        <v>3136</v>
      </c>
      <c r="J75" s="34">
        <v>41394</v>
      </c>
      <c r="K75" s="21">
        <v>3063</v>
      </c>
      <c r="L75" s="34">
        <v>41364</v>
      </c>
      <c r="M75" s="21">
        <v>2953</v>
      </c>
      <c r="N75" s="34">
        <v>41333</v>
      </c>
      <c r="O75" s="21">
        <v>2951</v>
      </c>
      <c r="P75" s="34">
        <v>41308</v>
      </c>
      <c r="Q75" s="21">
        <v>2992</v>
      </c>
      <c r="R75" s="34">
        <v>41275</v>
      </c>
      <c r="S75" s="21">
        <v>3051</v>
      </c>
      <c r="T75" s="34">
        <v>41245</v>
      </c>
      <c r="U75" s="21">
        <v>3182</v>
      </c>
      <c r="V75" s="34">
        <v>41217</v>
      </c>
      <c r="W75" s="21">
        <v>3282</v>
      </c>
      <c r="X75" s="34">
        <v>41183</v>
      </c>
      <c r="Y75" s="21">
        <v>3316</v>
      </c>
    </row>
    <row r="76" spans="1:25" ht="20.25">
      <c r="A76" s="12"/>
      <c r="B76" s="34"/>
      <c r="C76" s="65"/>
      <c r="D76" s="28"/>
      <c r="E76" s="19"/>
      <c r="F76" s="28"/>
      <c r="G76" s="19"/>
      <c r="H76" s="28"/>
      <c r="I76" s="19"/>
      <c r="J76" s="2"/>
      <c r="K76" s="19"/>
      <c r="L76" s="28"/>
      <c r="M76" s="19"/>
      <c r="N76" s="28"/>
      <c r="O76" s="19"/>
      <c r="P76" s="28"/>
      <c r="Q76" s="19"/>
      <c r="R76" s="28"/>
      <c r="S76" s="19"/>
      <c r="T76" s="28"/>
      <c r="U76" s="19"/>
      <c r="V76" s="28"/>
      <c r="W76" s="19"/>
      <c r="X76" s="28"/>
      <c r="Y76" s="19"/>
    </row>
    <row r="77" spans="1:25" ht="20.25">
      <c r="A77" s="12"/>
      <c r="B77" s="34"/>
      <c r="C77" s="19">
        <f>SUM(C53:C75)</f>
        <v>34953</v>
      </c>
      <c r="D77" s="28"/>
      <c r="E77" s="19">
        <f>SUM(E53:E75)</f>
        <v>35529</v>
      </c>
      <c r="F77" s="28"/>
      <c r="G77" s="19">
        <f>SUM(G53:G75)</f>
        <v>35568</v>
      </c>
      <c r="H77" s="28"/>
      <c r="I77" s="19">
        <f>SUM(I53:I75)</f>
        <v>34915</v>
      </c>
      <c r="J77" s="2"/>
      <c r="K77" s="19">
        <f>SUM(K53:K75)</f>
        <v>33666</v>
      </c>
      <c r="L77" s="28"/>
      <c r="M77" s="19">
        <f>SUM(M53:M75)</f>
        <v>33632</v>
      </c>
      <c r="N77" s="28"/>
      <c r="O77" s="19">
        <f>SUM(O53:O75)</f>
        <v>34061</v>
      </c>
      <c r="P77" s="28"/>
      <c r="Q77" s="19">
        <f>SUM(Q53:Q75)</f>
        <v>34302</v>
      </c>
      <c r="R77" s="28"/>
      <c r="S77" s="19">
        <f>SUM(S53:S75)</f>
        <v>34726</v>
      </c>
      <c r="T77" s="28"/>
      <c r="U77" s="19">
        <f>SUM(U53:U75)</f>
        <v>35063</v>
      </c>
      <c r="V77" s="28"/>
      <c r="W77" s="19">
        <f>SUM(W53:W75)</f>
        <v>35609</v>
      </c>
      <c r="X77" s="28"/>
      <c r="Y77" s="19">
        <f>SUM(Y53:Y75)</f>
        <v>36190</v>
      </c>
    </row>
    <row r="78" spans="1:25" ht="20.25">
      <c r="A78" s="12"/>
      <c r="B78" s="34"/>
      <c r="C78" s="19"/>
      <c r="E78" s="20"/>
      <c r="G78" s="20"/>
      <c r="I78" s="20"/>
      <c r="K78" s="20"/>
      <c r="M78" s="20"/>
      <c r="O78" s="20"/>
      <c r="Q78" s="20"/>
      <c r="S78" s="20"/>
      <c r="U78" s="20"/>
      <c r="W78" s="20"/>
      <c r="Y78" s="10"/>
    </row>
    <row r="79" spans="1:25" ht="20.25">
      <c r="A79" s="16" t="s">
        <v>14</v>
      </c>
      <c r="B79" s="34"/>
      <c r="C79" s="19"/>
      <c r="E79" s="19"/>
      <c r="G79" s="19"/>
      <c r="I79" s="19"/>
      <c r="K79" s="19"/>
      <c r="L79" s="28"/>
      <c r="M79" s="19"/>
      <c r="O79" s="19"/>
      <c r="P79" s="28"/>
      <c r="Q79" s="19"/>
      <c r="S79" s="19"/>
      <c r="T79" s="28"/>
      <c r="U79" s="19"/>
      <c r="W79" s="19"/>
      <c r="X79" s="28"/>
      <c r="Y79" s="9"/>
    </row>
    <row r="80" spans="1:25" ht="20.25">
      <c r="A80" s="16" t="s">
        <v>15</v>
      </c>
      <c r="C80" s="37">
        <f>SUM(C77-E77)</f>
        <v>-576</v>
      </c>
      <c r="D80" s="38"/>
      <c r="E80" s="37">
        <f>SUM(E77-G77)</f>
        <v>-39</v>
      </c>
      <c r="F80" s="38"/>
      <c r="G80" s="37">
        <f>SUM(G77-I77)</f>
        <v>653</v>
      </c>
      <c r="H80" s="38"/>
      <c r="I80" s="37">
        <f>SUM(I77-K77)</f>
        <v>1249</v>
      </c>
      <c r="J80" s="39"/>
      <c r="K80" s="37">
        <f>SUM(K77-M77)</f>
        <v>34</v>
      </c>
      <c r="L80" s="38"/>
      <c r="M80" s="37">
        <f>SUM(M77-O77)</f>
        <v>-429</v>
      </c>
      <c r="N80" s="38"/>
      <c r="O80" s="37">
        <f>SUM(O77-Q77)</f>
        <v>-241</v>
      </c>
      <c r="P80" s="38"/>
      <c r="Q80" s="37">
        <f>SUM(Q77-S77)</f>
        <v>-424</v>
      </c>
      <c r="R80" s="38"/>
      <c r="S80" s="37">
        <f>SUM(S77-U77)</f>
        <v>-337</v>
      </c>
      <c r="T80" s="38"/>
      <c r="U80" s="37">
        <f>SUM(U77-W77)</f>
        <v>-546</v>
      </c>
      <c r="V80" s="38"/>
      <c r="W80" s="37">
        <f>SUM(W77-Y77)</f>
        <v>-581</v>
      </c>
      <c r="X80" s="29"/>
      <c r="Y80" s="11"/>
    </row>
    <row r="81" spans="1:25" ht="20.25">
      <c r="A81" s="63"/>
      <c r="C81" s="64"/>
      <c r="D81" s="38"/>
      <c r="E81" s="64"/>
      <c r="F81" s="38"/>
      <c r="G81" s="64"/>
      <c r="H81" s="38"/>
      <c r="I81" s="64"/>
      <c r="J81" s="39"/>
      <c r="K81" s="64"/>
      <c r="L81" s="38"/>
      <c r="M81" s="64"/>
      <c r="N81" s="38"/>
      <c r="O81" s="64"/>
      <c r="P81" s="38"/>
      <c r="Q81" s="64"/>
      <c r="R81" s="38"/>
      <c r="S81" s="64"/>
      <c r="T81" s="38"/>
      <c r="U81" s="64"/>
      <c r="V81" s="38"/>
      <c r="W81" s="64"/>
      <c r="X81" s="29"/>
      <c r="Y81" s="71"/>
    </row>
    <row r="82" ht="14.25" customHeight="1"/>
    <row r="83" spans="1:25" s="43" customFormat="1" ht="36.75" customHeight="1">
      <c r="A83" s="54" t="s">
        <v>43</v>
      </c>
      <c r="B83" s="40"/>
      <c r="C83" s="41"/>
      <c r="D83" s="42"/>
      <c r="E83" s="41"/>
      <c r="F83" s="42"/>
      <c r="G83" s="41"/>
      <c r="H83" s="42"/>
      <c r="I83" s="41"/>
      <c r="J83" s="41"/>
      <c r="K83" s="41"/>
      <c r="L83" s="42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</row>
    <row r="84" spans="1:25" s="43" customFormat="1" ht="29.25" customHeight="1">
      <c r="A84" s="44" t="s">
        <v>17</v>
      </c>
      <c r="B84" s="40"/>
      <c r="C84" s="41"/>
      <c r="D84" s="42"/>
      <c r="E84" s="41"/>
      <c r="F84" s="42"/>
      <c r="G84" s="41"/>
      <c r="H84" s="42"/>
      <c r="I84" s="41"/>
      <c r="J84" s="41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41"/>
      <c r="X84" s="42"/>
      <c r="Y84" s="41"/>
    </row>
    <row r="85" spans="1:25" s="62" customFormat="1" ht="33.75" customHeight="1">
      <c r="A85" s="59" t="s">
        <v>35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ht="15.75" customHeight="1">
      <c r="A86" s="55"/>
      <c r="B86" s="35"/>
      <c r="C86" s="6"/>
      <c r="D86" s="30"/>
      <c r="E86" s="6"/>
      <c r="F86" s="30"/>
      <c r="G86" s="6"/>
      <c r="H86" s="30"/>
      <c r="I86" s="6"/>
      <c r="J86" s="31"/>
      <c r="K86" s="30"/>
      <c r="L86" s="30"/>
      <c r="M86" s="6"/>
      <c r="N86" s="30"/>
      <c r="O86" s="6"/>
      <c r="P86" s="30"/>
      <c r="Q86" s="6"/>
      <c r="R86" s="30"/>
      <c r="S86" s="6"/>
      <c r="T86" s="30"/>
      <c r="U86" s="6"/>
      <c r="V86" s="30"/>
      <c r="W86" s="6"/>
      <c r="X86" s="30"/>
      <c r="Y86" s="30"/>
    </row>
    <row r="87" spans="1:25" ht="15.75" customHeight="1">
      <c r="A87" s="55"/>
      <c r="B87" s="35"/>
      <c r="C87" s="6"/>
      <c r="D87" s="30"/>
      <c r="E87" s="6"/>
      <c r="F87" s="30"/>
      <c r="G87" s="6"/>
      <c r="H87" s="30"/>
      <c r="I87" s="6"/>
      <c r="J87" s="31"/>
      <c r="K87" s="30"/>
      <c r="L87" s="30"/>
      <c r="M87" s="6"/>
      <c r="N87" s="30"/>
      <c r="O87" s="6"/>
      <c r="P87" s="30"/>
      <c r="Q87" s="6"/>
      <c r="R87" s="30"/>
      <c r="S87" s="6"/>
      <c r="T87" s="30"/>
      <c r="U87" s="6"/>
      <c r="V87" s="30"/>
      <c r="W87" s="6"/>
      <c r="X87" s="30"/>
      <c r="Y87" s="30"/>
    </row>
    <row r="88" ht="20.25">
      <c r="A88" s="5" t="str">
        <f>A45</f>
        <v>9/4/2014</v>
      </c>
    </row>
    <row r="89" ht="20.25">
      <c r="A89" s="25"/>
    </row>
    <row r="90" spans="2:25" s="69" customFormat="1" ht="20.25">
      <c r="B90" s="70"/>
      <c r="C90" s="68"/>
      <c r="D90" s="67"/>
      <c r="E90" s="68"/>
      <c r="F90" s="67"/>
      <c r="G90" s="68"/>
      <c r="H90" s="67"/>
      <c r="I90" s="68"/>
      <c r="K90" s="67"/>
      <c r="L90" s="67"/>
      <c r="M90" s="68"/>
      <c r="N90" s="67"/>
      <c r="O90" s="68"/>
      <c r="P90" s="67"/>
      <c r="Q90" s="68"/>
      <c r="R90" s="67"/>
      <c r="S90" s="68"/>
      <c r="T90" s="67"/>
      <c r="U90" s="68"/>
      <c r="V90" s="67"/>
      <c r="W90" s="68"/>
      <c r="X90" s="67"/>
      <c r="Y90" s="67"/>
    </row>
    <row r="91" spans="2:25" s="69" customFormat="1" ht="20.25">
      <c r="B91" s="70"/>
      <c r="C91" s="68"/>
      <c r="D91" s="67"/>
      <c r="E91" s="68"/>
      <c r="F91" s="67"/>
      <c r="G91" s="68"/>
      <c r="H91" s="67"/>
      <c r="I91" s="68"/>
      <c r="K91" s="67"/>
      <c r="L91" s="67"/>
      <c r="M91" s="68"/>
      <c r="N91" s="67"/>
      <c r="O91" s="68"/>
      <c r="P91" s="67"/>
      <c r="Q91" s="68"/>
      <c r="R91" s="67"/>
      <c r="S91" s="68"/>
      <c r="T91" s="67"/>
      <c r="U91" s="68"/>
      <c r="V91" s="67"/>
      <c r="W91" s="68"/>
      <c r="X91" s="67"/>
      <c r="Y91" s="67"/>
    </row>
    <row r="92" spans="2:25" s="69" customFormat="1" ht="20.25">
      <c r="B92" s="70"/>
      <c r="C92" s="68"/>
      <c r="D92" s="67"/>
      <c r="E92" s="68"/>
      <c r="F92" s="67"/>
      <c r="G92" s="68"/>
      <c r="H92" s="67"/>
      <c r="I92" s="68"/>
      <c r="K92" s="67"/>
      <c r="L92" s="67"/>
      <c r="M92" s="68"/>
      <c r="N92" s="67"/>
      <c r="O92" s="68"/>
      <c r="P92" s="67"/>
      <c r="Q92" s="68"/>
      <c r="R92" s="67"/>
      <c r="S92" s="68"/>
      <c r="T92" s="67"/>
      <c r="U92" s="68"/>
      <c r="V92" s="67"/>
      <c r="W92" s="68"/>
      <c r="X92" s="67"/>
      <c r="Y92" s="67"/>
    </row>
    <row r="93" spans="2:25" s="69" customFormat="1" ht="20.25">
      <c r="B93" s="70"/>
      <c r="C93" s="68"/>
      <c r="D93" s="67"/>
      <c r="E93" s="68"/>
      <c r="F93" s="67"/>
      <c r="G93" s="68"/>
      <c r="H93" s="67"/>
      <c r="I93" s="68"/>
      <c r="K93" s="67"/>
      <c r="L93" s="67"/>
      <c r="M93" s="68"/>
      <c r="N93" s="67"/>
      <c r="O93" s="68"/>
      <c r="P93" s="67"/>
      <c r="Q93" s="68"/>
      <c r="R93" s="67"/>
      <c r="S93" s="68"/>
      <c r="T93" s="67"/>
      <c r="U93" s="68"/>
      <c r="V93" s="67"/>
      <c r="W93" s="68"/>
      <c r="X93" s="67"/>
      <c r="Y93" s="67"/>
    </row>
    <row r="94" spans="2:25" s="69" customFormat="1" ht="20.25">
      <c r="B94" s="70"/>
      <c r="C94" s="68"/>
      <c r="D94" s="67"/>
      <c r="E94" s="68"/>
      <c r="F94" s="67"/>
      <c r="G94" s="68"/>
      <c r="H94" s="67"/>
      <c r="I94" s="68"/>
      <c r="K94" s="67"/>
      <c r="L94" s="67"/>
      <c r="M94" s="68"/>
      <c r="N94" s="67"/>
      <c r="O94" s="68"/>
      <c r="P94" s="67"/>
      <c r="Q94" s="68"/>
      <c r="R94" s="67"/>
      <c r="S94" s="68"/>
      <c r="T94" s="67"/>
      <c r="U94" s="68"/>
      <c r="V94" s="67"/>
      <c r="W94" s="68"/>
      <c r="X94" s="67"/>
      <c r="Y94" s="67"/>
    </row>
    <row r="120" ht="20.25">
      <c r="A120" s="56"/>
    </row>
    <row r="121" ht="20.25">
      <c r="A121" s="56"/>
    </row>
    <row r="122" ht="20.25">
      <c r="A122" s="56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2014-07-07T14:45:27Z</cp:lastPrinted>
  <dcterms:created xsi:type="dcterms:W3CDTF">1998-05-07T18:14:20Z</dcterms:created>
  <dcterms:modified xsi:type="dcterms:W3CDTF">2014-09-04T14:01:14Z</dcterms:modified>
  <cp:category/>
  <cp:version/>
  <cp:contentType/>
  <cp:contentStatus/>
</cp:coreProperties>
</file>