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'EMP12X'!$B$45:$W$68</definedName>
    <definedName name="Print_Area_MI">'EMP12X'!$A$1:$Y$83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<sst xmlns="http://schemas.openxmlformats.org/spreadsheetml/2006/main" count="71" uniqueCount="49">
  <si>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</si>
  <si>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</si>
  <si>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</si>
  <si>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</si>
  <si>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</si>
  <si>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</si>
  <si>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</si>
  <si>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</si>
  <si>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</si>
  <si>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</si>
  <si>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</si>
  <si>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</si>
  <si>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</si>
  <si>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</si>
  <si>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</si>
  <si>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</si>
  <si>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</si>
  <si>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</si>
  <si>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Trump Taj Mahal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</si>
  <si>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</si>
  <si>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</si>
  <si>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</si>
  <si>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</si>
  <si>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</si>
  <si>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</si>
  <si>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</si>
  <si>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</si>
  <si>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</si>
  <si>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</si>
  <si>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Tropicana 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</si>
  <si>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</si>
  <si>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</si>
  <si>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</si>
  <si>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</si>
  <si>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</si>
  <si>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</si>
  <si>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Tropicana </t>
    </r>
    <r>
      <rPr>
        <b/>
        <i/>
        <vertAlign val="superscript"/>
        <sz val="16"/>
        <rFont val="Arial"/>
        <family val="2"/>
      </rPr>
      <t>5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</si>
  <si>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</si>
  <si>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</si>
  <si>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</si>
  <si>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</si>
  <si>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</si>
  <si>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 xml:space="preserve">Revel </t>
    </r>
    <r>
      <rPr>
        <b/>
        <i/>
        <vertAlign val="superscript"/>
        <sz val="16"/>
        <rFont val="Arial"/>
        <family val="2"/>
      </rPr>
      <t>2</t>
    </r>
  </si>
  <si>
    <r>
      <t>Showboat</t>
    </r>
    <r>
      <rPr>
        <b/>
        <i/>
        <vertAlign val="superscript"/>
        <sz val="16"/>
        <rFont val="Arial"/>
        <family val="2"/>
      </rPr>
      <t xml:space="preserve"> 3</t>
    </r>
  </si>
  <si>
    <r>
      <t>Trump Plaza</t>
    </r>
    <r>
      <rPr>
        <b/>
        <i/>
        <vertAlign val="superscript"/>
        <sz val="16"/>
        <rFont val="Arial"/>
        <family val="2"/>
      </rPr>
      <t xml:space="preserve"> 4</t>
    </r>
  </si>
  <si>
    <r>
      <t>Caesars</t>
    </r>
    <r>
      <rPr>
        <b/>
        <i/>
        <vertAlign val="superscript"/>
        <sz val="16"/>
        <rFont val="Arial"/>
        <family val="2"/>
      </rPr>
      <t xml:space="preserve"> 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</si>
  <si>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October 2015 - September 2016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</si>
  <si>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October 2014 - September 2015 were taken from the electronic transfer of hotel casino employment information submitted by the casino industry.  The figures reflect total number of employed positions in the</t>
    </r>
  </si>
  <si>
    <t>10/12/16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</si>
</sst>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43" fontId="5" fillId="0" borderId="11" xfId="42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2" spans="2:25" s="43" customFormat="1" ht="30">
      <c r="B2" s="45"/>
      <c r="C2" s="46"/>
      <c r="D2" s="47"/>
      <c r="E2" s="46"/>
      <c r="F2" s="47"/>
      <c r="G2" s="46"/>
      <c r="H2" s="47"/>
      <c r="I2" s="46"/>
      <c r="J2" s="48"/>
      <c r="K2" s="49"/>
      <c r="L2" s="49"/>
      <c r="M2" s="50"/>
      <c r="N2" s="49"/>
      <c r="O2" s="46"/>
      <c r="P2" s="47"/>
      <c r="Q2" s="46"/>
      <c r="R2" s="47"/>
      <c r="S2" s="46"/>
      <c r="T2" s="47"/>
      <c r="U2" s="46"/>
      <c r="V2" s="47"/>
      <c r="W2" s="46"/>
      <c r="X2" s="47"/>
      <c r="Y2" s="47"/>
    </row>
    <row r="4" spans="1:25" s="5" customFormat="1" ht="20.25">
      <c r="A4" s="15" t="s">
        <v>2</v>
      </c>
      <c r="B4" s="33" t="s">
        <v>6</v>
      </c>
      <c r="C4" s="17"/>
      <c r="D4" s="33" t="s">
        <v>7</v>
      </c>
      <c r="E4" s="17"/>
      <c r="F4" s="33" t="s">
        <v>8</v>
      </c>
      <c r="G4" s="17"/>
      <c r="H4" s="33" t="s">
        <v>9</v>
      </c>
      <c r="I4" s="17"/>
      <c r="J4" s="33" t="s">
        <v>10</v>
      </c>
      <c r="K4" s="17"/>
      <c r="L4" s="33" t="s">
        <v>11</v>
      </c>
      <c r="M4" s="17"/>
      <c r="N4" s="33" t="s">
        <v>3</v>
      </c>
      <c r="O4" s="17"/>
      <c r="P4" s="33" t="s">
        <v>4</v>
      </c>
      <c r="Q4" s="17"/>
      <c r="R4" s="33" t="s">
        <v>25</v>
      </c>
      <c r="S4" s="17"/>
      <c r="T4" s="33" t="s">
        <v>5</v>
      </c>
      <c r="U4" s="17"/>
      <c r="V4" s="33" t="s">
        <v>26</v>
      </c>
      <c r="W4" s="17"/>
      <c r="X4" s="33" t="s">
        <v>21</v>
      </c>
      <c r="Y4" s="17"/>
    </row>
    <row r="5" spans="1:25" s="5" customFormat="1" ht="20.25">
      <c r="A5" s="13" t="s">
        <v>12</v>
      </c>
      <c r="B5" s="36">
        <v>2016</v>
      </c>
      <c r="C5" s="18"/>
      <c r="D5" s="36">
        <v>2016</v>
      </c>
      <c r="E5" s="18"/>
      <c r="F5" s="36">
        <v>2016</v>
      </c>
      <c r="G5" s="18"/>
      <c r="H5" s="36">
        <v>2016</v>
      </c>
      <c r="I5" s="18"/>
      <c r="J5" s="36">
        <v>2016</v>
      </c>
      <c r="K5" s="18"/>
      <c r="L5" s="36">
        <v>2016</v>
      </c>
      <c r="M5" s="18"/>
      <c r="N5" s="36">
        <v>2016</v>
      </c>
      <c r="O5" s="18"/>
      <c r="P5" s="36">
        <v>2016</v>
      </c>
      <c r="Q5" s="18"/>
      <c r="R5" s="36">
        <v>2016</v>
      </c>
      <c r="S5" s="18"/>
      <c r="T5" s="36">
        <v>2015</v>
      </c>
      <c r="U5" s="18"/>
      <c r="V5" s="36">
        <v>2015</v>
      </c>
      <c r="W5" s="18"/>
      <c r="X5" s="36">
        <v>2015</v>
      </c>
      <c r="Y5" s="18"/>
    </row>
    <row r="6" spans="1:25" ht="15.75" customHeight="1">
      <c r="A6" s="7"/>
      <c r="C6" s="20"/>
      <c r="D6" s="32"/>
      <c r="E6" s="20"/>
      <c r="F6" s="32"/>
      <c r="G6" s="20"/>
      <c r="H6" s="32"/>
      <c r="I6" s="20"/>
      <c r="J6" s="32"/>
      <c r="K6" s="20"/>
      <c r="L6" s="32"/>
      <c r="M6" s="20"/>
      <c r="N6" s="32"/>
      <c r="O6" s="20"/>
      <c r="P6" s="32"/>
      <c r="Q6" s="20"/>
      <c r="R6" s="32"/>
      <c r="S6" s="20"/>
      <c r="T6" s="32"/>
      <c r="U6" s="20"/>
      <c r="V6" s="32"/>
      <c r="W6" s="20"/>
      <c r="X6" s="32"/>
      <c r="Y6" s="20"/>
    </row>
    <row r="7" spans="1:25" ht="29.25" customHeight="1">
      <c r="A7" s="14" t="s">
        <v>23</v>
      </c>
      <c r="B7" s="34">
        <v>42646</v>
      </c>
      <c r="C7" s="19">
        <v>2484</v>
      </c>
      <c r="D7" s="34">
        <v>42614</v>
      </c>
      <c r="E7" s="19">
        <v>2637</v>
      </c>
      <c r="F7" s="34">
        <v>42583</v>
      </c>
      <c r="G7" s="19">
        <v>2704</v>
      </c>
      <c r="H7" s="34">
        <v>42556</v>
      </c>
      <c r="I7" s="19">
        <v>2694</v>
      </c>
      <c r="J7" s="34">
        <v>42523</v>
      </c>
      <c r="K7" s="19">
        <v>2656</v>
      </c>
      <c r="L7" s="34">
        <v>42492</v>
      </c>
      <c r="M7" s="19">
        <v>2584</v>
      </c>
      <c r="N7" s="34">
        <v>42461</v>
      </c>
      <c r="O7" s="19">
        <v>2585</v>
      </c>
      <c r="P7" s="34">
        <v>42430</v>
      </c>
      <c r="Q7" s="19">
        <v>2594</v>
      </c>
      <c r="R7" s="34">
        <v>42402</v>
      </c>
      <c r="S7" s="19">
        <v>2625</v>
      </c>
      <c r="T7" s="34">
        <v>42373</v>
      </c>
      <c r="U7" s="19">
        <v>2660</v>
      </c>
      <c r="V7" s="34">
        <v>42341</v>
      </c>
      <c r="W7" s="19">
        <v>2653</v>
      </c>
      <c r="X7" s="34">
        <v>42310</v>
      </c>
      <c r="Y7" s="19">
        <v>2645</v>
      </c>
    </row>
    <row r="8" spans="1:25" ht="14.25" customHeight="1">
      <c r="A8" s="14"/>
      <c r="C8" s="19"/>
      <c r="D8" s="32"/>
      <c r="E8" s="19"/>
      <c r="F8" s="32"/>
      <c r="G8" s="19"/>
      <c r="H8" s="32"/>
      <c r="I8" s="19"/>
      <c r="J8" s="32"/>
      <c r="K8" s="19"/>
      <c r="L8" s="32"/>
      <c r="M8" s="19"/>
      <c r="N8" s="32"/>
      <c r="O8" s="19"/>
      <c r="P8" s="32"/>
      <c r="Q8" s="19"/>
      <c r="R8" s="32"/>
      <c r="S8" s="19"/>
      <c r="T8" s="32"/>
      <c r="U8" s="19"/>
      <c r="V8" s="32"/>
      <c r="W8" s="19"/>
      <c r="X8" s="32"/>
      <c r="Y8" s="19"/>
    </row>
    <row r="9" spans="1:25" ht="26.25" customHeight="1">
      <c r="A9" s="14" t="s">
        <v>20</v>
      </c>
      <c r="B9" s="34">
        <v>42650</v>
      </c>
      <c r="C9" s="19">
        <v>5900</v>
      </c>
      <c r="D9" s="34">
        <v>42614</v>
      </c>
      <c r="E9" s="19">
        <v>6048</v>
      </c>
      <c r="F9" s="34">
        <v>42583</v>
      </c>
      <c r="G9" s="19">
        <v>6171</v>
      </c>
      <c r="H9" s="34">
        <v>42552</v>
      </c>
      <c r="I9" s="19">
        <v>6198</v>
      </c>
      <c r="J9" s="34">
        <v>42522</v>
      </c>
      <c r="K9" s="19">
        <v>5952</v>
      </c>
      <c r="L9" s="34">
        <v>42492</v>
      </c>
      <c r="M9" s="19">
        <v>5814</v>
      </c>
      <c r="N9" s="34">
        <v>42461</v>
      </c>
      <c r="O9" s="19">
        <v>5783</v>
      </c>
      <c r="P9" s="34">
        <v>42430</v>
      </c>
      <c r="Q9" s="19">
        <v>5771</v>
      </c>
      <c r="R9" s="34">
        <v>42402</v>
      </c>
      <c r="S9" s="19">
        <v>5803</v>
      </c>
      <c r="T9" s="34">
        <v>42370</v>
      </c>
      <c r="U9" s="19">
        <v>5784</v>
      </c>
      <c r="V9" s="34">
        <v>42339</v>
      </c>
      <c r="W9" s="19">
        <v>5805</v>
      </c>
      <c r="X9" s="34">
        <v>42317</v>
      </c>
      <c r="Y9" s="19">
        <v>5826</v>
      </c>
    </row>
    <row r="10" spans="1:25" ht="12.75" customHeight="1">
      <c r="A10" s="14"/>
      <c r="C10" s="19"/>
      <c r="D10" s="32"/>
      <c r="E10" s="19"/>
      <c r="F10" s="32"/>
      <c r="G10" s="19"/>
      <c r="H10" s="32"/>
      <c r="I10" s="19"/>
      <c r="J10" s="32"/>
      <c r="K10" s="19"/>
      <c r="L10" s="32"/>
      <c r="M10" s="19"/>
      <c r="N10" s="32"/>
      <c r="O10" s="19"/>
      <c r="P10" s="32"/>
      <c r="Q10" s="19"/>
      <c r="R10" s="32"/>
      <c r="S10" s="19"/>
      <c r="T10" s="32"/>
      <c r="U10" s="19"/>
      <c r="V10" s="32"/>
      <c r="W10" s="19"/>
      <c r="X10" s="32"/>
      <c r="Y10" s="19"/>
    </row>
    <row r="11" spans="1:25" ht="29.25" customHeight="1">
      <c r="A11" s="14" t="s">
        <v>34</v>
      </c>
      <c r="B11" s="34">
        <v>42646</v>
      </c>
      <c r="C11" s="19">
        <v>2931</v>
      </c>
      <c r="D11" s="34">
        <v>42614</v>
      </c>
      <c r="E11" s="19">
        <v>2996</v>
      </c>
      <c r="F11" s="34">
        <v>42583</v>
      </c>
      <c r="G11" s="19">
        <v>3046</v>
      </c>
      <c r="H11" s="34">
        <v>42556</v>
      </c>
      <c r="I11" s="19">
        <v>2985</v>
      </c>
      <c r="J11" s="34">
        <v>42523</v>
      </c>
      <c r="K11" s="19">
        <v>2873</v>
      </c>
      <c r="L11" s="34">
        <v>42492</v>
      </c>
      <c r="M11" s="19">
        <v>2838</v>
      </c>
      <c r="N11" s="34">
        <v>42461</v>
      </c>
      <c r="O11" s="19">
        <v>2827</v>
      </c>
      <c r="P11" s="34">
        <v>42430</v>
      </c>
      <c r="Q11" s="19">
        <v>2855</v>
      </c>
      <c r="R11" s="34">
        <v>42408</v>
      </c>
      <c r="S11" s="19">
        <v>2872</v>
      </c>
      <c r="T11" s="34">
        <v>42373</v>
      </c>
      <c r="U11" s="19">
        <v>2888</v>
      </c>
      <c r="V11" s="34">
        <v>42341</v>
      </c>
      <c r="W11" s="19">
        <v>2911</v>
      </c>
      <c r="X11" s="34">
        <v>42310</v>
      </c>
      <c r="Y11" s="19">
        <v>2931</v>
      </c>
    </row>
    <row r="12" spans="1:25" ht="12.75" customHeight="1">
      <c r="A12" s="14"/>
      <c r="C12" s="19"/>
      <c r="D12" s="32"/>
      <c r="E12" s="19"/>
      <c r="F12" s="32"/>
      <c r="G12" s="19"/>
      <c r="H12" s="32"/>
      <c r="I12" s="19"/>
      <c r="J12" s="32"/>
      <c r="K12" s="19"/>
      <c r="L12" s="32"/>
      <c r="M12" s="19"/>
      <c r="N12" s="32"/>
      <c r="O12" s="19"/>
      <c r="P12" s="32"/>
      <c r="Q12" s="19"/>
      <c r="R12" s="32"/>
      <c r="S12" s="19"/>
      <c r="T12" s="32"/>
      <c r="U12" s="19"/>
      <c r="V12" s="32"/>
      <c r="W12" s="19"/>
      <c r="X12" s="32"/>
      <c r="Y12" s="19"/>
    </row>
    <row r="13" spans="1:25" ht="29.25" customHeight="1">
      <c r="A13" s="14" t="s">
        <v>28</v>
      </c>
      <c r="B13" s="34">
        <v>42646</v>
      </c>
      <c r="C13" s="19">
        <v>2295</v>
      </c>
      <c r="D13" s="34">
        <v>42614</v>
      </c>
      <c r="E13" s="19">
        <v>2378</v>
      </c>
      <c r="F13" s="34">
        <v>42583</v>
      </c>
      <c r="G13" s="19">
        <v>2382</v>
      </c>
      <c r="H13" s="34">
        <v>42552</v>
      </c>
      <c r="I13" s="19">
        <v>2386</v>
      </c>
      <c r="J13" s="34">
        <v>42523</v>
      </c>
      <c r="K13" s="19">
        <v>2318</v>
      </c>
      <c r="L13" s="34">
        <v>42491</v>
      </c>
      <c r="M13" s="19">
        <v>2172</v>
      </c>
      <c r="N13" s="34">
        <v>42461</v>
      </c>
      <c r="O13" s="19">
        <v>2140</v>
      </c>
      <c r="P13" s="34">
        <v>42430</v>
      </c>
      <c r="Q13" s="19">
        <v>2123</v>
      </c>
      <c r="R13" s="34">
        <v>42401</v>
      </c>
      <c r="S13" s="19">
        <v>2103</v>
      </c>
      <c r="T13" s="34">
        <v>42370</v>
      </c>
      <c r="U13" s="19">
        <v>2164</v>
      </c>
      <c r="V13" s="34">
        <v>42339</v>
      </c>
      <c r="W13" s="19">
        <v>2141</v>
      </c>
      <c r="X13" s="34">
        <v>42310</v>
      </c>
      <c r="Y13" s="19">
        <v>2161</v>
      </c>
    </row>
    <row r="14" spans="1:25" ht="12" customHeight="1">
      <c r="A14" s="14"/>
      <c r="C14" s="19"/>
      <c r="D14" s="32"/>
      <c r="E14" s="19"/>
      <c r="F14" s="32"/>
      <c r="G14" s="19"/>
      <c r="H14" s="32"/>
      <c r="I14" s="19"/>
      <c r="J14" s="32"/>
      <c r="K14" s="19"/>
      <c r="L14" s="32"/>
      <c r="M14" s="19"/>
      <c r="N14" s="32"/>
      <c r="O14" s="19"/>
      <c r="P14" s="32"/>
      <c r="Q14" s="19"/>
      <c r="R14" s="32"/>
      <c r="S14" s="19"/>
      <c r="T14" s="32"/>
      <c r="U14" s="19"/>
      <c r="V14" s="32"/>
      <c r="W14" s="19"/>
      <c r="X14" s="32"/>
      <c r="Y14" s="19"/>
    </row>
    <row r="15" spans="1:25" ht="24.75" customHeight="1">
      <c r="A15" s="14" t="s">
        <v>24</v>
      </c>
      <c r="B15" s="34">
        <v>42646</v>
      </c>
      <c r="C15" s="19">
        <v>3410</v>
      </c>
      <c r="D15" s="34">
        <v>42614</v>
      </c>
      <c r="E15" s="19">
        <v>3456</v>
      </c>
      <c r="F15" s="34">
        <v>42583</v>
      </c>
      <c r="G15" s="19">
        <v>3496</v>
      </c>
      <c r="H15" s="34">
        <v>42556</v>
      </c>
      <c r="I15" s="19">
        <v>3511</v>
      </c>
      <c r="J15" s="34">
        <v>42523</v>
      </c>
      <c r="K15" s="19">
        <v>3365</v>
      </c>
      <c r="L15" s="34">
        <v>42492</v>
      </c>
      <c r="M15" s="19">
        <v>3315</v>
      </c>
      <c r="N15" s="34">
        <v>42461</v>
      </c>
      <c r="O15" s="19">
        <v>3375</v>
      </c>
      <c r="P15" s="34">
        <v>42430</v>
      </c>
      <c r="Q15" s="19">
        <v>3257</v>
      </c>
      <c r="R15" s="34">
        <v>42402</v>
      </c>
      <c r="S15" s="19">
        <v>3267</v>
      </c>
      <c r="T15" s="34">
        <v>42373</v>
      </c>
      <c r="U15" s="19">
        <v>3271</v>
      </c>
      <c r="V15" s="34">
        <v>42341</v>
      </c>
      <c r="W15" s="19">
        <v>3314</v>
      </c>
      <c r="X15" s="34">
        <v>42310</v>
      </c>
      <c r="Y15" s="19">
        <v>3320</v>
      </c>
    </row>
    <row r="16" spans="1:25" ht="5.25" customHeight="1">
      <c r="A16" s="14"/>
      <c r="C16" s="19"/>
      <c r="D16" s="32"/>
      <c r="E16" s="19"/>
      <c r="F16" s="32"/>
      <c r="G16" s="19"/>
      <c r="H16" s="32"/>
      <c r="I16" s="19"/>
      <c r="J16" s="32"/>
      <c r="K16" s="19"/>
      <c r="L16" s="32"/>
      <c r="M16" s="19"/>
      <c r="N16" s="32"/>
      <c r="O16" s="19"/>
      <c r="P16" s="32"/>
      <c r="Q16" s="19"/>
      <c r="R16" s="32"/>
      <c r="S16" s="19"/>
      <c r="T16" s="32"/>
      <c r="U16" s="19"/>
      <c r="V16" s="32"/>
      <c r="W16" s="19"/>
      <c r="X16" s="32"/>
      <c r="Y16" s="19"/>
    </row>
    <row r="17" spans="1:25" ht="33.75" customHeight="1">
      <c r="A17" s="16" t="s">
        <v>35</v>
      </c>
      <c r="B17" s="34">
        <v>42646</v>
      </c>
      <c r="C17" s="19">
        <v>1967</v>
      </c>
      <c r="D17" s="34">
        <v>42614</v>
      </c>
      <c r="E17" s="19">
        <v>1982</v>
      </c>
      <c r="F17" s="34">
        <v>42583</v>
      </c>
      <c r="G17" s="19">
        <v>1955</v>
      </c>
      <c r="H17" s="34">
        <v>42552</v>
      </c>
      <c r="I17" s="19">
        <v>1972</v>
      </c>
      <c r="J17" s="34">
        <v>42523</v>
      </c>
      <c r="K17" s="19">
        <v>1961</v>
      </c>
      <c r="L17" s="34">
        <v>42492</v>
      </c>
      <c r="M17" s="19">
        <v>1886</v>
      </c>
      <c r="N17" s="34">
        <v>42465</v>
      </c>
      <c r="O17" s="19">
        <v>1895</v>
      </c>
      <c r="P17" s="34">
        <v>42430</v>
      </c>
      <c r="Q17" s="19">
        <v>1820</v>
      </c>
      <c r="R17" s="34">
        <v>42401</v>
      </c>
      <c r="S17" s="19">
        <v>1818</v>
      </c>
      <c r="T17" s="34">
        <v>42373</v>
      </c>
      <c r="U17" s="19">
        <v>1817</v>
      </c>
      <c r="V17" s="34">
        <v>42339</v>
      </c>
      <c r="W17" s="19">
        <v>1823</v>
      </c>
      <c r="X17" s="34">
        <v>42310</v>
      </c>
      <c r="Y17" s="19">
        <v>1802</v>
      </c>
    </row>
    <row r="18" spans="1:25" ht="12.75" customHeight="1">
      <c r="A18" s="14"/>
      <c r="C18" s="19"/>
      <c r="D18" s="32"/>
      <c r="E18" s="19"/>
      <c r="F18" s="32"/>
      <c r="G18" s="19"/>
      <c r="H18" s="32"/>
      <c r="I18" s="19"/>
      <c r="J18" s="32"/>
      <c r="K18" s="19"/>
      <c r="L18" s="32"/>
      <c r="M18" s="19"/>
      <c r="N18" s="32"/>
      <c r="O18" s="19"/>
      <c r="P18" s="32"/>
      <c r="Q18" s="19"/>
      <c r="R18" s="32"/>
      <c r="S18" s="19"/>
      <c r="T18" s="32"/>
      <c r="U18" s="19"/>
      <c r="V18" s="32"/>
      <c r="W18" s="19"/>
      <c r="X18" s="32"/>
      <c r="Y18" s="19"/>
    </row>
    <row r="19" spans="1:25" ht="30" customHeight="1">
      <c r="A19" s="14" t="s">
        <v>36</v>
      </c>
      <c r="B19" s="34">
        <v>42646</v>
      </c>
      <c r="C19" s="19">
        <v>2963</v>
      </c>
      <c r="D19" s="34">
        <v>42614</v>
      </c>
      <c r="E19" s="19">
        <v>2952</v>
      </c>
      <c r="F19" s="34">
        <v>42583</v>
      </c>
      <c r="G19" s="19">
        <v>2955</v>
      </c>
      <c r="H19" s="34">
        <v>42552</v>
      </c>
      <c r="I19" s="19">
        <v>2928</v>
      </c>
      <c r="J19" s="34">
        <v>42522</v>
      </c>
      <c r="K19" s="19">
        <v>2883</v>
      </c>
      <c r="L19" s="34">
        <v>42500</v>
      </c>
      <c r="M19" s="19">
        <v>2833</v>
      </c>
      <c r="N19" s="34">
        <v>42461</v>
      </c>
      <c r="O19" s="19">
        <v>2826</v>
      </c>
      <c r="P19" s="34">
        <v>42430</v>
      </c>
      <c r="Q19" s="19">
        <v>2818</v>
      </c>
      <c r="R19" s="34">
        <v>42401</v>
      </c>
      <c r="S19" s="19">
        <v>2818</v>
      </c>
      <c r="T19" s="34">
        <v>42373</v>
      </c>
      <c r="U19" s="19">
        <v>2839</v>
      </c>
      <c r="V19" s="34">
        <v>42339</v>
      </c>
      <c r="W19" s="19">
        <v>2846</v>
      </c>
      <c r="X19" s="34">
        <v>42310</v>
      </c>
      <c r="Y19" s="19">
        <v>2849</v>
      </c>
    </row>
    <row r="20" spans="1:25" ht="4.5" customHeight="1">
      <c r="A20" s="14"/>
      <c r="C20" s="19"/>
      <c r="D20" s="32"/>
      <c r="E20" s="19"/>
      <c r="F20" s="32"/>
      <c r="G20" s="19"/>
      <c r="H20" s="32"/>
      <c r="I20" s="19"/>
      <c r="J20" s="32"/>
      <c r="K20" s="19"/>
      <c r="L20" s="32"/>
      <c r="M20" s="19"/>
      <c r="N20" s="32"/>
      <c r="O20" s="19"/>
      <c r="P20" s="32"/>
      <c r="Q20" s="19"/>
      <c r="R20" s="32"/>
      <c r="S20" s="19"/>
      <c r="T20" s="32"/>
      <c r="U20" s="19"/>
      <c r="V20" s="32"/>
      <c r="W20" s="19"/>
      <c r="X20" s="32"/>
      <c r="Y20" s="19"/>
    </row>
    <row r="21" spans="1:25" ht="28.5" customHeight="1">
      <c r="A21" s="14" t="s">
        <v>33</v>
      </c>
      <c r="B21" s="34">
        <v>42643</v>
      </c>
      <c r="C21" s="19">
        <v>16</v>
      </c>
      <c r="D21" s="34">
        <v>42613</v>
      </c>
      <c r="E21" s="19">
        <v>16</v>
      </c>
      <c r="F21" s="34">
        <v>42582</v>
      </c>
      <c r="G21" s="19">
        <v>16</v>
      </c>
      <c r="H21" s="34">
        <v>42551</v>
      </c>
      <c r="I21" s="19">
        <v>16</v>
      </c>
      <c r="J21" s="34">
        <v>42521</v>
      </c>
      <c r="K21" s="19">
        <v>16</v>
      </c>
      <c r="L21" s="34">
        <v>42490</v>
      </c>
      <c r="M21" s="19">
        <v>16</v>
      </c>
      <c r="N21" s="34">
        <v>42460</v>
      </c>
      <c r="O21" s="19">
        <v>16</v>
      </c>
      <c r="P21" s="34">
        <v>42429</v>
      </c>
      <c r="Q21" s="19">
        <v>20</v>
      </c>
      <c r="R21" s="34">
        <v>42400</v>
      </c>
      <c r="S21" s="19">
        <v>20</v>
      </c>
      <c r="T21" s="34">
        <v>42369</v>
      </c>
      <c r="U21" s="19">
        <v>20</v>
      </c>
      <c r="V21" s="34">
        <v>42338</v>
      </c>
      <c r="W21" s="19">
        <v>20</v>
      </c>
      <c r="X21" s="34">
        <v>42308</v>
      </c>
      <c r="Y21" s="19">
        <v>19</v>
      </c>
    </row>
    <row r="22" spans="1:25" ht="14.25" customHeight="1">
      <c r="A22" s="14"/>
      <c r="C22" s="19"/>
      <c r="D22" s="32"/>
      <c r="E22" s="19"/>
      <c r="F22" s="32"/>
      <c r="G22" s="19"/>
      <c r="H22" s="32"/>
      <c r="I22" s="19"/>
      <c r="J22" s="32"/>
      <c r="K22" s="19"/>
      <c r="L22" s="32"/>
      <c r="M22" s="19"/>
      <c r="N22" s="32"/>
      <c r="O22" s="19"/>
      <c r="P22" s="32"/>
      <c r="Q22" s="19"/>
      <c r="R22" s="32"/>
      <c r="S22" s="19"/>
      <c r="T22" s="32"/>
      <c r="U22" s="19"/>
      <c r="V22" s="32"/>
      <c r="W22" s="19"/>
      <c r="X22" s="32"/>
      <c r="Y22" s="19"/>
    </row>
    <row r="23" spans="1:25" ht="27" customHeight="1" thickBot="1">
      <c r="A23" s="14" t="s">
        <v>19</v>
      </c>
      <c r="B23" s="34">
        <v>42643</v>
      </c>
      <c r="C23" s="21">
        <v>2231</v>
      </c>
      <c r="D23" s="34">
        <v>42613</v>
      </c>
      <c r="E23" s="21">
        <v>2428</v>
      </c>
      <c r="F23" s="34">
        <v>42582</v>
      </c>
      <c r="G23" s="21">
        <v>2482</v>
      </c>
      <c r="H23" s="34">
        <v>42551</v>
      </c>
      <c r="I23" s="21">
        <v>2367</v>
      </c>
      <c r="J23" s="34">
        <v>42521</v>
      </c>
      <c r="K23" s="21">
        <v>2282</v>
      </c>
      <c r="L23" s="34">
        <v>42490</v>
      </c>
      <c r="M23" s="21">
        <v>2186</v>
      </c>
      <c r="N23" s="34">
        <v>42460</v>
      </c>
      <c r="O23" s="21">
        <v>2115</v>
      </c>
      <c r="P23" s="34">
        <v>42429</v>
      </c>
      <c r="Q23" s="21">
        <v>2161</v>
      </c>
      <c r="R23" s="34">
        <v>42400</v>
      </c>
      <c r="S23" s="21">
        <v>2080</v>
      </c>
      <c r="T23" s="34">
        <v>42369</v>
      </c>
      <c r="U23" s="21">
        <v>2172</v>
      </c>
      <c r="V23" s="34">
        <v>42338</v>
      </c>
      <c r="W23" s="21">
        <v>2251</v>
      </c>
      <c r="X23" s="34">
        <v>42308</v>
      </c>
      <c r="Y23" s="21">
        <v>2200</v>
      </c>
    </row>
    <row r="24" spans="1:25" ht="12.75" customHeight="1">
      <c r="A24" s="7"/>
      <c r="C24" s="19"/>
      <c r="E24" s="19"/>
      <c r="G24" s="19"/>
      <c r="I24" s="19"/>
      <c r="K24" s="19"/>
      <c r="M24" s="19"/>
      <c r="O24" s="19"/>
      <c r="Q24" s="19"/>
      <c r="S24" s="19"/>
      <c r="U24" s="19"/>
      <c r="W24" s="19"/>
      <c r="Y24" s="19"/>
    </row>
    <row r="25" spans="1:25" ht="20.25">
      <c r="A25" s="7"/>
      <c r="B25" s="34"/>
      <c r="C25" s="19">
        <f>SUM(C7:C23)</f>
        <v>24197</v>
      </c>
      <c r="E25" s="19">
        <f>SUM(E7:E23)</f>
        <v>24893</v>
      </c>
      <c r="G25" s="19">
        <f>SUM(G7:G23)</f>
        <v>25207</v>
      </c>
      <c r="I25" s="19">
        <f>SUM(I7:I23)</f>
        <v>25057</v>
      </c>
      <c r="K25" s="19">
        <f>SUM(K7:K23)</f>
        <v>24306</v>
      </c>
      <c r="M25" s="19">
        <f>SUM(M7:M23)</f>
        <v>23644</v>
      </c>
      <c r="O25" s="19">
        <f>SUM(O7:O23)</f>
        <v>23562</v>
      </c>
      <c r="Q25" s="19">
        <f>SUM(Q7:Q23)</f>
        <v>23419</v>
      </c>
      <c r="S25" s="19">
        <f>SUM(S7:S23)</f>
        <v>23406</v>
      </c>
      <c r="U25" s="19">
        <f>SUM(U7:U23)</f>
        <v>23615</v>
      </c>
      <c r="W25" s="19">
        <f>SUM(W7:W23)</f>
        <v>23764</v>
      </c>
      <c r="Y25" s="19">
        <f>SUM(Y7:Y23)</f>
        <v>23753</v>
      </c>
    </row>
    <row r="26" spans="1:25" ht="20.25">
      <c r="A26" s="7"/>
      <c r="C26" s="20"/>
      <c r="E26" s="20"/>
      <c r="G26" s="20"/>
      <c r="I26" s="20"/>
      <c r="K26" s="20"/>
      <c r="M26" s="20"/>
      <c r="O26" s="20"/>
      <c r="Q26" s="20"/>
      <c r="S26" s="20"/>
      <c r="U26" s="20"/>
      <c r="W26" s="20"/>
      <c r="Y26" s="20"/>
    </row>
    <row r="27" spans="1:25" ht="20.25">
      <c r="A27" s="16" t="s">
        <v>13</v>
      </c>
      <c r="C27" s="19"/>
      <c r="E27" s="19"/>
      <c r="G27" s="19"/>
      <c r="I27" s="19"/>
      <c r="K27" s="19"/>
      <c r="L27" s="28"/>
      <c r="M27" s="19"/>
      <c r="O27" s="19"/>
      <c r="P27" s="28"/>
      <c r="Q27" s="19"/>
      <c r="S27" s="19"/>
      <c r="T27" s="28"/>
      <c r="U27" s="19"/>
      <c r="W27" s="19"/>
      <c r="X27" s="28"/>
      <c r="Y27" s="19"/>
    </row>
    <row r="28" spans="1:25" ht="20.25">
      <c r="A28" s="16" t="s">
        <v>14</v>
      </c>
      <c r="C28" s="37">
        <f>SUM(C25-E25)</f>
        <v>-696</v>
      </c>
      <c r="D28" s="38"/>
      <c r="E28" s="37">
        <f>SUM(E25-G25)</f>
        <v>-314</v>
      </c>
      <c r="F28" s="38"/>
      <c r="G28" s="37">
        <f>SUM(G25-I25)</f>
        <v>150</v>
      </c>
      <c r="H28" s="38"/>
      <c r="I28" s="37">
        <f>SUM(I25-K25)</f>
        <v>751</v>
      </c>
      <c r="J28" s="39"/>
      <c r="K28" s="37">
        <f>SUM(K25-M25)</f>
        <v>662</v>
      </c>
      <c r="L28" s="38"/>
      <c r="M28" s="37">
        <f>SUM(M25-O25)</f>
        <v>82</v>
      </c>
      <c r="N28" s="38"/>
      <c r="O28" s="37">
        <f>SUM(O25-Q25)</f>
        <v>143</v>
      </c>
      <c r="P28" s="38"/>
      <c r="Q28" s="37">
        <f>SUM(Q25-S25)</f>
        <v>13</v>
      </c>
      <c r="R28" s="38"/>
      <c r="S28" s="37">
        <f>SUM(S25-U25)</f>
        <v>-209</v>
      </c>
      <c r="T28" s="38"/>
      <c r="U28" s="37">
        <f>SUM(U25-W25)</f>
        <v>-149</v>
      </c>
      <c r="V28" s="38"/>
      <c r="W28" s="37">
        <f>SUM(W25-Y25)</f>
        <v>11</v>
      </c>
      <c r="X28" s="38"/>
      <c r="Y28" s="37">
        <f>SUM(Y25-C70)</f>
        <v>-329</v>
      </c>
    </row>
    <row r="29" spans="1:25" ht="20.25">
      <c r="A29" s="23"/>
      <c r="C29" s="22"/>
      <c r="D29" s="29"/>
      <c r="E29" s="22"/>
      <c r="F29" s="29"/>
      <c r="G29" s="22"/>
      <c r="H29" s="29"/>
      <c r="I29" s="22"/>
      <c r="J29" s="3"/>
      <c r="K29" s="22"/>
      <c r="L29" s="29"/>
      <c r="M29" s="22"/>
      <c r="N29" s="29"/>
      <c r="O29" s="22"/>
      <c r="P29" s="29"/>
      <c r="Q29" s="22"/>
      <c r="R29" s="29"/>
      <c r="S29" s="22"/>
      <c r="T29" s="29"/>
      <c r="U29" s="22"/>
      <c r="V29" s="29"/>
      <c r="W29" s="22"/>
      <c r="X29" s="29"/>
      <c r="Y29" s="22"/>
    </row>
    <row r="30" spans="1:25" ht="20.25">
      <c r="A30" s="16" t="s">
        <v>15</v>
      </c>
      <c r="C30" s="22" t="s">
        <v>0</v>
      </c>
      <c r="D30" s="29"/>
      <c r="E30" s="22"/>
      <c r="F30" s="29"/>
      <c r="G30" s="22"/>
      <c r="H30" s="29"/>
      <c r="I30" s="22"/>
      <c r="J30" s="3"/>
      <c r="K30" s="22"/>
      <c r="L30" s="29"/>
      <c r="M30" s="22"/>
      <c r="N30" s="29"/>
      <c r="O30" s="22"/>
      <c r="P30" s="29"/>
      <c r="Q30" s="22"/>
      <c r="R30" s="29"/>
      <c r="S30" s="22"/>
      <c r="T30" s="29"/>
      <c r="U30" s="22"/>
      <c r="V30" s="29"/>
      <c r="W30" s="22"/>
      <c r="X30" s="29"/>
      <c r="Y30" s="22"/>
    </row>
    <row r="31" spans="1:25" ht="20.25">
      <c r="A31" s="16" t="s">
        <v>14</v>
      </c>
      <c r="C31" s="37">
        <f>SUM(C25-C70)</f>
        <v>115</v>
      </c>
      <c r="D31" s="38"/>
      <c r="E31" s="37">
        <f>SUM(E25-E70)</f>
        <v>102</v>
      </c>
      <c r="F31" s="38"/>
      <c r="G31" s="37">
        <f>SUM(G25-G70)</f>
        <v>198</v>
      </c>
      <c r="H31" s="38"/>
      <c r="I31" s="37">
        <f>SUM(I25-I70)</f>
        <v>-2</v>
      </c>
      <c r="J31" s="39"/>
      <c r="K31" s="37">
        <f>SUM(K25-K70)</f>
        <v>-530</v>
      </c>
      <c r="L31" s="38"/>
      <c r="M31" s="37">
        <f>SUM(M25-M70)</f>
        <v>-504</v>
      </c>
      <c r="N31" s="38"/>
      <c r="O31" s="37">
        <f>SUM(O25-O70)</f>
        <v>-217</v>
      </c>
      <c r="P31" s="38"/>
      <c r="Q31" s="37">
        <f>SUM(Q25-Q70)</f>
        <v>-273</v>
      </c>
      <c r="R31" s="38"/>
      <c r="S31" s="37">
        <f>SUM(S25-S70)</f>
        <v>-635</v>
      </c>
      <c r="T31" s="38"/>
      <c r="U31" s="37">
        <f>SUM(U25-U70)</f>
        <v>-1202</v>
      </c>
      <c r="V31" s="38"/>
      <c r="W31" s="37">
        <f>SUM(W25-W70)</f>
        <v>-1230</v>
      </c>
      <c r="X31" s="38"/>
      <c r="Y31" s="37">
        <f>SUM(Y25-Y70)</f>
        <v>-1576</v>
      </c>
    </row>
    <row r="32" spans="1:25" ht="20.25">
      <c r="A32" s="62"/>
      <c r="C32" s="63"/>
      <c r="D32" s="38"/>
      <c r="E32" s="63"/>
      <c r="F32" s="38"/>
      <c r="G32" s="63"/>
      <c r="H32" s="38"/>
      <c r="I32" s="63"/>
      <c r="J32" s="39"/>
      <c r="K32" s="63"/>
      <c r="L32" s="38"/>
      <c r="M32" s="63"/>
      <c r="N32" s="38"/>
      <c r="O32" s="63"/>
      <c r="P32" s="38"/>
      <c r="Q32" s="63"/>
      <c r="R32" s="38"/>
      <c r="S32" s="63"/>
      <c r="T32" s="38"/>
      <c r="U32" s="63"/>
      <c r="V32" s="38"/>
      <c r="W32" s="63"/>
      <c r="X32" s="38"/>
      <c r="Y32" s="63"/>
    </row>
    <row r="33" spans="1:25" ht="20.25">
      <c r="A33" s="62"/>
      <c r="C33" s="63"/>
      <c r="D33" s="38"/>
      <c r="E33" s="63"/>
      <c r="F33" s="38"/>
      <c r="G33" s="63"/>
      <c r="H33" s="38"/>
      <c r="I33" s="63"/>
      <c r="J33" s="39"/>
      <c r="K33" s="63"/>
      <c r="L33" s="38"/>
      <c r="M33" s="63"/>
      <c r="N33" s="38"/>
      <c r="O33" s="63"/>
      <c r="P33" s="38"/>
      <c r="Q33" s="63"/>
      <c r="R33" s="38"/>
      <c r="S33" s="63"/>
      <c r="T33" s="38"/>
      <c r="U33" s="63"/>
      <c r="V33" s="38"/>
      <c r="W33" s="63"/>
      <c r="X33" s="38"/>
      <c r="Y33" s="63"/>
    </row>
    <row r="34" ht="20.25">
      <c r="A34" s="4"/>
    </row>
    <row r="35" spans="1:25" s="43" customFormat="1" ht="27" customHeight="1">
      <c r="A35" s="54" t="s">
        <v>46</v>
      </c>
      <c r="B35" s="40"/>
      <c r="C35" s="41"/>
      <c r="D35" s="42"/>
      <c r="E35" s="41"/>
      <c r="F35" s="42"/>
      <c r="G35" s="41"/>
      <c r="H35" s="42"/>
      <c r="I35" s="41"/>
      <c r="J35" s="41"/>
      <c r="K35" s="42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41"/>
      <c r="X35" s="42"/>
      <c r="Y35" s="42"/>
    </row>
    <row r="36" spans="1:25" s="53" customFormat="1" ht="26.25" customHeight="1">
      <c r="A36" s="44" t="s">
        <v>16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61" customFormat="1" ht="33.75" customHeight="1">
      <c r="A37" s="58" t="s">
        <v>30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s="61" customFormat="1" ht="33.75" customHeight="1">
      <c r="A38" s="58" t="s">
        <v>37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6" customHeight="1">
      <c r="A39" s="58" t="s">
        <v>31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32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ht="52.5" customHeight="1">
      <c r="A41" s="24" t="s">
        <v>48</v>
      </c>
    </row>
    <row r="42" ht="12" customHeight="1">
      <c r="A42" s="24"/>
    </row>
    <row r="43" spans="3:25" s="43" customFormat="1" ht="30">
      <c r="C43" s="56"/>
      <c r="D43" s="47"/>
      <c r="E43" s="46"/>
      <c r="F43" s="47"/>
      <c r="G43" s="46"/>
      <c r="H43" s="47"/>
      <c r="I43" s="46"/>
      <c r="J43" s="48" t="s">
        <v>17</v>
      </c>
      <c r="K43" s="47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7"/>
    </row>
    <row r="44" spans="2:3" ht="20.25">
      <c r="B44" s="34"/>
      <c r="C44" s="57"/>
    </row>
    <row r="45" spans="1:25" ht="20.25">
      <c r="A45" s="26" t="s">
        <v>0</v>
      </c>
      <c r="B45" s="33" t="s">
        <v>6</v>
      </c>
      <c r="C45" s="17"/>
      <c r="D45" s="33" t="s">
        <v>7</v>
      </c>
      <c r="E45" s="17"/>
      <c r="F45" s="33" t="s">
        <v>8</v>
      </c>
      <c r="G45" s="17"/>
      <c r="H45" s="33" t="s">
        <v>9</v>
      </c>
      <c r="I45" s="17"/>
      <c r="J45" s="33" t="s">
        <v>10</v>
      </c>
      <c r="K45" s="17"/>
      <c r="L45" s="33" t="s">
        <v>11</v>
      </c>
      <c r="M45" s="17"/>
      <c r="N45" s="33" t="s">
        <v>3</v>
      </c>
      <c r="O45" s="17"/>
      <c r="P45" s="33" t="s">
        <v>4</v>
      </c>
      <c r="Q45" s="17"/>
      <c r="R45" s="33" t="s">
        <v>25</v>
      </c>
      <c r="S45" s="17"/>
      <c r="T45" s="33" t="s">
        <v>5</v>
      </c>
      <c r="U45" s="17"/>
      <c r="V45" s="33" t="s">
        <v>26</v>
      </c>
      <c r="W45" s="17"/>
      <c r="X45" s="33" t="s">
        <v>21</v>
      </c>
      <c r="Y45" s="17"/>
    </row>
    <row r="46" spans="1:25" s="27" customFormat="1" ht="20.25">
      <c r="A46" s="13" t="s">
        <v>12</v>
      </c>
      <c r="B46" s="36">
        <v>2015</v>
      </c>
      <c r="C46" s="18"/>
      <c r="D46" s="36">
        <v>2015</v>
      </c>
      <c r="E46" s="18"/>
      <c r="F46" s="36">
        <v>2015</v>
      </c>
      <c r="G46" s="18"/>
      <c r="H46" s="36">
        <v>2015</v>
      </c>
      <c r="I46" s="18"/>
      <c r="J46" s="36">
        <v>2015</v>
      </c>
      <c r="K46" s="18"/>
      <c r="L46" s="36">
        <v>2015</v>
      </c>
      <c r="M46" s="18"/>
      <c r="N46" s="36">
        <v>2015</v>
      </c>
      <c r="O46" s="18"/>
      <c r="P46" s="36">
        <v>2015</v>
      </c>
      <c r="Q46" s="18"/>
      <c r="R46" s="36">
        <v>2015</v>
      </c>
      <c r="S46" s="18"/>
      <c r="T46" s="36">
        <v>2014</v>
      </c>
      <c r="U46" s="18"/>
      <c r="V46" s="36">
        <v>2014</v>
      </c>
      <c r="W46" s="18"/>
      <c r="X46" s="36">
        <v>2014</v>
      </c>
      <c r="Y46" s="18"/>
    </row>
    <row r="47" spans="1:25" s="27" customFormat="1" ht="15.75" customHeight="1">
      <c r="A47" s="12"/>
      <c r="B47" s="32"/>
      <c r="C47" s="20"/>
      <c r="D47" s="32"/>
      <c r="E47" s="20"/>
      <c r="F47" s="32"/>
      <c r="G47" s="20"/>
      <c r="H47" s="32"/>
      <c r="I47" s="20"/>
      <c r="J47" s="32"/>
      <c r="K47" s="20"/>
      <c r="L47" s="32"/>
      <c r="M47" s="20"/>
      <c r="N47" s="32"/>
      <c r="O47" s="20"/>
      <c r="P47" s="32"/>
      <c r="Q47" s="20"/>
      <c r="R47" s="32"/>
      <c r="S47" s="20"/>
      <c r="T47" s="32"/>
      <c r="U47" s="20"/>
      <c r="V47" s="32"/>
      <c r="W47" s="20"/>
      <c r="X47" s="32"/>
      <c r="Y47" s="20"/>
    </row>
    <row r="48" spans="1:25" ht="33" customHeight="1">
      <c r="A48" s="14" t="s">
        <v>23</v>
      </c>
      <c r="B48" s="34">
        <v>42278</v>
      </c>
      <c r="C48" s="19">
        <v>2652</v>
      </c>
      <c r="D48" s="34">
        <v>42249</v>
      </c>
      <c r="E48" s="19">
        <v>2796</v>
      </c>
      <c r="F48" s="34">
        <v>42220</v>
      </c>
      <c r="G48" s="19">
        <v>2832</v>
      </c>
      <c r="H48" s="34">
        <v>42187</v>
      </c>
      <c r="I48" s="19">
        <v>2822</v>
      </c>
      <c r="J48" s="34">
        <v>42157</v>
      </c>
      <c r="K48" s="19">
        <v>2779</v>
      </c>
      <c r="L48" s="34">
        <v>42125</v>
      </c>
      <c r="M48" s="19">
        <v>2700</v>
      </c>
      <c r="N48" s="34">
        <v>42096</v>
      </c>
      <c r="O48" s="19">
        <v>2779</v>
      </c>
      <c r="P48" s="34">
        <v>42065</v>
      </c>
      <c r="Q48" s="19">
        <v>2811</v>
      </c>
      <c r="R48" s="34">
        <v>42039</v>
      </c>
      <c r="S48" s="19">
        <v>2834</v>
      </c>
      <c r="T48" s="34">
        <v>42010</v>
      </c>
      <c r="U48" s="19">
        <v>2993</v>
      </c>
      <c r="V48" s="34">
        <v>41974</v>
      </c>
      <c r="W48" s="19">
        <v>3032</v>
      </c>
      <c r="X48" s="34">
        <v>41946</v>
      </c>
      <c r="Y48" s="19">
        <v>3056</v>
      </c>
    </row>
    <row r="49" spans="1:25" ht="15.75" customHeight="1">
      <c r="A49" s="14"/>
      <c r="C49" s="19"/>
      <c r="D49" s="32"/>
      <c r="E49" s="19"/>
      <c r="F49" s="32"/>
      <c r="G49" s="19"/>
      <c r="H49" s="32"/>
      <c r="I49" s="19"/>
      <c r="J49" s="32"/>
      <c r="K49" s="19"/>
      <c r="L49" s="32"/>
      <c r="M49" s="19"/>
      <c r="N49" s="32"/>
      <c r="O49" s="19"/>
      <c r="P49" s="32"/>
      <c r="Q49" s="19"/>
      <c r="R49" s="32"/>
      <c r="S49" s="19"/>
      <c r="T49" s="32"/>
      <c r="U49" s="19"/>
      <c r="V49" s="32"/>
      <c r="W49" s="19"/>
      <c r="X49" s="32"/>
      <c r="Y49" s="19"/>
    </row>
    <row r="50" spans="1:25" ht="27" customHeight="1">
      <c r="A50" s="14" t="s">
        <v>22</v>
      </c>
      <c r="B50" s="34">
        <v>42279</v>
      </c>
      <c r="C50" s="19">
        <v>5988</v>
      </c>
      <c r="D50" s="34">
        <v>42248</v>
      </c>
      <c r="E50" s="19">
        <v>6114</v>
      </c>
      <c r="F50" s="34">
        <v>42217</v>
      </c>
      <c r="G50" s="19">
        <v>6141</v>
      </c>
      <c r="H50" s="34">
        <v>42186</v>
      </c>
      <c r="I50" s="19">
        <v>6152</v>
      </c>
      <c r="J50" s="34">
        <v>42156</v>
      </c>
      <c r="K50" s="19">
        <v>6317</v>
      </c>
      <c r="L50" s="34">
        <v>42125</v>
      </c>
      <c r="M50" s="19">
        <v>6146</v>
      </c>
      <c r="N50" s="34">
        <v>42095</v>
      </c>
      <c r="O50" s="19">
        <v>6115</v>
      </c>
      <c r="P50" s="34">
        <v>42064</v>
      </c>
      <c r="Q50" s="19">
        <v>6077</v>
      </c>
      <c r="R50" s="34">
        <v>42036</v>
      </c>
      <c r="S50" s="19">
        <v>6125</v>
      </c>
      <c r="T50" s="34">
        <v>42005</v>
      </c>
      <c r="U50" s="19">
        <v>6042</v>
      </c>
      <c r="V50" s="34">
        <v>41974</v>
      </c>
      <c r="W50" s="19">
        <v>6062</v>
      </c>
      <c r="X50" s="34">
        <v>41946</v>
      </c>
      <c r="Y50" s="19">
        <v>6048</v>
      </c>
    </row>
    <row r="51" spans="1:25" ht="17.25" customHeight="1">
      <c r="A51" s="14"/>
      <c r="C51" s="19"/>
      <c r="D51" s="32"/>
      <c r="E51" s="19"/>
      <c r="F51" s="32"/>
      <c r="G51" s="19"/>
      <c r="H51" s="32"/>
      <c r="I51" s="19"/>
      <c r="J51" s="32"/>
      <c r="K51" s="19"/>
      <c r="L51" s="32"/>
      <c r="M51" s="19"/>
      <c r="N51" s="32"/>
      <c r="O51" s="19"/>
      <c r="P51" s="32"/>
      <c r="Q51" s="19"/>
      <c r="R51" s="32"/>
      <c r="S51" s="19"/>
      <c r="T51" s="32"/>
      <c r="U51" s="19"/>
      <c r="V51" s="32"/>
      <c r="W51" s="19"/>
      <c r="X51" s="32"/>
      <c r="Y51" s="19"/>
    </row>
    <row r="52" spans="1:25" ht="30.75" customHeight="1">
      <c r="A52" s="14" t="s">
        <v>45</v>
      </c>
      <c r="B52" s="34">
        <v>42278</v>
      </c>
      <c r="C52" s="19">
        <v>2962</v>
      </c>
      <c r="D52" s="34">
        <v>42249</v>
      </c>
      <c r="E52" s="19">
        <v>3008</v>
      </c>
      <c r="F52" s="34">
        <v>42220</v>
      </c>
      <c r="G52" s="19">
        <v>3072</v>
      </c>
      <c r="H52" s="34">
        <v>42187</v>
      </c>
      <c r="I52" s="19">
        <v>3088</v>
      </c>
      <c r="J52" s="34">
        <v>42157</v>
      </c>
      <c r="K52" s="19">
        <v>3053</v>
      </c>
      <c r="L52" s="34">
        <v>42125</v>
      </c>
      <c r="M52" s="19">
        <v>2981</v>
      </c>
      <c r="N52" s="34">
        <v>42096</v>
      </c>
      <c r="O52" s="19">
        <v>2674</v>
      </c>
      <c r="P52" s="34">
        <v>42065</v>
      </c>
      <c r="Q52" s="19">
        <v>2680</v>
      </c>
      <c r="R52" s="34">
        <v>42039</v>
      </c>
      <c r="S52" s="19">
        <v>2717</v>
      </c>
      <c r="T52" s="34">
        <v>42010</v>
      </c>
      <c r="U52" s="19">
        <v>2698</v>
      </c>
      <c r="V52" s="34">
        <v>41974</v>
      </c>
      <c r="W52" s="19">
        <v>2733</v>
      </c>
      <c r="X52" s="34">
        <v>41946</v>
      </c>
      <c r="Y52" s="19">
        <v>2743</v>
      </c>
    </row>
    <row r="53" spans="1:25" ht="16.5" customHeight="1">
      <c r="A53" s="14"/>
      <c r="C53" s="19"/>
      <c r="D53" s="32"/>
      <c r="E53" s="19"/>
      <c r="F53" s="32"/>
      <c r="G53" s="19"/>
      <c r="H53" s="32"/>
      <c r="I53" s="19"/>
      <c r="J53" s="32"/>
      <c r="K53" s="19"/>
      <c r="L53" s="32"/>
      <c r="M53" s="19"/>
      <c r="N53" s="32"/>
      <c r="O53" s="19"/>
      <c r="P53" s="32"/>
      <c r="Q53" s="19"/>
      <c r="R53" s="32"/>
      <c r="S53" s="19"/>
      <c r="T53" s="32"/>
      <c r="U53" s="19"/>
      <c r="V53" s="32"/>
      <c r="W53" s="19"/>
      <c r="X53" s="32"/>
      <c r="Y53" s="19"/>
    </row>
    <row r="54" spans="1:25" ht="27.75" customHeight="1">
      <c r="A54" s="14" t="s">
        <v>28</v>
      </c>
      <c r="B54" s="34">
        <v>42278</v>
      </c>
      <c r="C54" s="19">
        <v>2243</v>
      </c>
      <c r="D54" s="34">
        <v>42249</v>
      </c>
      <c r="E54" s="19">
        <v>2317</v>
      </c>
      <c r="F54" s="34">
        <v>42220</v>
      </c>
      <c r="G54" s="19">
        <v>2310</v>
      </c>
      <c r="H54" s="34">
        <v>42191</v>
      </c>
      <c r="I54" s="19">
        <v>2327</v>
      </c>
      <c r="J54" s="34">
        <v>42158</v>
      </c>
      <c r="K54" s="19">
        <v>2281</v>
      </c>
      <c r="L54" s="34">
        <v>42125</v>
      </c>
      <c r="M54" s="19">
        <v>2077</v>
      </c>
      <c r="N54" s="34">
        <v>42096</v>
      </c>
      <c r="O54" s="19">
        <v>2028</v>
      </c>
      <c r="P54" s="34">
        <v>42065</v>
      </c>
      <c r="Q54" s="19">
        <v>2007</v>
      </c>
      <c r="R54" s="34">
        <v>42037</v>
      </c>
      <c r="S54" s="19">
        <v>2017</v>
      </c>
      <c r="T54" s="34">
        <v>42010</v>
      </c>
      <c r="U54" s="19">
        <v>2081</v>
      </c>
      <c r="V54" s="34">
        <v>41974</v>
      </c>
      <c r="W54" s="19">
        <v>2052</v>
      </c>
      <c r="X54" s="34">
        <v>41946</v>
      </c>
      <c r="Y54" s="19">
        <v>2127</v>
      </c>
    </row>
    <row r="55" spans="1:25" ht="18" customHeight="1">
      <c r="A55" s="14"/>
      <c r="C55" s="19"/>
      <c r="D55" s="32"/>
      <c r="E55" s="19"/>
      <c r="F55" s="32"/>
      <c r="G55" s="19"/>
      <c r="H55" s="32"/>
      <c r="I55" s="19"/>
      <c r="J55" s="32"/>
      <c r="K55" s="19"/>
      <c r="L55" s="32"/>
      <c r="M55" s="19"/>
      <c r="N55" s="32"/>
      <c r="O55" s="19"/>
      <c r="P55" s="32"/>
      <c r="Q55" s="19"/>
      <c r="R55" s="32"/>
      <c r="S55" s="19"/>
      <c r="T55" s="32"/>
      <c r="U55" s="19"/>
      <c r="V55" s="32"/>
      <c r="W55" s="19"/>
      <c r="X55" s="32"/>
      <c r="Y55" s="19"/>
    </row>
    <row r="56" spans="1:25" ht="30" customHeight="1">
      <c r="A56" s="14" t="s">
        <v>24</v>
      </c>
      <c r="B56" s="34">
        <v>42278</v>
      </c>
      <c r="C56" s="19">
        <v>3324</v>
      </c>
      <c r="D56" s="34">
        <v>42249</v>
      </c>
      <c r="E56" s="19">
        <v>3384</v>
      </c>
      <c r="F56" s="34">
        <v>42220</v>
      </c>
      <c r="G56" s="19">
        <v>3404</v>
      </c>
      <c r="H56" s="34">
        <v>42187</v>
      </c>
      <c r="I56" s="19">
        <v>3408</v>
      </c>
      <c r="J56" s="34">
        <v>42157</v>
      </c>
      <c r="K56" s="19">
        <v>3319</v>
      </c>
      <c r="L56" s="34">
        <v>42125</v>
      </c>
      <c r="M56" s="19">
        <v>3240</v>
      </c>
      <c r="N56" s="34">
        <v>42096</v>
      </c>
      <c r="O56" s="19">
        <v>3225</v>
      </c>
      <c r="P56" s="34">
        <v>42065</v>
      </c>
      <c r="Q56" s="19">
        <v>3196</v>
      </c>
      <c r="R56" s="34">
        <v>42039</v>
      </c>
      <c r="S56" s="19">
        <v>3241</v>
      </c>
      <c r="T56" s="34">
        <v>42010</v>
      </c>
      <c r="U56" s="19">
        <v>3663</v>
      </c>
      <c r="V56" s="34">
        <v>41974</v>
      </c>
      <c r="W56" s="19">
        <v>3577</v>
      </c>
      <c r="X56" s="34">
        <v>41946</v>
      </c>
      <c r="Y56" s="19">
        <v>3621</v>
      </c>
    </row>
    <row r="57" spans="1:25" ht="9.75" customHeight="1">
      <c r="A57" s="14"/>
      <c r="C57" s="19"/>
      <c r="D57" s="32"/>
      <c r="E57" s="19"/>
      <c r="F57" s="32"/>
      <c r="G57" s="19"/>
      <c r="H57" s="32"/>
      <c r="I57" s="19"/>
      <c r="J57" s="32"/>
      <c r="K57" s="19"/>
      <c r="L57" s="32"/>
      <c r="M57" s="19"/>
      <c r="N57" s="32"/>
      <c r="O57" s="19"/>
      <c r="P57" s="32"/>
      <c r="Q57" s="19"/>
      <c r="R57" s="32"/>
      <c r="S57" s="19"/>
      <c r="T57" s="32"/>
      <c r="U57" s="19"/>
      <c r="V57" s="32"/>
      <c r="W57" s="19"/>
      <c r="X57" s="32"/>
      <c r="Y57" s="19"/>
    </row>
    <row r="58" spans="1:25" ht="33" customHeight="1">
      <c r="A58" s="16" t="s">
        <v>27</v>
      </c>
      <c r="B58" s="34">
        <v>42278</v>
      </c>
      <c r="C58" s="19">
        <v>1814</v>
      </c>
      <c r="D58" s="34">
        <v>42248</v>
      </c>
      <c r="E58" s="19">
        <v>1889</v>
      </c>
      <c r="F58" s="34">
        <v>42219</v>
      </c>
      <c r="G58" s="19">
        <v>1894</v>
      </c>
      <c r="H58" s="34">
        <v>42186</v>
      </c>
      <c r="I58" s="19">
        <v>1919</v>
      </c>
      <c r="J58" s="34">
        <v>42156</v>
      </c>
      <c r="K58" s="19">
        <v>1852</v>
      </c>
      <c r="L58" s="34">
        <v>42125</v>
      </c>
      <c r="M58" s="19">
        <v>1825</v>
      </c>
      <c r="N58" s="34">
        <v>42095</v>
      </c>
      <c r="O58" s="19">
        <v>1830</v>
      </c>
      <c r="P58" s="34">
        <v>42065</v>
      </c>
      <c r="Q58" s="19">
        <v>1846</v>
      </c>
      <c r="R58" s="34">
        <v>42037</v>
      </c>
      <c r="S58" s="19">
        <v>1871</v>
      </c>
      <c r="T58" s="34">
        <v>42009</v>
      </c>
      <c r="U58" s="19">
        <v>1881</v>
      </c>
      <c r="V58" s="34">
        <v>41974</v>
      </c>
      <c r="W58" s="19">
        <v>1889</v>
      </c>
      <c r="X58" s="34">
        <v>41946</v>
      </c>
      <c r="Y58" s="19">
        <v>1902</v>
      </c>
    </row>
    <row r="59" spans="1:25" ht="16.5" customHeight="1">
      <c r="A59" s="14" t="s">
        <v>0</v>
      </c>
      <c r="C59" s="19"/>
      <c r="D59" s="32"/>
      <c r="E59" s="19"/>
      <c r="F59" s="32"/>
      <c r="G59" s="19"/>
      <c r="H59" s="32"/>
      <c r="I59" s="19"/>
      <c r="J59" s="32"/>
      <c r="K59" s="19"/>
      <c r="L59" s="32"/>
      <c r="M59" s="19"/>
      <c r="N59" s="32"/>
      <c r="O59" s="19"/>
      <c r="P59" s="32"/>
      <c r="Q59" s="19"/>
      <c r="R59" s="32"/>
      <c r="S59" s="19"/>
      <c r="T59" s="32"/>
      <c r="U59" s="19"/>
      <c r="V59" s="32"/>
      <c r="W59" s="19"/>
      <c r="X59" s="32"/>
      <c r="Y59" s="19"/>
    </row>
    <row r="60" spans="1:25" ht="33" customHeight="1">
      <c r="A60" s="14" t="s">
        <v>42</v>
      </c>
      <c r="B60" s="34"/>
      <c r="C60" s="19"/>
      <c r="D60" s="34"/>
      <c r="E60" s="19"/>
      <c r="F60" s="34"/>
      <c r="G60" s="19"/>
      <c r="H60" s="34"/>
      <c r="I60" s="19"/>
      <c r="J60" s="34"/>
      <c r="K60" s="19"/>
      <c r="L60" s="34"/>
      <c r="M60" s="19"/>
      <c r="N60" s="32">
        <v>42095</v>
      </c>
      <c r="O60" s="20">
        <v>78</v>
      </c>
      <c r="P60" s="34">
        <v>42065</v>
      </c>
      <c r="Q60" s="19">
        <v>79</v>
      </c>
      <c r="R60" s="32">
        <v>42036</v>
      </c>
      <c r="S60" s="19">
        <v>100</v>
      </c>
      <c r="T60" s="34">
        <v>42005</v>
      </c>
      <c r="U60" s="19">
        <v>104</v>
      </c>
      <c r="V60" s="34">
        <v>41974</v>
      </c>
      <c r="W60" s="19">
        <v>100</v>
      </c>
      <c r="X60" s="34">
        <v>41944</v>
      </c>
      <c r="Y60" s="19">
        <v>95</v>
      </c>
    </row>
    <row r="61" spans="1:25" ht="20.25" customHeight="1">
      <c r="A61" s="14"/>
      <c r="C61" s="19"/>
      <c r="D61" s="32"/>
      <c r="E61" s="19"/>
      <c r="F61" s="32"/>
      <c r="G61" s="19"/>
      <c r="H61" s="32"/>
      <c r="I61" s="19"/>
      <c r="J61" s="32"/>
      <c r="K61" s="19"/>
      <c r="L61" s="32"/>
      <c r="M61" s="19"/>
      <c r="N61" s="32"/>
      <c r="O61" s="19"/>
      <c r="P61" s="32"/>
      <c r="Q61" s="19"/>
      <c r="R61" s="34"/>
      <c r="S61" s="19"/>
      <c r="T61" s="32"/>
      <c r="U61" s="20"/>
      <c r="V61" s="32"/>
      <c r="W61" s="19"/>
      <c r="X61" s="32"/>
      <c r="Y61" s="19"/>
    </row>
    <row r="62" spans="1:25" ht="29.25" customHeight="1">
      <c r="A62" s="14" t="s">
        <v>43</v>
      </c>
      <c r="B62" s="34"/>
      <c r="C62" s="19"/>
      <c r="D62" s="34"/>
      <c r="E62" s="19"/>
      <c r="F62" s="34"/>
      <c r="G62" s="19"/>
      <c r="H62" s="34"/>
      <c r="I62" s="19"/>
      <c r="J62" s="34"/>
      <c r="K62" s="70"/>
      <c r="L62" s="34"/>
      <c r="M62" s="19"/>
      <c r="N62" s="34"/>
      <c r="O62" s="19"/>
      <c r="P62" s="34"/>
      <c r="Q62" s="19"/>
      <c r="R62" s="32"/>
      <c r="S62" s="19"/>
      <c r="T62" s="32"/>
      <c r="U62" s="20"/>
      <c r="V62" s="34">
        <v>41974</v>
      </c>
      <c r="W62" s="19">
        <v>40</v>
      </c>
      <c r="X62" s="34">
        <v>41946</v>
      </c>
      <c r="Y62" s="19">
        <v>40</v>
      </c>
    </row>
    <row r="63" spans="1:25" ht="17.25" customHeight="1">
      <c r="A63" s="14"/>
      <c r="C63" s="19"/>
      <c r="D63" s="32"/>
      <c r="E63" s="19"/>
      <c r="F63" s="32"/>
      <c r="G63" s="19"/>
      <c r="H63" s="32"/>
      <c r="I63" s="19"/>
      <c r="J63" s="32"/>
      <c r="K63" s="19"/>
      <c r="L63" s="32"/>
      <c r="M63" s="19"/>
      <c r="N63" s="32"/>
      <c r="O63" s="19"/>
      <c r="P63" s="32"/>
      <c r="Q63" s="19"/>
      <c r="R63" s="34"/>
      <c r="S63" s="19"/>
      <c r="T63" s="32"/>
      <c r="U63" s="20"/>
      <c r="V63" s="32"/>
      <c r="W63" s="19"/>
      <c r="X63" s="32"/>
      <c r="Y63" s="19"/>
    </row>
    <row r="64" spans="1:25" ht="30" customHeight="1">
      <c r="A64" s="14" t="s">
        <v>29</v>
      </c>
      <c r="B64" s="34">
        <v>42278</v>
      </c>
      <c r="C64" s="19">
        <v>2881</v>
      </c>
      <c r="D64" s="34">
        <v>42248</v>
      </c>
      <c r="E64" s="19">
        <v>2936</v>
      </c>
      <c r="F64" s="34">
        <v>42219</v>
      </c>
      <c r="G64" s="19">
        <v>2971</v>
      </c>
      <c r="H64" s="34">
        <v>42186</v>
      </c>
      <c r="I64" s="19">
        <v>2973</v>
      </c>
      <c r="J64" s="34">
        <v>42156</v>
      </c>
      <c r="K64" s="19">
        <v>2897</v>
      </c>
      <c r="L64" s="34">
        <v>42125</v>
      </c>
      <c r="M64" s="19">
        <v>2850</v>
      </c>
      <c r="N64" s="34">
        <v>42095</v>
      </c>
      <c r="O64" s="19">
        <v>2817</v>
      </c>
      <c r="P64" s="34">
        <v>42065</v>
      </c>
      <c r="Q64" s="19">
        <v>2819</v>
      </c>
      <c r="R64" s="32">
        <v>42038</v>
      </c>
      <c r="S64" s="19">
        <v>2840</v>
      </c>
      <c r="T64" s="34">
        <v>42006</v>
      </c>
      <c r="U64" s="19">
        <v>2857</v>
      </c>
      <c r="V64" s="34">
        <v>41974</v>
      </c>
      <c r="W64" s="19">
        <v>2888</v>
      </c>
      <c r="X64" s="34">
        <v>41946</v>
      </c>
      <c r="Y64" s="19">
        <v>2914</v>
      </c>
    </row>
    <row r="65" spans="1:25" ht="15.75" customHeight="1">
      <c r="A65" s="14"/>
      <c r="B65" s="34"/>
      <c r="C65" s="19"/>
      <c r="D65" s="34"/>
      <c r="E65" s="19"/>
      <c r="F65" s="34"/>
      <c r="G65" s="19"/>
      <c r="H65" s="34"/>
      <c r="I65" s="19"/>
      <c r="J65" s="34"/>
      <c r="K65" s="19"/>
      <c r="L65" s="34"/>
      <c r="M65" s="19"/>
      <c r="N65" s="34"/>
      <c r="O65" s="19"/>
      <c r="P65" s="34"/>
      <c r="Q65" s="19"/>
      <c r="R65" s="34"/>
      <c r="S65" s="19"/>
      <c r="T65" s="32"/>
      <c r="U65" s="19"/>
      <c r="V65" s="32"/>
      <c r="W65" s="19"/>
      <c r="X65" s="32"/>
      <c r="Y65" s="19"/>
    </row>
    <row r="66" spans="1:25" ht="31.5" customHeight="1">
      <c r="A66" s="14" t="s">
        <v>44</v>
      </c>
      <c r="B66" s="34">
        <v>42277</v>
      </c>
      <c r="C66" s="19">
        <v>20</v>
      </c>
      <c r="D66" s="34">
        <v>42247</v>
      </c>
      <c r="E66" s="19">
        <v>20</v>
      </c>
      <c r="F66" s="34">
        <v>42216</v>
      </c>
      <c r="G66" s="19">
        <v>20</v>
      </c>
      <c r="H66" s="34">
        <v>42185</v>
      </c>
      <c r="I66" s="19">
        <v>21</v>
      </c>
      <c r="J66" s="34">
        <v>42155</v>
      </c>
      <c r="K66" s="19">
        <v>21</v>
      </c>
      <c r="L66" s="34">
        <v>42124</v>
      </c>
      <c r="M66" s="19">
        <v>21</v>
      </c>
      <c r="N66" s="34">
        <v>42094</v>
      </c>
      <c r="O66" s="19">
        <v>21</v>
      </c>
      <c r="P66" s="34">
        <v>42064</v>
      </c>
      <c r="Q66" s="19">
        <v>22</v>
      </c>
      <c r="R66" s="34">
        <v>42036</v>
      </c>
      <c r="S66" s="19">
        <v>22</v>
      </c>
      <c r="T66" s="34">
        <v>42005</v>
      </c>
      <c r="U66" s="19">
        <v>26</v>
      </c>
      <c r="V66" s="34">
        <v>41975</v>
      </c>
      <c r="W66" s="19">
        <v>26</v>
      </c>
      <c r="X66" s="34">
        <v>41947</v>
      </c>
      <c r="Y66" s="19">
        <v>44</v>
      </c>
    </row>
    <row r="67" spans="1:25" ht="23.25" customHeight="1">
      <c r="A67" s="14"/>
      <c r="C67" s="19"/>
      <c r="D67" s="32"/>
      <c r="E67" s="19"/>
      <c r="F67" s="32"/>
      <c r="G67" s="19"/>
      <c r="H67" s="32"/>
      <c r="I67" s="19"/>
      <c r="J67" s="32"/>
      <c r="K67" s="19"/>
      <c r="L67" s="32"/>
      <c r="M67" s="19"/>
      <c r="N67" s="32"/>
      <c r="O67" s="19"/>
      <c r="P67" s="32"/>
      <c r="Q67" s="19"/>
      <c r="R67" s="32"/>
      <c r="S67" s="19"/>
      <c r="T67" s="32"/>
      <c r="U67" s="19"/>
      <c r="V67" s="32"/>
      <c r="W67" s="19"/>
      <c r="X67" s="32"/>
      <c r="Y67" s="19"/>
    </row>
    <row r="68" spans="1:25" ht="23.25" customHeight="1" thickBot="1">
      <c r="A68" s="14" t="s">
        <v>18</v>
      </c>
      <c r="B68" s="34">
        <v>42277</v>
      </c>
      <c r="C68" s="21">
        <v>2198</v>
      </c>
      <c r="D68" s="34">
        <v>42247</v>
      </c>
      <c r="E68" s="21">
        <v>2327</v>
      </c>
      <c r="F68" s="34">
        <v>42216</v>
      </c>
      <c r="G68" s="21">
        <v>2365</v>
      </c>
      <c r="H68" s="34">
        <v>42185</v>
      </c>
      <c r="I68" s="21">
        <v>2349</v>
      </c>
      <c r="J68" s="34">
        <v>42155</v>
      </c>
      <c r="K68" s="21">
        <v>2317</v>
      </c>
      <c r="L68" s="34">
        <v>42124</v>
      </c>
      <c r="M68" s="21">
        <v>2308</v>
      </c>
      <c r="N68" s="34">
        <v>42094</v>
      </c>
      <c r="O68" s="21">
        <v>2212</v>
      </c>
      <c r="P68" s="34">
        <v>42064</v>
      </c>
      <c r="Q68" s="21">
        <v>2155</v>
      </c>
      <c r="R68" s="34">
        <v>42036</v>
      </c>
      <c r="S68" s="21">
        <v>2274</v>
      </c>
      <c r="T68" s="34">
        <v>42005</v>
      </c>
      <c r="U68" s="21">
        <v>2472</v>
      </c>
      <c r="V68" s="34">
        <v>41975</v>
      </c>
      <c r="W68" s="21">
        <v>2595</v>
      </c>
      <c r="X68" s="34">
        <v>41947</v>
      </c>
      <c r="Y68" s="21">
        <v>2739</v>
      </c>
    </row>
    <row r="69" spans="1:25" ht="20.25">
      <c r="A69" s="12"/>
      <c r="B69" s="34"/>
      <c r="C69" s="64"/>
      <c r="D69" s="28"/>
      <c r="E69" s="19"/>
      <c r="F69" s="28"/>
      <c r="G69" s="19"/>
      <c r="H69" s="28"/>
      <c r="I69" s="19"/>
      <c r="J69" s="2"/>
      <c r="K69" s="19"/>
      <c r="L69" s="28"/>
      <c r="M69" s="19"/>
      <c r="N69" s="28"/>
      <c r="O69" s="19"/>
      <c r="P69" s="28"/>
      <c r="Q69" s="19"/>
      <c r="R69" s="28"/>
      <c r="S69" s="19"/>
      <c r="T69" s="28"/>
      <c r="U69" s="19"/>
      <c r="V69" s="28"/>
      <c r="W69" s="19"/>
      <c r="X69" s="28"/>
      <c r="Y69" s="19"/>
    </row>
    <row r="70" spans="1:25" ht="20.25">
      <c r="A70" s="12"/>
      <c r="B70" s="34"/>
      <c r="C70" s="19">
        <f>SUM(C48:C68)</f>
        <v>24082</v>
      </c>
      <c r="D70" s="28"/>
      <c r="E70" s="19">
        <f>SUM(E48:E68)</f>
        <v>24791</v>
      </c>
      <c r="F70" s="28"/>
      <c r="G70" s="19">
        <f>SUM(G48:G68)</f>
        <v>25009</v>
      </c>
      <c r="H70" s="28"/>
      <c r="I70" s="19">
        <f>SUM(I48:I68)</f>
        <v>25059</v>
      </c>
      <c r="J70" s="2"/>
      <c r="K70" s="19">
        <f>SUM(K48:K68)</f>
        <v>24836</v>
      </c>
      <c r="L70" s="28"/>
      <c r="M70" s="19">
        <f>SUM(M48:M68)</f>
        <v>24148</v>
      </c>
      <c r="N70" s="28"/>
      <c r="O70" s="19">
        <f>SUM(O48:O68)</f>
        <v>23779</v>
      </c>
      <c r="P70" s="28"/>
      <c r="Q70" s="19">
        <f>SUM(Q48:Q68)</f>
        <v>23692</v>
      </c>
      <c r="R70" s="28"/>
      <c r="S70" s="19">
        <f>SUM(S48:S68)</f>
        <v>24041</v>
      </c>
      <c r="T70" s="28"/>
      <c r="U70" s="19">
        <f>SUM(U48:U68)</f>
        <v>24817</v>
      </c>
      <c r="V70" s="28"/>
      <c r="W70" s="19">
        <f>SUM(W48:W68)</f>
        <v>24994</v>
      </c>
      <c r="X70" s="28"/>
      <c r="Y70" s="19">
        <f>SUM(Y48:Y68)</f>
        <v>25329</v>
      </c>
    </row>
    <row r="71" spans="1:25" ht="20.25">
      <c r="A71" s="12"/>
      <c r="B71" s="34"/>
      <c r="C71" s="19"/>
      <c r="E71" s="20"/>
      <c r="G71" s="20"/>
      <c r="I71" s="20"/>
      <c r="K71" s="20"/>
      <c r="M71" s="20"/>
      <c r="O71" s="20"/>
      <c r="Q71" s="20"/>
      <c r="S71" s="20"/>
      <c r="U71" s="20"/>
      <c r="W71" s="20"/>
      <c r="Y71" s="10"/>
    </row>
    <row r="72" spans="1:25" ht="20.25">
      <c r="A72" s="16" t="s">
        <v>13</v>
      </c>
      <c r="B72" s="34"/>
      <c r="C72" s="19"/>
      <c r="E72" s="19"/>
      <c r="G72" s="19"/>
      <c r="I72" s="19"/>
      <c r="K72" s="19"/>
      <c r="L72" s="28"/>
      <c r="M72" s="19"/>
      <c r="O72" s="19"/>
      <c r="P72" s="28"/>
      <c r="Q72" s="19"/>
      <c r="S72" s="19"/>
      <c r="T72" s="28"/>
      <c r="U72" s="19"/>
      <c r="W72" s="19"/>
      <c r="X72" s="28"/>
      <c r="Y72" s="9"/>
    </row>
    <row r="73" spans="1:25" ht="20.25">
      <c r="A73" s="16" t="s">
        <v>14</v>
      </c>
      <c r="C73" s="37">
        <f>SUM(C70-E70)</f>
        <v>-709</v>
      </c>
      <c r="D73" s="38"/>
      <c r="E73" s="37">
        <f>SUM(E70-G70)</f>
        <v>-218</v>
      </c>
      <c r="F73" s="38"/>
      <c r="G73" s="37">
        <f>SUM(G70-I70)</f>
        <v>-50</v>
      </c>
      <c r="H73" s="38"/>
      <c r="I73" s="37">
        <f>SUM(I70-K70)</f>
        <v>223</v>
      </c>
      <c r="J73" s="39"/>
      <c r="K73" s="37">
        <f>SUM(K70-M70)</f>
        <v>688</v>
      </c>
      <c r="L73" s="38"/>
      <c r="M73" s="37">
        <f>SUM(M70-O70)</f>
        <v>369</v>
      </c>
      <c r="N73" s="38"/>
      <c r="O73" s="37">
        <f>SUM(O70-Q70)</f>
        <v>87</v>
      </c>
      <c r="P73" s="38"/>
      <c r="Q73" s="37">
        <f>SUM(Q70-S70)</f>
        <v>-349</v>
      </c>
      <c r="R73" s="38"/>
      <c r="S73" s="37">
        <f>SUM(S70-U70)</f>
        <v>-776</v>
      </c>
      <c r="T73" s="38"/>
      <c r="U73" s="37">
        <f>SUM(U70-W70)</f>
        <v>-177</v>
      </c>
      <c r="V73" s="38"/>
      <c r="W73" s="37">
        <f>SUM(W70-Y70)</f>
        <v>-335</v>
      </c>
      <c r="X73" s="29"/>
      <c r="Y73" s="11"/>
    </row>
    <row r="74" spans="1:25" ht="20.25">
      <c r="A74" s="62"/>
      <c r="C74" s="63"/>
      <c r="D74" s="38"/>
      <c r="E74" s="63"/>
      <c r="F74" s="38"/>
      <c r="G74" s="63"/>
      <c r="H74" s="38"/>
      <c r="I74" s="63"/>
      <c r="J74" s="39"/>
      <c r="K74" s="63"/>
      <c r="L74" s="38"/>
      <c r="M74" s="63"/>
      <c r="N74" s="38"/>
      <c r="O74" s="63"/>
      <c r="P74" s="38"/>
      <c r="Q74" s="63"/>
      <c r="R74" s="38"/>
      <c r="S74" s="63"/>
      <c r="T74" s="38"/>
      <c r="U74" s="63"/>
      <c r="V74" s="38"/>
      <c r="W74" s="63"/>
      <c r="X74" s="29"/>
      <c r="Y74" s="69"/>
    </row>
    <row r="75" spans="1:25" ht="20.25">
      <c r="A75" s="62"/>
      <c r="C75" s="63"/>
      <c r="D75" s="38"/>
      <c r="E75" s="63"/>
      <c r="F75" s="38"/>
      <c r="G75" s="63"/>
      <c r="H75" s="38"/>
      <c r="I75" s="63"/>
      <c r="J75" s="39"/>
      <c r="K75" s="63"/>
      <c r="L75" s="38"/>
      <c r="M75" s="63"/>
      <c r="N75" s="38"/>
      <c r="O75" s="63"/>
      <c r="P75" s="38"/>
      <c r="Q75" s="63"/>
      <c r="R75" s="38"/>
      <c r="S75" s="63"/>
      <c r="T75" s="38"/>
      <c r="U75" s="63"/>
      <c r="V75" s="38"/>
      <c r="W75" s="63"/>
      <c r="X75" s="29"/>
      <c r="Y75" s="69"/>
    </row>
    <row r="76" spans="1:25" s="43" customFormat="1" ht="33" customHeight="1">
      <c r="A76" s="54" t="s">
        <v>47</v>
      </c>
      <c r="B76" s="40"/>
      <c r="C76" s="41"/>
      <c r="D76" s="42"/>
      <c r="E76" s="41"/>
      <c r="F76" s="42"/>
      <c r="G76" s="41"/>
      <c r="H76" s="42"/>
      <c r="I76" s="41"/>
      <c r="J76" s="41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41"/>
      <c r="X76" s="42"/>
      <c r="Y76" s="41"/>
    </row>
    <row r="77" spans="1:25" s="43" customFormat="1" ht="18.75" customHeight="1">
      <c r="A77" s="44" t="s">
        <v>16</v>
      </c>
      <c r="B77" s="40"/>
      <c r="C77" s="41"/>
      <c r="D77" s="42"/>
      <c r="E77" s="41"/>
      <c r="F77" s="42"/>
      <c r="G77" s="41"/>
      <c r="H77" s="42"/>
      <c r="I77" s="41"/>
      <c r="J77" s="41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41"/>
      <c r="X77" s="42"/>
      <c r="Y77" s="41"/>
    </row>
    <row r="78" spans="1:25" s="61" customFormat="1" ht="34.5" customHeight="1">
      <c r="A78" s="58" t="s">
        <v>38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s="61" customFormat="1" ht="31.5" customHeight="1">
      <c r="A79" s="58" t="s">
        <v>39</v>
      </c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s="61" customFormat="1" ht="33" customHeight="1">
      <c r="A80" s="58" t="s">
        <v>40</v>
      </c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s="61" customFormat="1" ht="33.75" customHeight="1">
      <c r="A81" s="58" t="s">
        <v>41</v>
      </c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21.75" customHeight="1">
      <c r="A82" s="55"/>
      <c r="B82" s="35"/>
      <c r="C82" s="6"/>
      <c r="D82" s="30"/>
      <c r="E82" s="6"/>
      <c r="F82" s="30"/>
      <c r="G82" s="6"/>
      <c r="H82" s="30"/>
      <c r="I82" s="6"/>
      <c r="J82" s="31"/>
      <c r="K82" s="30"/>
      <c r="L82" s="30"/>
      <c r="M82" s="6"/>
      <c r="N82" s="30"/>
      <c r="O82" s="6"/>
      <c r="P82" s="30"/>
      <c r="Q82" s="6"/>
      <c r="R82" s="30"/>
      <c r="S82" s="6"/>
      <c r="T82" s="30"/>
      <c r="U82" s="6"/>
      <c r="V82" s="30"/>
      <c r="W82" s="6"/>
      <c r="X82" s="30"/>
      <c r="Y82" s="30"/>
    </row>
    <row r="83" ht="20.25">
      <c r="A83" s="5" t="str">
        <f>A41</f>
        <v>10/12/16</v>
      </c>
    </row>
    <row r="84" ht="20.25">
      <c r="A84" s="25"/>
    </row>
    <row r="85" spans="2:25" s="67" customFormat="1" ht="20.25">
      <c r="B85" s="68"/>
      <c r="C85" s="66"/>
      <c r="D85" s="65"/>
      <c r="E85" s="66"/>
      <c r="F85" s="65"/>
      <c r="G85" s="66"/>
      <c r="H85" s="65"/>
      <c r="I85" s="66"/>
      <c r="K85" s="65"/>
      <c r="L85" s="65"/>
      <c r="M85" s="66"/>
      <c r="N85" s="65"/>
      <c r="O85" s="66"/>
      <c r="P85" s="65"/>
      <c r="Q85" s="66"/>
      <c r="R85" s="65"/>
      <c r="S85" s="66"/>
      <c r="T85" s="65"/>
      <c r="U85" s="66"/>
      <c r="V85" s="65"/>
      <c r="W85" s="66"/>
      <c r="X85" s="65"/>
      <c r="Y85" s="65"/>
    </row>
    <row r="86" spans="1:19" s="67" customFormat="1" ht="20.25">
      <c r="A86" s="66"/>
      <c r="B86" s="65"/>
      <c r="C86" s="66"/>
      <c r="E86" s="65"/>
      <c r="F86" s="65"/>
      <c r="G86" s="66"/>
      <c r="H86" s="65"/>
      <c r="I86" s="66"/>
      <c r="J86" s="65"/>
      <c r="K86" s="66"/>
      <c r="L86" s="65"/>
      <c r="M86" s="66"/>
      <c r="N86" s="65"/>
      <c r="O86" s="66"/>
      <c r="P86" s="65"/>
      <c r="Q86" s="66"/>
      <c r="R86" s="65"/>
      <c r="S86" s="65"/>
    </row>
    <row r="87" spans="1:19" s="67" customFormat="1" ht="20.25">
      <c r="A87" s="66"/>
      <c r="B87" s="65"/>
      <c r="C87" s="66"/>
      <c r="E87" s="65"/>
      <c r="F87" s="65"/>
      <c r="G87" s="66"/>
      <c r="H87" s="65"/>
      <c r="I87" s="66"/>
      <c r="J87" s="65"/>
      <c r="K87" s="66"/>
      <c r="L87" s="65"/>
      <c r="M87" s="66"/>
      <c r="N87" s="65"/>
      <c r="O87" s="66"/>
      <c r="P87" s="65"/>
      <c r="Q87" s="66"/>
      <c r="R87" s="65"/>
      <c r="S87" s="65"/>
    </row>
    <row r="88" spans="1:19" s="67" customFormat="1" ht="20.25">
      <c r="A88" s="66"/>
      <c r="B88" s="65"/>
      <c r="C88" s="66"/>
      <c r="E88" s="65"/>
      <c r="F88" s="65"/>
      <c r="G88" s="66"/>
      <c r="H88" s="65"/>
      <c r="I88" s="66"/>
      <c r="J88" s="65"/>
      <c r="K88" s="66"/>
      <c r="L88" s="65"/>
      <c r="M88" s="66"/>
      <c r="N88" s="65"/>
      <c r="O88" s="66"/>
      <c r="P88" s="65"/>
      <c r="Q88" s="66"/>
      <c r="R88" s="65"/>
      <c r="S88" s="65"/>
    </row>
    <row r="89" spans="1:25" ht="20.25">
      <c r="A89" s="5"/>
      <c r="B89" s="8"/>
      <c r="D89" s="1"/>
      <c r="E89" s="8"/>
      <c r="J89" s="8"/>
      <c r="K89" s="5"/>
      <c r="S89" s="8"/>
      <c r="T89" s="1"/>
      <c r="U89" s="1"/>
      <c r="V89" s="1"/>
      <c r="W89" s="1"/>
      <c r="X89" s="1"/>
      <c r="Y89" s="1"/>
    </row>
    <row r="90" spans="1:25" ht="20.25">
      <c r="A90" s="5"/>
      <c r="B90" s="8"/>
      <c r="D90" s="1"/>
      <c r="E90" s="8"/>
      <c r="J90" s="8"/>
      <c r="K90" s="5"/>
      <c r="S90" s="8"/>
      <c r="T90" s="1"/>
      <c r="U90" s="1"/>
      <c r="V90" s="1"/>
      <c r="W90" s="1"/>
      <c r="X90" s="1"/>
      <c r="Y90" s="1"/>
    </row>
    <row r="91" spans="1:25" ht="20.25">
      <c r="A91" s="5"/>
      <c r="B91" s="8"/>
      <c r="D91" s="1"/>
      <c r="E91" s="8"/>
      <c r="J91" s="8"/>
      <c r="K91" s="5"/>
      <c r="S91" s="8"/>
      <c r="T91" s="1"/>
      <c r="U91" s="1"/>
      <c r="V91" s="1"/>
      <c r="W91" s="1"/>
      <c r="X91" s="1"/>
      <c r="Y91" s="1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2016-10-11T20:00:41Z</cp:lastPrinted>
  <dcterms:created xsi:type="dcterms:W3CDTF">1998-05-07T18:14:20Z</dcterms:created>
  <dcterms:modified xsi:type="dcterms:W3CDTF">2016-10-12T17:57:19Z</dcterms:modified>
  <cp:category/>
  <cp:version/>
  <cp:contentType/>
  <cp:contentStatus/>
</cp:coreProperties>
</file>